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jp8_demand_forecast1081102\指數平滑\"/>
    </mc:Choice>
  </mc:AlternateContent>
  <xr:revisionPtr revIDLastSave="0" documentId="13_ncr:1_{0C5D928E-8CEB-48C7-A5CA-420F109FE7FA}" xr6:coauthVersionLast="45" xr6:coauthVersionMax="45" xr10:uidLastSave="{00000000-0000-0000-0000-000000000000}"/>
  <bookViews>
    <workbookView xWindow="-110" yWindow="-110" windowWidth="19420" windowHeight="10420" activeTab="4" xr2:uid="{1EC7ABC1-944C-43F8-B7D4-28EDFD5492EA}"/>
  </bookViews>
  <sheets>
    <sheet name="est" sheetId="1" r:id="rId1"/>
    <sheet name="holt JP8" sheetId="5" r:id="rId2"/>
    <sheet name="工作表2" sheetId="7" r:id="rId3"/>
    <sheet name="工作表1" sheetId="6" r:id="rId4"/>
    <sheet name="圖" sheetId="8" r:id="rId5"/>
    <sheet name="holt" sheetId="4" r:id="rId6"/>
  </sheets>
  <definedNames>
    <definedName name="solver_adj" localSheetId="5" hidden="1">holt!$R$2:$R$4</definedName>
    <definedName name="solver_adj" localSheetId="1" hidden="1">'holt JP8'!$R$2:$R$4</definedName>
    <definedName name="solver_cvg" localSheetId="5" hidden="1">0.0001</definedName>
    <definedName name="solver_cvg" localSheetId="1" hidden="1">0.0001</definedName>
    <definedName name="solver_drv" localSheetId="5" hidden="1">1</definedName>
    <definedName name="solver_drv" localSheetId="1" hidden="1">1</definedName>
    <definedName name="solver_eng" localSheetId="5" hidden="1">1</definedName>
    <definedName name="solver_eng" localSheetId="1" hidden="1">1</definedName>
    <definedName name="solver_est" localSheetId="5" hidden="1">1</definedName>
    <definedName name="solver_est" localSheetId="1" hidden="1">1</definedName>
    <definedName name="solver_itr" localSheetId="5" hidden="1">2147483647</definedName>
    <definedName name="solver_itr" localSheetId="1" hidden="1">2147483647</definedName>
    <definedName name="solver_lhs1" localSheetId="5" hidden="1">holt!$R$2</definedName>
    <definedName name="solver_lhs1" localSheetId="1" hidden="1">'holt JP8'!$R$2</definedName>
    <definedName name="solver_lhs2" localSheetId="5" hidden="1">holt!$R$2</definedName>
    <definedName name="solver_lhs2" localSheetId="1" hidden="1">'holt JP8'!$R$2</definedName>
    <definedName name="solver_lhs3" localSheetId="5" hidden="1">holt!$R$3</definedName>
    <definedName name="solver_lhs3" localSheetId="1" hidden="1">'holt JP8'!$R$3</definedName>
    <definedName name="solver_lhs4" localSheetId="5" hidden="1">holt!$R$3</definedName>
    <definedName name="solver_lhs4" localSheetId="1" hidden="1">'holt JP8'!$R$3</definedName>
    <definedName name="solver_lhs5" localSheetId="5" hidden="1">holt!$R$4</definedName>
    <definedName name="solver_lhs5" localSheetId="1" hidden="1">'holt JP8'!$R$4</definedName>
    <definedName name="solver_lhs6" localSheetId="5" hidden="1">holt!$R$4</definedName>
    <definedName name="solver_lhs6" localSheetId="1" hidden="1">'holt JP8'!$R$4</definedName>
    <definedName name="solver_mip" localSheetId="5" hidden="1">2147483647</definedName>
    <definedName name="solver_mip" localSheetId="1" hidden="1">2147483647</definedName>
    <definedName name="solver_mni" localSheetId="5" hidden="1">30</definedName>
    <definedName name="solver_mni" localSheetId="1" hidden="1">30</definedName>
    <definedName name="solver_mrt" localSheetId="5" hidden="1">0.075</definedName>
    <definedName name="solver_mrt" localSheetId="1" hidden="1">0.075</definedName>
    <definedName name="solver_msl" localSheetId="5" hidden="1">2</definedName>
    <definedName name="solver_msl" localSheetId="1" hidden="1">2</definedName>
    <definedName name="solver_neg" localSheetId="5" hidden="1">1</definedName>
    <definedName name="solver_neg" localSheetId="1" hidden="1">1</definedName>
    <definedName name="solver_nod" localSheetId="5" hidden="1">2147483647</definedName>
    <definedName name="solver_nod" localSheetId="1" hidden="1">2147483647</definedName>
    <definedName name="solver_num" localSheetId="5" hidden="1">6</definedName>
    <definedName name="solver_num" localSheetId="1" hidden="1">6</definedName>
    <definedName name="solver_nwt" localSheetId="5" hidden="1">1</definedName>
    <definedName name="solver_nwt" localSheetId="1" hidden="1">1</definedName>
    <definedName name="solver_opt" localSheetId="5" hidden="1">holt!$N$5</definedName>
    <definedName name="solver_opt" localSheetId="1" hidden="1">'holt JP8'!$N$5</definedName>
    <definedName name="solver_pre" localSheetId="5" hidden="1">0.000001</definedName>
    <definedName name="solver_pre" localSheetId="1" hidden="1">0.000001</definedName>
    <definedName name="solver_rbv" localSheetId="5" hidden="1">1</definedName>
    <definedName name="solver_rbv" localSheetId="1" hidden="1">1</definedName>
    <definedName name="solver_rel1" localSheetId="5" hidden="1">1</definedName>
    <definedName name="solver_rel1" localSheetId="1" hidden="1">1</definedName>
    <definedName name="solver_rel2" localSheetId="5" hidden="1">3</definedName>
    <definedName name="solver_rel2" localSheetId="1" hidden="1">3</definedName>
    <definedName name="solver_rel3" localSheetId="5" hidden="1">1</definedName>
    <definedName name="solver_rel3" localSheetId="1" hidden="1">1</definedName>
    <definedName name="solver_rel4" localSheetId="5" hidden="1">3</definedName>
    <definedName name="solver_rel4" localSheetId="1" hidden="1">3</definedName>
    <definedName name="solver_rel5" localSheetId="5" hidden="1">1</definedName>
    <definedName name="solver_rel5" localSheetId="1" hidden="1">1</definedName>
    <definedName name="solver_rel6" localSheetId="5" hidden="1">3</definedName>
    <definedName name="solver_rel6" localSheetId="1" hidden="1">3</definedName>
    <definedName name="solver_rhs1" localSheetId="5" hidden="1">1</definedName>
    <definedName name="solver_rhs1" localSheetId="1" hidden="1">1</definedName>
    <definedName name="solver_rhs2" localSheetId="5" hidden="1">0</definedName>
    <definedName name="solver_rhs2" localSheetId="1" hidden="1">0</definedName>
    <definedName name="solver_rhs3" localSheetId="5" hidden="1">1</definedName>
    <definedName name="solver_rhs3" localSheetId="1" hidden="1">1</definedName>
    <definedName name="solver_rhs4" localSheetId="5" hidden="1">0</definedName>
    <definedName name="solver_rhs4" localSheetId="1" hidden="1">0</definedName>
    <definedName name="solver_rhs5" localSheetId="5" hidden="1">1</definedName>
    <definedName name="solver_rhs5" localSheetId="1" hidden="1">1</definedName>
    <definedName name="solver_rhs6" localSheetId="5" hidden="1">0</definedName>
    <definedName name="solver_rhs6" localSheetId="1" hidden="1">0</definedName>
    <definedName name="solver_rlx" localSheetId="5" hidden="1">2</definedName>
    <definedName name="solver_rlx" localSheetId="1" hidden="1">2</definedName>
    <definedName name="solver_rsd" localSheetId="5" hidden="1">0</definedName>
    <definedName name="solver_rsd" localSheetId="1" hidden="1">0</definedName>
    <definedName name="solver_scl" localSheetId="5" hidden="1">1</definedName>
    <definedName name="solver_scl" localSheetId="1" hidden="1">1</definedName>
    <definedName name="solver_sho" localSheetId="5" hidden="1">2</definedName>
    <definedName name="solver_sho" localSheetId="1" hidden="1">2</definedName>
    <definedName name="solver_ssz" localSheetId="5" hidden="1">100</definedName>
    <definedName name="solver_ssz" localSheetId="1" hidden="1">100</definedName>
    <definedName name="solver_tim" localSheetId="5" hidden="1">2147483647</definedName>
    <definedName name="solver_tim" localSheetId="1" hidden="1">2147483647</definedName>
    <definedName name="solver_tol" localSheetId="5" hidden="1">0.01</definedName>
    <definedName name="solver_tol" localSheetId="1" hidden="1">0.01</definedName>
    <definedName name="solver_typ" localSheetId="5" hidden="1">2</definedName>
    <definedName name="solver_typ" localSheetId="1" hidden="1">2</definedName>
    <definedName name="solver_val" localSheetId="5" hidden="1">0</definedName>
    <definedName name="solver_val" localSheetId="1" hidden="1">0</definedName>
    <definedName name="solver_ver" localSheetId="5" hidden="1">3</definedName>
    <definedName name="solver_ver" localSheetId="1" hidden="1">3</definedName>
  </definedNames>
  <calcPr calcId="181029"/>
  <pivotCaches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14" i="5" l="1"/>
  <c r="F3" i="5" l="1"/>
  <c r="F4" i="5"/>
  <c r="F2" i="5"/>
  <c r="D5" i="5" l="1"/>
  <c r="F5" i="5" l="1"/>
  <c r="E5" i="5"/>
  <c r="D6" i="5" s="1"/>
  <c r="F6" i="5" s="1"/>
  <c r="G5" i="5"/>
  <c r="G6" i="5" l="1"/>
  <c r="E6" i="5"/>
  <c r="G7" i="5" s="1"/>
  <c r="D7" i="5" l="1"/>
  <c r="F7" i="5" s="1"/>
  <c r="G5" i="4"/>
  <c r="D5" i="4"/>
  <c r="F3" i="4"/>
  <c r="F4" i="4"/>
  <c r="F2" i="4"/>
  <c r="D27" i="4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E25" i="1" s="1"/>
  <c r="F25" i="1" s="1"/>
  <c r="G25" i="1" s="1"/>
  <c r="E7" i="5" l="1"/>
  <c r="D8" i="5" s="1"/>
  <c r="E8" i="5" s="1"/>
  <c r="D9" i="5" s="1"/>
  <c r="E5" i="4"/>
  <c r="G6" i="4" s="1"/>
  <c r="F5" i="4"/>
  <c r="E13" i="1"/>
  <c r="E19" i="1"/>
  <c r="E18" i="1"/>
  <c r="E15" i="1"/>
  <c r="E16" i="1"/>
  <c r="E6" i="1"/>
  <c r="E12" i="1"/>
  <c r="E9" i="1"/>
  <c r="E24" i="1"/>
  <c r="E21" i="1"/>
  <c r="E8" i="1"/>
  <c r="E5" i="1"/>
  <c r="E14" i="1"/>
  <c r="E11" i="1"/>
  <c r="E3" i="1"/>
  <c r="E20" i="1"/>
  <c r="E17" i="1"/>
  <c r="E4" i="1"/>
  <c r="E22" i="1"/>
  <c r="E23" i="1"/>
  <c r="E10" i="1"/>
  <c r="E7" i="1"/>
  <c r="H25" i="1"/>
  <c r="F8" i="5" l="1"/>
  <c r="E9" i="5"/>
  <c r="G10" i="5" s="1"/>
  <c r="H10" i="5" s="1"/>
  <c r="K10" i="5" s="1"/>
  <c r="F9" i="5"/>
  <c r="G8" i="5"/>
  <c r="H8" i="5" s="1"/>
  <c r="G9" i="5"/>
  <c r="H9" i="5" s="1"/>
  <c r="D6" i="4"/>
  <c r="F6" i="4" s="1"/>
  <c r="H12" i="1"/>
  <c r="F12" i="1"/>
  <c r="G12" i="1" s="1"/>
  <c r="F7" i="1"/>
  <c r="G7" i="1" s="1"/>
  <c r="H7" i="1"/>
  <c r="F11" i="1"/>
  <c r="G11" i="1" s="1"/>
  <c r="H11" i="1"/>
  <c r="H6" i="1"/>
  <c r="F6" i="1"/>
  <c r="G6" i="1" s="1"/>
  <c r="H9" i="1"/>
  <c r="F9" i="1"/>
  <c r="G9" i="1" s="1"/>
  <c r="H10" i="1"/>
  <c r="F10" i="1"/>
  <c r="G10" i="1" s="1"/>
  <c r="H14" i="1"/>
  <c r="F14" i="1"/>
  <c r="G14" i="1" s="1"/>
  <c r="H16" i="1"/>
  <c r="F16" i="1"/>
  <c r="G16" i="1" s="1"/>
  <c r="H20" i="1"/>
  <c r="F20" i="1"/>
  <c r="G20" i="1" s="1"/>
  <c r="F23" i="1"/>
  <c r="G23" i="1" s="1"/>
  <c r="H23" i="1"/>
  <c r="H5" i="1"/>
  <c r="F5" i="1"/>
  <c r="G5" i="1" s="1"/>
  <c r="H15" i="1"/>
  <c r="F15" i="1"/>
  <c r="G15" i="1" s="1"/>
  <c r="H22" i="1"/>
  <c r="F22" i="1"/>
  <c r="G22" i="1" s="1"/>
  <c r="H8" i="1"/>
  <c r="F8" i="1"/>
  <c r="G8" i="1" s="1"/>
  <c r="H18" i="1"/>
  <c r="F18" i="1"/>
  <c r="G18" i="1" s="1"/>
  <c r="H4" i="1"/>
  <c r="F4" i="1"/>
  <c r="G4" i="1" s="1"/>
  <c r="F21" i="1"/>
  <c r="G21" i="1" s="1"/>
  <c r="H21" i="1"/>
  <c r="H19" i="1"/>
  <c r="F19" i="1"/>
  <c r="G19" i="1" s="1"/>
  <c r="K2" i="1"/>
  <c r="F3" i="1"/>
  <c r="H3" i="1"/>
  <c r="F17" i="1"/>
  <c r="G17" i="1" s="1"/>
  <c r="H17" i="1"/>
  <c r="H24" i="1"/>
  <c r="F24" i="1"/>
  <c r="G24" i="1" s="1"/>
  <c r="F13" i="1"/>
  <c r="G13" i="1" s="1"/>
  <c r="H13" i="1"/>
  <c r="K8" i="5" l="1"/>
  <c r="I8" i="5"/>
  <c r="I10" i="5"/>
  <c r="J10" i="5" s="1"/>
  <c r="D10" i="5"/>
  <c r="F10" i="5" s="1"/>
  <c r="K9" i="5"/>
  <c r="I9" i="5"/>
  <c r="J9" i="5" s="1"/>
  <c r="E6" i="4"/>
  <c r="D7" i="4" s="1"/>
  <c r="F7" i="4" s="1"/>
  <c r="K5" i="1"/>
  <c r="K3" i="1"/>
  <c r="G3" i="1"/>
  <c r="K4" i="1" s="1"/>
  <c r="J8" i="5" l="1"/>
  <c r="E10" i="5"/>
  <c r="D11" i="5" s="1"/>
  <c r="F11" i="5" s="1"/>
  <c r="E7" i="4"/>
  <c r="D8" i="4" s="1"/>
  <c r="E8" i="4" s="1"/>
  <c r="G9" i="4" s="1"/>
  <c r="G7" i="4"/>
  <c r="G11" i="5" l="1"/>
  <c r="H11" i="5" s="1"/>
  <c r="E11" i="5"/>
  <c r="D12" i="5" s="1"/>
  <c r="F12" i="5" s="1"/>
  <c r="G8" i="4"/>
  <c r="H8" i="4" s="1"/>
  <c r="I8" i="4" s="1"/>
  <c r="J8" i="4" s="1"/>
  <c r="F8" i="4"/>
  <c r="D9" i="4"/>
  <c r="F9" i="4" s="1"/>
  <c r="H9" i="4"/>
  <c r="K11" i="5" l="1"/>
  <c r="I11" i="5"/>
  <c r="G12" i="5"/>
  <c r="H12" i="5" s="1"/>
  <c r="I12" i="5" s="1"/>
  <c r="J12" i="5" s="1"/>
  <c r="E12" i="5"/>
  <c r="D13" i="5" s="1"/>
  <c r="F13" i="5" s="1"/>
  <c r="K8" i="4"/>
  <c r="E9" i="4"/>
  <c r="D10" i="4" s="1"/>
  <c r="E10" i="4" s="1"/>
  <c r="I9" i="4"/>
  <c r="J9" i="4" s="1"/>
  <c r="K9" i="4"/>
  <c r="J11" i="5" l="1"/>
  <c r="K12" i="5"/>
  <c r="E13" i="5"/>
  <c r="G14" i="5" s="1"/>
  <c r="H14" i="5" s="1"/>
  <c r="I14" i="5" s="1"/>
  <c r="J14" i="5" s="1"/>
  <c r="G13" i="5"/>
  <c r="H13" i="5" s="1"/>
  <c r="I13" i="5" s="1"/>
  <c r="J13" i="5" s="1"/>
  <c r="G10" i="4"/>
  <c r="H10" i="4" s="1"/>
  <c r="I10" i="4" s="1"/>
  <c r="J10" i="4" s="1"/>
  <c r="F10" i="4"/>
  <c r="D11" i="4"/>
  <c r="E11" i="4" s="1"/>
  <c r="G12" i="4" s="1"/>
  <c r="G11" i="4"/>
  <c r="H11" i="4" s="1"/>
  <c r="K14" i="5" l="1"/>
  <c r="D14" i="5"/>
  <c r="E14" i="5" s="1"/>
  <c r="G15" i="5" s="1"/>
  <c r="H15" i="5" s="1"/>
  <c r="I15" i="5" s="1"/>
  <c r="K13" i="5"/>
  <c r="K10" i="4"/>
  <c r="F11" i="4"/>
  <c r="D12" i="4"/>
  <c r="E12" i="4" s="1"/>
  <c r="I11" i="4"/>
  <c r="J11" i="4" s="1"/>
  <c r="K11" i="4"/>
  <c r="H12" i="4"/>
  <c r="D15" i="5" l="1"/>
  <c r="F15" i="5" s="1"/>
  <c r="K15" i="5"/>
  <c r="F14" i="5"/>
  <c r="J15" i="5"/>
  <c r="D13" i="4"/>
  <c r="E13" i="4" s="1"/>
  <c r="D14" i="4" s="1"/>
  <c r="F12" i="4"/>
  <c r="G13" i="4"/>
  <c r="H13" i="4" s="1"/>
  <c r="I12" i="4"/>
  <c r="J12" i="4" s="1"/>
  <c r="K12" i="4"/>
  <c r="E15" i="5" l="1"/>
  <c r="G16" i="5" s="1"/>
  <c r="H16" i="5" s="1"/>
  <c r="K16" i="5" s="1"/>
  <c r="F13" i="4"/>
  <c r="G14" i="4"/>
  <c r="H14" i="4" s="1"/>
  <c r="E14" i="4"/>
  <c r="F14" i="4"/>
  <c r="I13" i="4"/>
  <c r="J13" i="4" s="1"/>
  <c r="K13" i="4"/>
  <c r="I16" i="5" l="1"/>
  <c r="J16" i="5" s="1"/>
  <c r="D16" i="5"/>
  <c r="E16" i="5" s="1"/>
  <c r="G17" i="5" s="1"/>
  <c r="H17" i="5" s="1"/>
  <c r="D15" i="4"/>
  <c r="G15" i="4"/>
  <c r="H15" i="4" s="1"/>
  <c r="I14" i="4"/>
  <c r="J14" i="4" s="1"/>
  <c r="K14" i="4"/>
  <c r="F16" i="5" l="1"/>
  <c r="D17" i="5"/>
  <c r="F17" i="5" s="1"/>
  <c r="I17" i="5"/>
  <c r="J17" i="5" s="1"/>
  <c r="K17" i="5"/>
  <c r="F15" i="4"/>
  <c r="E15" i="4"/>
  <c r="D16" i="4" s="1"/>
  <c r="I15" i="4"/>
  <c r="J15" i="4" s="1"/>
  <c r="K15" i="4"/>
  <c r="E17" i="5" l="1"/>
  <c r="D18" i="5" s="1"/>
  <c r="F18" i="5" s="1"/>
  <c r="G16" i="4"/>
  <c r="H16" i="4" s="1"/>
  <c r="K16" i="4" s="1"/>
  <c r="E16" i="4"/>
  <c r="G17" i="4" s="1"/>
  <c r="H17" i="4" s="1"/>
  <c r="F16" i="4"/>
  <c r="E18" i="5" l="1"/>
  <c r="G19" i="5" s="1"/>
  <c r="H19" i="5" s="1"/>
  <c r="I19" i="5" s="1"/>
  <c r="J19" i="5" s="1"/>
  <c r="G18" i="5"/>
  <c r="H18" i="5" s="1"/>
  <c r="K18" i="5" s="1"/>
  <c r="I16" i="4"/>
  <c r="J16" i="4" s="1"/>
  <c r="D17" i="4"/>
  <c r="E17" i="4" s="1"/>
  <c r="G18" i="4" s="1"/>
  <c r="H18" i="4" s="1"/>
  <c r="I17" i="4"/>
  <c r="J17" i="4" s="1"/>
  <c r="K17" i="4"/>
  <c r="K19" i="5" l="1"/>
  <c r="I18" i="5"/>
  <c r="J18" i="5" s="1"/>
  <c r="D19" i="5"/>
  <c r="F19" i="5" s="1"/>
  <c r="F17" i="4"/>
  <c r="D18" i="4"/>
  <c r="E18" i="4" s="1"/>
  <c r="D19" i="4" s="1"/>
  <c r="I18" i="4"/>
  <c r="J18" i="4" s="1"/>
  <c r="K18" i="4"/>
  <c r="E19" i="5" l="1"/>
  <c r="D20" i="5" s="1"/>
  <c r="F20" i="5" s="1"/>
  <c r="F18" i="4"/>
  <c r="G19" i="4"/>
  <c r="H19" i="4" s="1"/>
  <c r="I19" i="4" s="1"/>
  <c r="J19" i="4" s="1"/>
  <c r="F19" i="4"/>
  <c r="E19" i="4"/>
  <c r="G20" i="4" s="1"/>
  <c r="H20" i="4" s="1"/>
  <c r="K19" i="4" l="1"/>
  <c r="G20" i="5"/>
  <c r="H20" i="5" s="1"/>
  <c r="K20" i="5" s="1"/>
  <c r="E20" i="5"/>
  <c r="G21" i="5" s="1"/>
  <c r="H21" i="5" s="1"/>
  <c r="I21" i="5" s="1"/>
  <c r="J21" i="5" s="1"/>
  <c r="D20" i="4"/>
  <c r="I20" i="4"/>
  <c r="J20" i="4" s="1"/>
  <c r="K20" i="4"/>
  <c r="I20" i="5" l="1"/>
  <c r="J20" i="5" s="1"/>
  <c r="D21" i="5"/>
  <c r="F21" i="5" s="1"/>
  <c r="K21" i="5"/>
  <c r="E20" i="4"/>
  <c r="F20" i="4"/>
  <c r="E21" i="5" l="1"/>
  <c r="G22" i="5" s="1"/>
  <c r="H22" i="5" s="1"/>
  <c r="K22" i="5" s="1"/>
  <c r="G21" i="4"/>
  <c r="H21" i="4" s="1"/>
  <c r="D21" i="4"/>
  <c r="D22" i="5" l="1"/>
  <c r="F22" i="5" s="1"/>
  <c r="I22" i="5"/>
  <c r="J22" i="5" s="1"/>
  <c r="F21" i="4"/>
  <c r="E21" i="4"/>
  <c r="G22" i="4" s="1"/>
  <c r="H22" i="4" s="1"/>
  <c r="K21" i="4"/>
  <c r="I21" i="4"/>
  <c r="J21" i="4" s="1"/>
  <c r="E22" i="5" l="1"/>
  <c r="D22" i="4"/>
  <c r="F22" i="4" s="1"/>
  <c r="K22" i="4"/>
  <c r="I22" i="4"/>
  <c r="J22" i="4" s="1"/>
  <c r="G23" i="5" l="1"/>
  <c r="H23" i="5" s="1"/>
  <c r="D23" i="5"/>
  <c r="E22" i="4"/>
  <c r="D23" i="4" s="1"/>
  <c r="F23" i="4" s="1"/>
  <c r="F23" i="5" l="1"/>
  <c r="E23" i="5"/>
  <c r="K23" i="5"/>
  <c r="I23" i="5"/>
  <c r="J23" i="5" s="1"/>
  <c r="G23" i="4"/>
  <c r="H23" i="4" s="1"/>
  <c r="I23" i="4" s="1"/>
  <c r="E23" i="4"/>
  <c r="D24" i="4" s="1"/>
  <c r="F24" i="4" s="1"/>
  <c r="G24" i="5" l="1"/>
  <c r="H24" i="5" s="1"/>
  <c r="D24" i="5"/>
  <c r="G24" i="4"/>
  <c r="H24" i="4" s="1"/>
  <c r="I24" i="4" s="1"/>
  <c r="J24" i="4" s="1"/>
  <c r="K23" i="4"/>
  <c r="E24" i="4"/>
  <c r="J23" i="4"/>
  <c r="F24" i="5" l="1"/>
  <c r="E24" i="5"/>
  <c r="I24" i="5"/>
  <c r="K24" i="5"/>
  <c r="K24" i="4"/>
  <c r="G25" i="4"/>
  <c r="H25" i="4" s="1"/>
  <c r="D25" i="4"/>
  <c r="J24" i="5" l="1"/>
  <c r="G25" i="5"/>
  <c r="H25" i="5" s="1"/>
  <c r="D25" i="5"/>
  <c r="E25" i="4"/>
  <c r="F25" i="4"/>
  <c r="N2" i="4"/>
  <c r="I25" i="4"/>
  <c r="K25" i="4"/>
  <c r="N5" i="4" s="1"/>
  <c r="F25" i="5" l="1"/>
  <c r="E25" i="5"/>
  <c r="G26" i="5" s="1"/>
  <c r="H26" i="5" s="1"/>
  <c r="I25" i="5"/>
  <c r="K25" i="5"/>
  <c r="J25" i="4"/>
  <c r="N4" i="4" s="1"/>
  <c r="N3" i="4"/>
  <c r="D26" i="5" l="1"/>
  <c r="F26" i="5" s="1"/>
  <c r="I26" i="5"/>
  <c r="J26" i="5" s="1"/>
  <c r="K26" i="5"/>
  <c r="J25" i="5"/>
  <c r="E26" i="5" l="1"/>
  <c r="D27" i="5" s="1"/>
  <c r="E27" i="5" s="1"/>
  <c r="G28" i="5" s="1"/>
  <c r="H28" i="5" s="1"/>
  <c r="I28" i="5" s="1"/>
  <c r="J28" i="5" s="1"/>
  <c r="F27" i="5" l="1"/>
  <c r="K28" i="5"/>
  <c r="D28" i="5"/>
  <c r="E28" i="5" s="1"/>
  <c r="D29" i="5" s="1"/>
  <c r="G27" i="5"/>
  <c r="H27" i="5" s="1"/>
  <c r="G29" i="5" l="1"/>
  <c r="H29" i="5" s="1"/>
  <c r="K29" i="5" s="1"/>
  <c r="F29" i="5"/>
  <c r="E29" i="5"/>
  <c r="G30" i="5" s="1"/>
  <c r="H30" i="5" s="1"/>
  <c r="K30" i="5" s="1"/>
  <c r="F28" i="5"/>
  <c r="K27" i="5"/>
  <c r="I27" i="5"/>
  <c r="J27" i="5" s="1"/>
  <c r="I30" i="5" l="1"/>
  <c r="J30" i="5" s="1"/>
  <c r="I29" i="5"/>
  <c r="J29" i="5" s="1"/>
  <c r="D30" i="5"/>
  <c r="F30" i="5" l="1"/>
  <c r="E30" i="5"/>
  <c r="D31" i="5" l="1"/>
  <c r="G31" i="5"/>
  <c r="H31" i="5" s="1"/>
  <c r="K31" i="5" l="1"/>
  <c r="I31" i="5"/>
  <c r="J31" i="5" s="1"/>
  <c r="F31" i="5"/>
  <c r="E31" i="5"/>
  <c r="D32" i="5" s="1"/>
  <c r="G32" i="5" l="1"/>
  <c r="H32" i="5" s="1"/>
  <c r="I32" i="5" s="1"/>
  <c r="J32" i="5" s="1"/>
  <c r="F32" i="5"/>
  <c r="E32" i="5"/>
  <c r="D33" i="5" s="1"/>
  <c r="K32" i="5" l="1"/>
  <c r="F33" i="5"/>
  <c r="E33" i="5"/>
  <c r="G33" i="5"/>
  <c r="H33" i="5" s="1"/>
  <c r="I33" i="5" l="1"/>
  <c r="J33" i="5" s="1"/>
  <c r="K33" i="5"/>
  <c r="G34" i="5"/>
  <c r="H34" i="5" s="1"/>
  <c r="D34" i="5"/>
  <c r="F34" i="5" l="1"/>
  <c r="E34" i="5"/>
  <c r="D35" i="5" s="1"/>
  <c r="I34" i="5"/>
  <c r="J34" i="5" s="1"/>
  <c r="K34" i="5"/>
  <c r="G35" i="5" l="1"/>
  <c r="H35" i="5" s="1"/>
  <c r="K35" i="5" s="1"/>
  <c r="E35" i="5"/>
  <c r="D36" i="5" s="1"/>
  <c r="F35" i="5"/>
  <c r="I35" i="5" l="1"/>
  <c r="J35" i="5" s="1"/>
  <c r="G36" i="5"/>
  <c r="H36" i="5" s="1"/>
  <c r="I36" i="5" s="1"/>
  <c r="J36" i="5" s="1"/>
  <c r="F36" i="5"/>
  <c r="E36" i="5"/>
  <c r="D37" i="5" s="1"/>
  <c r="K36" i="5" l="1"/>
  <c r="F37" i="5"/>
  <c r="E37" i="5"/>
  <c r="G37" i="5"/>
  <c r="H37" i="5" s="1"/>
  <c r="G38" i="5" l="1"/>
  <c r="H38" i="5" s="1"/>
  <c r="D38" i="5"/>
  <c r="I37" i="5"/>
  <c r="J37" i="5" s="1"/>
  <c r="K37" i="5"/>
  <c r="E38" i="5" l="1"/>
  <c r="D39" i="5" s="1"/>
  <c r="F38" i="5"/>
  <c r="K38" i="5"/>
  <c r="I38" i="5"/>
  <c r="J38" i="5" s="1"/>
  <c r="G39" i="5" l="1"/>
  <c r="H39" i="5" s="1"/>
  <c r="K39" i="5" s="1"/>
  <c r="E39" i="5"/>
  <c r="D40" i="5" s="1"/>
  <c r="F39" i="5"/>
  <c r="I39" i="5" l="1"/>
  <c r="J39" i="5" s="1"/>
  <c r="G40" i="5"/>
  <c r="H40" i="5" s="1"/>
  <c r="I40" i="5" s="1"/>
  <c r="J40" i="5" s="1"/>
  <c r="E40" i="5"/>
  <c r="G41" i="5" s="1"/>
  <c r="H41" i="5" s="1"/>
  <c r="F40" i="5"/>
  <c r="D41" i="5" l="1"/>
  <c r="F41" i="5" s="1"/>
  <c r="K40" i="5"/>
  <c r="K41" i="5"/>
  <c r="I41" i="5"/>
  <c r="J41" i="5" s="1"/>
  <c r="E41" i="5" l="1"/>
  <c r="G42" i="5" s="1"/>
  <c r="H42" i="5" s="1"/>
  <c r="D42" i="5" l="1"/>
  <c r="E42" i="5" s="1"/>
  <c r="G43" i="5" s="1"/>
  <c r="H43" i="5" s="1"/>
  <c r="K42" i="5"/>
  <c r="I42" i="5"/>
  <c r="J42" i="5" s="1"/>
  <c r="F42" i="5" l="1"/>
  <c r="D43" i="5"/>
  <c r="E43" i="5" s="1"/>
  <c r="G44" i="5" s="1"/>
  <c r="H44" i="5" s="1"/>
  <c r="K43" i="5"/>
  <c r="I43" i="5"/>
  <c r="J43" i="5" s="1"/>
  <c r="F43" i="5" l="1"/>
  <c r="D44" i="5"/>
  <c r="F44" i="5" s="1"/>
  <c r="I44" i="5"/>
  <c r="J44" i="5" s="1"/>
  <c r="K44" i="5"/>
  <c r="E44" i="5" l="1"/>
  <c r="D45" i="5" s="1"/>
  <c r="F45" i="5" s="1"/>
  <c r="G45" i="5" l="1"/>
  <c r="H45" i="5" s="1"/>
  <c r="K45" i="5" s="1"/>
  <c r="E45" i="5"/>
  <c r="D46" i="5" s="1"/>
  <c r="E46" i="5" s="1"/>
  <c r="I45" i="5" l="1"/>
  <c r="J45" i="5" s="1"/>
  <c r="G46" i="5"/>
  <c r="H46" i="5" s="1"/>
  <c r="K46" i="5" s="1"/>
  <c r="F46" i="5"/>
  <c r="G47" i="5"/>
  <c r="H47" i="5" s="1"/>
  <c r="D47" i="5"/>
  <c r="I46" i="5" l="1"/>
  <c r="J46" i="5" s="1"/>
  <c r="F47" i="5"/>
  <c r="E47" i="5"/>
  <c r="D48" i="5" s="1"/>
  <c r="K47" i="5"/>
  <c r="I47" i="5"/>
  <c r="J47" i="5" s="1"/>
  <c r="F48" i="5" l="1"/>
  <c r="E48" i="5"/>
  <c r="D49" i="5" s="1"/>
  <c r="G48" i="5"/>
  <c r="H48" i="5" s="1"/>
  <c r="K48" i="5" l="1"/>
  <c r="I48" i="5"/>
  <c r="J48" i="5" s="1"/>
  <c r="G49" i="5"/>
  <c r="H49" i="5" s="1"/>
  <c r="E49" i="5"/>
  <c r="D50" i="5" s="1"/>
  <c r="F49" i="5"/>
  <c r="G50" i="5" l="1"/>
  <c r="H50" i="5" s="1"/>
  <c r="K50" i="5" s="1"/>
  <c r="K49" i="5"/>
  <c r="I49" i="5"/>
  <c r="J49" i="5" s="1"/>
  <c r="F50" i="5"/>
  <c r="E50" i="5"/>
  <c r="D51" i="5" s="1"/>
  <c r="I50" i="5" l="1"/>
  <c r="J50" i="5" s="1"/>
  <c r="G51" i="5"/>
  <c r="H51" i="5" s="1"/>
  <c r="F51" i="5"/>
  <c r="E51" i="5"/>
  <c r="D52" i="5" s="1"/>
  <c r="G52" i="5" l="1"/>
  <c r="H52" i="5" s="1"/>
  <c r="K52" i="5" s="1"/>
  <c r="E52" i="5"/>
  <c r="D53" i="5" s="1"/>
  <c r="F52" i="5"/>
  <c r="K51" i="5"/>
  <c r="I51" i="5"/>
  <c r="J51" i="5" s="1"/>
  <c r="I52" i="5" l="1"/>
  <c r="J52" i="5" s="1"/>
  <c r="G53" i="5"/>
  <c r="H53" i="5" s="1"/>
  <c r="I53" i="5" s="1"/>
  <c r="J53" i="5" s="1"/>
  <c r="F53" i="5"/>
  <c r="E53" i="5"/>
  <c r="G54" i="5" s="1"/>
  <c r="H54" i="5" s="1"/>
  <c r="K53" i="5" l="1"/>
  <c r="K54" i="5"/>
  <c r="I54" i="5"/>
  <c r="J54" i="5" s="1"/>
  <c r="D54" i="5"/>
  <c r="E54" i="5" l="1"/>
  <c r="D55" i="5" s="1"/>
  <c r="F54" i="5"/>
  <c r="G55" i="5" l="1"/>
  <c r="H55" i="5" s="1"/>
  <c r="I55" i="5" s="1"/>
  <c r="J55" i="5" s="1"/>
  <c r="E55" i="5"/>
  <c r="G56" i="5" s="1"/>
  <c r="H56" i="5" s="1"/>
  <c r="F55" i="5"/>
  <c r="K55" i="5" l="1"/>
  <c r="D56" i="5"/>
  <c r="F56" i="5" s="1"/>
  <c r="I56" i="5"/>
  <c r="J56" i="5" s="1"/>
  <c r="K56" i="5"/>
  <c r="E56" i="5" l="1"/>
  <c r="D57" i="5" s="1"/>
  <c r="E57" i="5" s="1"/>
  <c r="D58" i="5" s="1"/>
  <c r="F57" i="5" l="1"/>
  <c r="G57" i="5"/>
  <c r="H57" i="5" s="1"/>
  <c r="K57" i="5" s="1"/>
  <c r="G58" i="5"/>
  <c r="H58" i="5" s="1"/>
  <c r="K58" i="5" s="1"/>
  <c r="E58" i="5"/>
  <c r="D59" i="5" s="1"/>
  <c r="F58" i="5"/>
  <c r="I57" i="5" l="1"/>
  <c r="J57" i="5" s="1"/>
  <c r="I58" i="5"/>
  <c r="J58" i="5" s="1"/>
  <c r="G59" i="5"/>
  <c r="H59" i="5" s="1"/>
  <c r="K59" i="5" s="1"/>
  <c r="F59" i="5"/>
  <c r="E59" i="5"/>
  <c r="I59" i="5" l="1"/>
  <c r="J59" i="5" s="1"/>
  <c r="G60" i="5"/>
  <c r="H60" i="5" s="1"/>
  <c r="D60" i="5"/>
  <c r="F60" i="5" l="1"/>
  <c r="E60" i="5"/>
  <c r="D61" i="5" s="1"/>
  <c r="I60" i="5"/>
  <c r="J60" i="5" s="1"/>
  <c r="K60" i="5"/>
  <c r="G61" i="5" l="1"/>
  <c r="H61" i="5" s="1"/>
  <c r="E61" i="5"/>
  <c r="G62" i="5" s="1"/>
  <c r="H62" i="5" s="1"/>
  <c r="F61" i="5"/>
  <c r="D62" i="5" l="1"/>
  <c r="E62" i="5" s="1"/>
  <c r="D63" i="5" s="1"/>
  <c r="I62" i="5"/>
  <c r="J62" i="5" s="1"/>
  <c r="K62" i="5"/>
  <c r="I61" i="5"/>
  <c r="J61" i="5" s="1"/>
  <c r="K61" i="5"/>
  <c r="F62" i="5" l="1"/>
  <c r="G63" i="5"/>
  <c r="H63" i="5" s="1"/>
  <c r="K63" i="5" s="1"/>
  <c r="E63" i="5"/>
  <c r="G64" i="5" s="1"/>
  <c r="H64" i="5" s="1"/>
  <c r="F63" i="5"/>
  <c r="I63" i="5" l="1"/>
  <c r="J63" i="5" s="1"/>
  <c r="D64" i="5"/>
  <c r="F64" i="5" s="1"/>
  <c r="I64" i="5"/>
  <c r="J64" i="5" s="1"/>
  <c r="K64" i="5"/>
  <c r="E64" i="5" l="1"/>
  <c r="D65" i="5" s="1"/>
  <c r="F65" i="5" s="1"/>
  <c r="G65" i="5" l="1"/>
  <c r="H65" i="5" s="1"/>
  <c r="K65" i="5" s="1"/>
  <c r="E65" i="5"/>
  <c r="D66" i="5" s="1"/>
  <c r="F66" i="5" s="1"/>
  <c r="G66" i="5" l="1"/>
  <c r="H66" i="5" s="1"/>
  <c r="K66" i="5" s="1"/>
  <c r="I65" i="5"/>
  <c r="J65" i="5" s="1"/>
  <c r="E66" i="5"/>
  <c r="D67" i="5" s="1"/>
  <c r="F67" i="5" s="1"/>
  <c r="E67" i="5" l="1"/>
  <c r="G68" i="5" s="1"/>
  <c r="H68" i="5" s="1"/>
  <c r="I66" i="5"/>
  <c r="J66" i="5" s="1"/>
  <c r="G67" i="5"/>
  <c r="H67" i="5" s="1"/>
  <c r="D68" i="5" l="1"/>
  <c r="E68" i="5" s="1"/>
  <c r="D69" i="5" s="1"/>
  <c r="K67" i="5"/>
  <c r="I67" i="5"/>
  <c r="J67" i="5" s="1"/>
  <c r="K68" i="5"/>
  <c r="I68" i="5"/>
  <c r="J68" i="5" s="1"/>
  <c r="F68" i="5" l="1"/>
  <c r="G69" i="5"/>
  <c r="H69" i="5" s="1"/>
  <c r="I69" i="5" s="1"/>
  <c r="J69" i="5" s="1"/>
  <c r="E69" i="5"/>
  <c r="D70" i="5" s="1"/>
  <c r="F69" i="5"/>
  <c r="K69" i="5" l="1"/>
  <c r="F70" i="5"/>
  <c r="E70" i="5"/>
  <c r="G71" i="5" s="1"/>
  <c r="H71" i="5" s="1"/>
  <c r="G70" i="5"/>
  <c r="H70" i="5" s="1"/>
  <c r="D71" i="5" l="1"/>
  <c r="F71" i="5" s="1"/>
  <c r="K71" i="5"/>
  <c r="I71" i="5"/>
  <c r="J71" i="5" s="1"/>
  <c r="K70" i="5"/>
  <c r="I70" i="5"/>
  <c r="J70" i="5" s="1"/>
  <c r="E71" i="5" l="1"/>
  <c r="G72" i="5" s="1"/>
  <c r="H72" i="5" s="1"/>
  <c r="I72" i="5" s="1"/>
  <c r="J72" i="5" s="1"/>
  <c r="K72" i="5" l="1"/>
  <c r="D72" i="5"/>
  <c r="F72" i="5" s="1"/>
  <c r="E72" i="5" l="1"/>
  <c r="D73" i="5" s="1"/>
  <c r="F73" i="5" s="1"/>
  <c r="E73" i="5" l="1"/>
  <c r="D74" i="5" s="1"/>
  <c r="E74" i="5" s="1"/>
  <c r="D75" i="5" s="1"/>
  <c r="G73" i="5"/>
  <c r="H73" i="5" s="1"/>
  <c r="K73" i="5" s="1"/>
  <c r="F74" i="5" l="1"/>
  <c r="G74" i="5"/>
  <c r="H74" i="5" s="1"/>
  <c r="K74" i="5" s="1"/>
  <c r="I73" i="5"/>
  <c r="J73" i="5" s="1"/>
  <c r="F75" i="5"/>
  <c r="E75" i="5"/>
  <c r="G75" i="5"/>
  <c r="H75" i="5" s="1"/>
  <c r="I74" i="5" l="1"/>
  <c r="J74" i="5" s="1"/>
  <c r="K75" i="5"/>
  <c r="I75" i="5"/>
  <c r="J75" i="5" s="1"/>
  <c r="G76" i="5"/>
  <c r="H76" i="5" s="1"/>
  <c r="D76" i="5"/>
  <c r="K76" i="5" l="1"/>
  <c r="I76" i="5"/>
  <c r="J76" i="5" s="1"/>
  <c r="F76" i="5"/>
  <c r="E76" i="5"/>
  <c r="D77" i="5" s="1"/>
  <c r="G77" i="5" l="1"/>
  <c r="H77" i="5" s="1"/>
  <c r="K77" i="5" s="1"/>
  <c r="E77" i="5"/>
  <c r="D78" i="5" s="1"/>
  <c r="F77" i="5"/>
  <c r="G78" i="5" l="1"/>
  <c r="H78" i="5" s="1"/>
  <c r="I78" i="5" s="1"/>
  <c r="J78" i="5" s="1"/>
  <c r="I77" i="5"/>
  <c r="J77" i="5" s="1"/>
  <c r="F78" i="5"/>
  <c r="E78" i="5"/>
  <c r="D79" i="5" s="1"/>
  <c r="K78" i="5" l="1"/>
  <c r="G79" i="5"/>
  <c r="H79" i="5" s="1"/>
  <c r="K79" i="5" s="1"/>
  <c r="F79" i="5"/>
  <c r="E79" i="5"/>
  <c r="D80" i="5" s="1"/>
  <c r="I79" i="5" l="1"/>
  <c r="J79" i="5" s="1"/>
  <c r="G80" i="5"/>
  <c r="H80" i="5" s="1"/>
  <c r="I80" i="5" s="1"/>
  <c r="J80" i="5" s="1"/>
  <c r="F80" i="5"/>
  <c r="E80" i="5"/>
  <c r="K80" i="5" l="1"/>
  <c r="G81" i="5"/>
  <c r="H81" i="5" s="1"/>
  <c r="D81" i="5"/>
  <c r="F81" i="5" l="1"/>
  <c r="E81" i="5"/>
  <c r="D82" i="5" s="1"/>
  <c r="I81" i="5"/>
  <c r="J81" i="5" s="1"/>
  <c r="K81" i="5"/>
  <c r="E82" i="5" l="1"/>
  <c r="D83" i="5" s="1"/>
  <c r="F82" i="5"/>
  <c r="G82" i="5"/>
  <c r="H82" i="5" s="1"/>
  <c r="G83" i="5" l="1"/>
  <c r="H83" i="5" s="1"/>
  <c r="I83" i="5" s="1"/>
  <c r="J83" i="5" s="1"/>
  <c r="I82" i="5"/>
  <c r="J82" i="5" s="1"/>
  <c r="K82" i="5"/>
  <c r="F83" i="5"/>
  <c r="E83" i="5"/>
  <c r="D84" i="5" s="1"/>
  <c r="K83" i="5" l="1"/>
  <c r="G84" i="5"/>
  <c r="H84" i="5" s="1"/>
  <c r="K84" i="5" s="1"/>
  <c r="E84" i="5"/>
  <c r="D85" i="5" s="1"/>
  <c r="F84" i="5"/>
  <c r="I84" i="5" l="1"/>
  <c r="J84" i="5" s="1"/>
  <c r="G85" i="5"/>
  <c r="H85" i="5" s="1"/>
  <c r="I85" i="5" s="1"/>
  <c r="J85" i="5" s="1"/>
  <c r="E85" i="5"/>
  <c r="D86" i="5" s="1"/>
  <c r="F85" i="5"/>
  <c r="K85" i="5" l="1"/>
  <c r="G86" i="5"/>
  <c r="H86" i="5" s="1"/>
  <c r="I86" i="5" s="1"/>
  <c r="J86" i="5" s="1"/>
  <c r="F86" i="5"/>
  <c r="E86" i="5"/>
  <c r="D87" i="5" s="1"/>
  <c r="K86" i="5" l="1"/>
  <c r="F87" i="5"/>
  <c r="E87" i="5"/>
  <c r="G88" i="5" s="1"/>
  <c r="H88" i="5" s="1"/>
  <c r="G87" i="5"/>
  <c r="H87" i="5" s="1"/>
  <c r="D88" i="5" l="1"/>
  <c r="E88" i="5" s="1"/>
  <c r="D89" i="5" s="1"/>
  <c r="I87" i="5"/>
  <c r="J87" i="5" s="1"/>
  <c r="K87" i="5"/>
  <c r="K88" i="5"/>
  <c r="I88" i="5"/>
  <c r="J88" i="5" s="1"/>
  <c r="F88" i="5" l="1"/>
  <c r="G89" i="5"/>
  <c r="H89" i="5" s="1"/>
  <c r="K89" i="5" s="1"/>
  <c r="F89" i="5"/>
  <c r="E89" i="5"/>
  <c r="D90" i="5" s="1"/>
  <c r="I89" i="5" l="1"/>
  <c r="J89" i="5" s="1"/>
  <c r="G90" i="5"/>
  <c r="H90" i="5" s="1"/>
  <c r="K90" i="5" s="1"/>
  <c r="F90" i="5"/>
  <c r="E90" i="5"/>
  <c r="D91" i="5" s="1"/>
  <c r="I90" i="5" l="1"/>
  <c r="J90" i="5" s="1"/>
  <c r="E91" i="5"/>
  <c r="D92" i="5" s="1"/>
  <c r="F91" i="5"/>
  <c r="G91" i="5"/>
  <c r="H91" i="5" s="1"/>
  <c r="G92" i="5" l="1"/>
  <c r="H92" i="5" s="1"/>
  <c r="K92" i="5" s="1"/>
  <c r="K91" i="5"/>
  <c r="I91" i="5"/>
  <c r="J91" i="5" s="1"/>
  <c r="E92" i="5"/>
  <c r="D93" i="5" s="1"/>
  <c r="F92" i="5"/>
  <c r="I92" i="5" l="1"/>
  <c r="J92" i="5" s="1"/>
  <c r="G93" i="5"/>
  <c r="H93" i="5" s="1"/>
  <c r="I93" i="5" s="1"/>
  <c r="J93" i="5" s="1"/>
  <c r="F93" i="5"/>
  <c r="E93" i="5"/>
  <c r="G94" i="5" s="1"/>
  <c r="H94" i="5" s="1"/>
  <c r="K93" i="5" l="1"/>
  <c r="D94" i="5"/>
  <c r="F94" i="5" s="1"/>
  <c r="I94" i="5"/>
  <c r="J94" i="5" s="1"/>
  <c r="K94" i="5"/>
  <c r="E94" i="5"/>
  <c r="D95" i="5" s="1"/>
  <c r="G95" i="5" l="1"/>
  <c r="H95" i="5" s="1"/>
  <c r="E95" i="5"/>
  <c r="D96" i="5" s="1"/>
  <c r="F95" i="5"/>
  <c r="G96" i="5" l="1"/>
  <c r="H96" i="5" s="1"/>
  <c r="I96" i="5" s="1"/>
  <c r="J96" i="5" s="1"/>
  <c r="E96" i="5"/>
  <c r="D97" i="5" s="1"/>
  <c r="F96" i="5"/>
  <c r="I95" i="5"/>
  <c r="J95" i="5" s="1"/>
  <c r="K95" i="5"/>
  <c r="K96" i="5" l="1"/>
  <c r="G97" i="5"/>
  <c r="H97" i="5" s="1"/>
  <c r="K97" i="5" s="1"/>
  <c r="F97" i="5"/>
  <c r="E97" i="5"/>
  <c r="D98" i="5" s="1"/>
  <c r="I97" i="5" l="1"/>
  <c r="J97" i="5" s="1"/>
  <c r="G98" i="5"/>
  <c r="H98" i="5" s="1"/>
  <c r="K98" i="5" s="1"/>
  <c r="E98" i="5"/>
  <c r="G99" i="5" s="1"/>
  <c r="H99" i="5" s="1"/>
  <c r="F98" i="5"/>
  <c r="I98" i="5" l="1"/>
  <c r="J98" i="5" s="1"/>
  <c r="D99" i="5"/>
  <c r="E99" i="5" s="1"/>
  <c r="D100" i="5" s="1"/>
  <c r="I99" i="5"/>
  <c r="J99" i="5" s="1"/>
  <c r="K99" i="5"/>
  <c r="F99" i="5" l="1"/>
  <c r="G100" i="5"/>
  <c r="H100" i="5" s="1"/>
  <c r="I100" i="5" s="1"/>
  <c r="J100" i="5" s="1"/>
  <c r="F100" i="5"/>
  <c r="E100" i="5"/>
  <c r="G101" i="5" s="1"/>
  <c r="H101" i="5" s="1"/>
  <c r="K100" i="5" l="1"/>
  <c r="D101" i="5"/>
  <c r="F101" i="5" s="1"/>
  <c r="K101" i="5"/>
  <c r="I101" i="5"/>
  <c r="J101" i="5" s="1"/>
  <c r="E101" i="5" l="1"/>
  <c r="D102" i="5" s="1"/>
  <c r="F102" i="5" s="1"/>
  <c r="E102" i="5" l="1"/>
  <c r="G103" i="5" s="1"/>
  <c r="H103" i="5" s="1"/>
  <c r="G102" i="5"/>
  <c r="H102" i="5" s="1"/>
  <c r="K102" i="5" s="1"/>
  <c r="D103" i="5" l="1"/>
  <c r="F103" i="5" s="1"/>
  <c r="I102" i="5"/>
  <c r="J102" i="5" s="1"/>
  <c r="I103" i="5"/>
  <c r="J103" i="5" s="1"/>
  <c r="K103" i="5"/>
  <c r="E103" i="5" l="1"/>
  <c r="D104" i="5" s="1"/>
  <c r="E104" i="5" s="1"/>
  <c r="D105" i="5" s="1"/>
  <c r="F104" i="5" l="1"/>
  <c r="G104" i="5"/>
  <c r="H104" i="5" s="1"/>
  <c r="K104" i="5" s="1"/>
  <c r="G105" i="5"/>
  <c r="H105" i="5" s="1"/>
  <c r="K105" i="5" s="1"/>
  <c r="F105" i="5"/>
  <c r="E105" i="5"/>
  <c r="D106" i="5" s="1"/>
  <c r="I104" i="5" l="1"/>
  <c r="J104" i="5" s="1"/>
  <c r="I105" i="5"/>
  <c r="J105" i="5" s="1"/>
  <c r="G106" i="5"/>
  <c r="H106" i="5" s="1"/>
  <c r="K106" i="5" s="1"/>
  <c r="F106" i="5"/>
  <c r="E106" i="5"/>
  <c r="D107" i="5" s="1"/>
  <c r="I106" i="5" l="1"/>
  <c r="J106" i="5" s="1"/>
  <c r="E107" i="5"/>
  <c r="D108" i="5" s="1"/>
  <c r="F107" i="5"/>
  <c r="G107" i="5"/>
  <c r="H107" i="5" s="1"/>
  <c r="G108" i="5" l="1"/>
  <c r="H108" i="5" s="1"/>
  <c r="K108" i="5" s="1"/>
  <c r="K107" i="5"/>
  <c r="I107" i="5"/>
  <c r="J107" i="5" s="1"/>
  <c r="F108" i="5"/>
  <c r="E108" i="5"/>
  <c r="D109" i="5" s="1"/>
  <c r="I108" i="5" l="1"/>
  <c r="J108" i="5" s="1"/>
  <c r="F109" i="5"/>
  <c r="E109" i="5"/>
  <c r="D110" i="5" s="1"/>
  <c r="G109" i="5"/>
  <c r="H109" i="5" s="1"/>
  <c r="E110" i="5" l="1"/>
  <c r="G111" i="5" s="1"/>
  <c r="H111" i="5" s="1"/>
  <c r="F110" i="5"/>
  <c r="K109" i="5"/>
  <c r="I109" i="5"/>
  <c r="J109" i="5" s="1"/>
  <c r="G110" i="5"/>
  <c r="H110" i="5" s="1"/>
  <c r="D111" i="5" l="1"/>
  <c r="E111" i="5" s="1"/>
  <c r="K110" i="5"/>
  <c r="I110" i="5"/>
  <c r="J110" i="5" s="1"/>
  <c r="I111" i="5"/>
  <c r="J111" i="5" s="1"/>
  <c r="K111" i="5"/>
  <c r="G112" i="5" l="1"/>
  <c r="H112" i="5" s="1"/>
  <c r="K112" i="5" s="1"/>
  <c r="D112" i="5"/>
  <c r="E112" i="5" s="1"/>
  <c r="G113" i="5" s="1"/>
  <c r="H113" i="5" s="1"/>
  <c r="F111" i="5"/>
  <c r="F112" i="5" l="1"/>
  <c r="I112" i="5"/>
  <c r="J112" i="5" s="1"/>
  <c r="K113" i="5"/>
  <c r="I113" i="5"/>
  <c r="J113" i="5" s="1"/>
  <c r="D113" i="5"/>
  <c r="E113" i="5" l="1"/>
  <c r="D114" i="5" s="1"/>
  <c r="F113" i="5"/>
  <c r="G114" i="5" l="1"/>
  <c r="H114" i="5" s="1"/>
  <c r="K114" i="5" s="1"/>
  <c r="F114" i="5"/>
  <c r="E114" i="5"/>
  <c r="D115" i="5" s="1"/>
  <c r="I114" i="5" l="1"/>
  <c r="J114" i="5" s="1"/>
  <c r="E115" i="5"/>
  <c r="G116" i="5" s="1"/>
  <c r="H116" i="5" s="1"/>
  <c r="F115" i="5"/>
  <c r="G115" i="5"/>
  <c r="H115" i="5" s="1"/>
  <c r="D116" i="5" l="1"/>
  <c r="E116" i="5" s="1"/>
  <c r="D117" i="5" s="1"/>
  <c r="K115" i="5"/>
  <c r="I115" i="5"/>
  <c r="J115" i="5" s="1"/>
  <c r="K116" i="5"/>
  <c r="I116" i="5"/>
  <c r="J116" i="5" s="1"/>
  <c r="F116" i="5" l="1"/>
  <c r="G117" i="5"/>
  <c r="H117" i="5" s="1"/>
  <c r="K117" i="5" s="1"/>
  <c r="E117" i="5"/>
  <c r="D118" i="5" s="1"/>
  <c r="F117" i="5"/>
  <c r="I117" i="5" l="1"/>
  <c r="J117" i="5" s="1"/>
  <c r="G118" i="5"/>
  <c r="H118" i="5" s="1"/>
  <c r="I118" i="5" s="1"/>
  <c r="J118" i="5" s="1"/>
  <c r="E118" i="5"/>
  <c r="D119" i="5" s="1"/>
  <c r="F118" i="5"/>
  <c r="K118" i="5" l="1"/>
  <c r="G119" i="5"/>
  <c r="H119" i="5" s="1"/>
  <c r="I119" i="5" s="1"/>
  <c r="J119" i="5" s="1"/>
  <c r="F119" i="5"/>
  <c r="E119" i="5"/>
  <c r="G120" i="5" s="1"/>
  <c r="H120" i="5" s="1"/>
  <c r="K119" i="5" l="1"/>
  <c r="D120" i="5"/>
  <c r="F120" i="5" s="1"/>
  <c r="K120" i="5"/>
  <c r="I120" i="5"/>
  <c r="J120" i="5" s="1"/>
  <c r="E120" i="5" l="1"/>
  <c r="G121" i="5" s="1"/>
  <c r="H121" i="5" s="1"/>
  <c r="I121" i="5" s="1"/>
  <c r="J121" i="5" s="1"/>
  <c r="D121" i="5" l="1"/>
  <c r="E121" i="5" s="1"/>
  <c r="D122" i="5" s="1"/>
  <c r="K121" i="5"/>
  <c r="F121" i="5" l="1"/>
  <c r="G122" i="5"/>
  <c r="H122" i="5" s="1"/>
  <c r="I122" i="5" s="1"/>
  <c r="J122" i="5" s="1"/>
  <c r="E122" i="5"/>
  <c r="D123" i="5" s="1"/>
  <c r="F122" i="5"/>
  <c r="K122" i="5" l="1"/>
  <c r="G123" i="5"/>
  <c r="H123" i="5" s="1"/>
  <c r="K123" i="5" s="1"/>
  <c r="E123" i="5"/>
  <c r="D124" i="5" s="1"/>
  <c r="F123" i="5"/>
  <c r="I123" i="5" l="1"/>
  <c r="J123" i="5" s="1"/>
  <c r="G124" i="5"/>
  <c r="H124" i="5" s="1"/>
  <c r="K124" i="5" s="1"/>
  <c r="F124" i="5"/>
  <c r="E124" i="5"/>
  <c r="G125" i="5" s="1"/>
  <c r="H125" i="5" s="1"/>
  <c r="I124" i="5" l="1"/>
  <c r="J124" i="5" s="1"/>
  <c r="D125" i="5"/>
  <c r="E125" i="5" s="1"/>
  <c r="I125" i="5"/>
  <c r="J125" i="5" s="1"/>
  <c r="K125" i="5"/>
  <c r="F125" i="5" l="1"/>
  <c r="D126" i="5"/>
  <c r="E126" i="5" s="1"/>
  <c r="D127" i="5" s="1"/>
  <c r="G126" i="5"/>
  <c r="H126" i="5" s="1"/>
  <c r="K126" i="5" s="1"/>
  <c r="F126" i="5" l="1"/>
  <c r="G127" i="5"/>
  <c r="H127" i="5" s="1"/>
  <c r="K127" i="5" s="1"/>
  <c r="I126" i="5"/>
  <c r="J126" i="5" s="1"/>
  <c r="F127" i="5"/>
  <c r="E127" i="5"/>
  <c r="G128" i="5" s="1"/>
  <c r="H128" i="5" s="1"/>
  <c r="I127" i="5" l="1"/>
  <c r="J127" i="5" s="1"/>
  <c r="D128" i="5"/>
  <c r="E128" i="5" s="1"/>
  <c r="I128" i="5"/>
  <c r="J128" i="5" s="1"/>
  <c r="K128" i="5"/>
  <c r="F128" i="5" l="1"/>
  <c r="D129" i="5"/>
  <c r="E129" i="5" s="1"/>
  <c r="G129" i="5"/>
  <c r="H129" i="5" s="1"/>
  <c r="K129" i="5" s="1"/>
  <c r="F129" i="5" l="1"/>
  <c r="I129" i="5"/>
  <c r="J129" i="5" s="1"/>
  <c r="G130" i="5"/>
  <c r="H130" i="5" s="1"/>
  <c r="D130" i="5"/>
  <c r="E130" i="5" l="1"/>
  <c r="D131" i="5" s="1"/>
  <c r="F130" i="5"/>
  <c r="K130" i="5"/>
  <c r="I130" i="5"/>
  <c r="J130" i="5" s="1"/>
  <c r="G131" i="5" l="1"/>
  <c r="H131" i="5" s="1"/>
  <c r="I131" i="5" s="1"/>
  <c r="J131" i="5" s="1"/>
  <c r="E131" i="5"/>
  <c r="D132" i="5" s="1"/>
  <c r="F131" i="5"/>
  <c r="K131" i="5" l="1"/>
  <c r="G132" i="5"/>
  <c r="H132" i="5" s="1"/>
  <c r="K132" i="5" s="1"/>
  <c r="F132" i="5"/>
  <c r="E132" i="5"/>
  <c r="D133" i="5" s="1"/>
  <c r="I132" i="5" l="1"/>
  <c r="J132" i="5" s="1"/>
  <c r="G133" i="5"/>
  <c r="H133" i="5" s="1"/>
  <c r="K133" i="5" s="1"/>
  <c r="E133" i="5"/>
  <c r="G134" i="5" s="1"/>
  <c r="H134" i="5" s="1"/>
  <c r="F133" i="5"/>
  <c r="I133" i="5" l="1"/>
  <c r="J133" i="5" s="1"/>
  <c r="D134" i="5"/>
  <c r="E134" i="5" s="1"/>
  <c r="D135" i="5" s="1"/>
  <c r="K134" i="5"/>
  <c r="I134" i="5"/>
  <c r="J134" i="5" s="1"/>
  <c r="F134" i="5" l="1"/>
  <c r="G135" i="5"/>
  <c r="H135" i="5" s="1"/>
  <c r="K135" i="5" s="1"/>
  <c r="E135" i="5"/>
  <c r="F135" i="5"/>
  <c r="I135" i="5" l="1"/>
  <c r="J135" i="5" s="1"/>
  <c r="G136" i="5"/>
  <c r="H136" i="5" s="1"/>
  <c r="D136" i="5"/>
  <c r="E136" i="5" l="1"/>
  <c r="G137" i="5" s="1"/>
  <c r="H137" i="5" s="1"/>
  <c r="F136" i="5"/>
  <c r="K136" i="5"/>
  <c r="I136" i="5"/>
  <c r="J136" i="5" s="1"/>
  <c r="D137" i="5" l="1"/>
  <c r="F137" i="5" s="1"/>
  <c r="I137" i="5"/>
  <c r="J137" i="5" s="1"/>
  <c r="K137" i="5"/>
  <c r="E137" i="5" l="1"/>
  <c r="D138" i="5" s="1"/>
  <c r="F138" i="5" s="1"/>
  <c r="E138" i="5" l="1"/>
  <c r="D139" i="5" s="1"/>
  <c r="F139" i="5" s="1"/>
  <c r="G138" i="5"/>
  <c r="H138" i="5" s="1"/>
  <c r="K138" i="5" s="1"/>
  <c r="G139" i="5" l="1"/>
  <c r="H139" i="5" s="1"/>
  <c r="K139" i="5" s="1"/>
  <c r="E139" i="5"/>
  <c r="D140" i="5" s="1"/>
  <c r="E140" i="5" s="1"/>
  <c r="D141" i="5" s="1"/>
  <c r="I138" i="5"/>
  <c r="J138" i="5" s="1"/>
  <c r="I139" i="5" l="1"/>
  <c r="J139" i="5" s="1"/>
  <c r="G140" i="5"/>
  <c r="H140" i="5" s="1"/>
  <c r="I140" i="5" s="1"/>
  <c r="J140" i="5" s="1"/>
  <c r="F140" i="5"/>
  <c r="G141" i="5"/>
  <c r="H141" i="5" s="1"/>
  <c r="I141" i="5" s="1"/>
  <c r="J141" i="5" s="1"/>
  <c r="E141" i="5"/>
  <c r="D142" i="5" s="1"/>
  <c r="F141" i="5"/>
  <c r="K140" i="5" l="1"/>
  <c r="K141" i="5"/>
  <c r="G142" i="5"/>
  <c r="H142" i="5" s="1"/>
  <c r="K142" i="5" s="1"/>
  <c r="E142" i="5"/>
  <c r="D143" i="5" s="1"/>
  <c r="F142" i="5"/>
  <c r="I142" i="5" l="1"/>
  <c r="J142" i="5" s="1"/>
  <c r="G143" i="5"/>
  <c r="H143" i="5" s="1"/>
  <c r="K143" i="5" s="1"/>
  <c r="F143" i="5"/>
  <c r="E143" i="5"/>
  <c r="G144" i="5" s="1"/>
  <c r="H144" i="5" s="1"/>
  <c r="I143" i="5" l="1"/>
  <c r="J143" i="5" s="1"/>
  <c r="D144" i="5"/>
  <c r="F144" i="5" s="1"/>
  <c r="I144" i="5"/>
  <c r="J144" i="5" s="1"/>
  <c r="K144" i="5"/>
  <c r="E144" i="5" l="1"/>
  <c r="G145" i="5" l="1"/>
  <c r="H145" i="5" s="1"/>
  <c r="D145" i="5"/>
  <c r="F145" i="5" l="1"/>
  <c r="E145" i="5"/>
  <c r="D146" i="5" s="1"/>
  <c r="K145" i="5"/>
  <c r="I145" i="5"/>
  <c r="J145" i="5" s="1"/>
  <c r="E146" i="5" l="1"/>
  <c r="F146" i="5"/>
  <c r="G146" i="5"/>
  <c r="H146" i="5" s="1"/>
  <c r="K146" i="5" l="1"/>
  <c r="I146" i="5"/>
  <c r="J146" i="5" s="1"/>
  <c r="D147" i="5"/>
  <c r="G147" i="5"/>
  <c r="H147" i="5" s="1"/>
  <c r="I147" i="5" l="1"/>
  <c r="J147" i="5" s="1"/>
  <c r="K147" i="5"/>
  <c r="E147" i="5"/>
  <c r="G148" i="5" s="1"/>
  <c r="H148" i="5" s="1"/>
  <c r="F147" i="5"/>
  <c r="D148" i="5" l="1"/>
  <c r="F148" i="5" s="1"/>
  <c r="K148" i="5"/>
  <c r="I148" i="5"/>
  <c r="J148" i="5" s="1"/>
  <c r="E148" i="5" l="1"/>
  <c r="D149" i="5" s="1"/>
  <c r="G149" i="5" l="1"/>
  <c r="H149" i="5" s="1"/>
  <c r="I149" i="5" s="1"/>
  <c r="J149" i="5" s="1"/>
  <c r="E149" i="5"/>
  <c r="G150" i="5" s="1"/>
  <c r="H150" i="5" s="1"/>
  <c r="F149" i="5"/>
  <c r="K149" i="5" l="1"/>
  <c r="D150" i="5"/>
  <c r="E150" i="5" s="1"/>
  <c r="K150" i="5"/>
  <c r="I150" i="5"/>
  <c r="J150" i="5" s="1"/>
  <c r="F150" i="5" l="1"/>
  <c r="D151" i="5"/>
  <c r="G151" i="5"/>
  <c r="H151" i="5" s="1"/>
  <c r="K151" i="5" l="1"/>
  <c r="I151" i="5"/>
  <c r="J151" i="5" s="1"/>
  <c r="F151" i="5"/>
  <c r="E151" i="5"/>
  <c r="G152" i="5" s="1"/>
  <c r="H152" i="5" s="1"/>
  <c r="D152" i="5" l="1"/>
  <c r="E152" i="5" s="1"/>
  <c r="K152" i="5"/>
  <c r="I152" i="5"/>
  <c r="J152" i="5" s="1"/>
  <c r="F152" i="5" l="1"/>
  <c r="G153" i="5"/>
  <c r="H153" i="5" s="1"/>
  <c r="D153" i="5"/>
  <c r="F153" i="5" l="1"/>
  <c r="E153" i="5"/>
  <c r="K153" i="5"/>
  <c r="I153" i="5"/>
  <c r="J153" i="5" s="1"/>
  <c r="D154" i="5" l="1"/>
  <c r="G154" i="5"/>
  <c r="H154" i="5" s="1"/>
  <c r="K154" i="5" l="1"/>
  <c r="I154" i="5"/>
  <c r="J154" i="5" s="1"/>
  <c r="F154" i="5"/>
  <c r="E154" i="5"/>
  <c r="D155" i="5" s="1"/>
  <c r="E155" i="5" l="1"/>
  <c r="G156" i="5" s="1"/>
  <c r="H156" i="5" s="1"/>
  <c r="F155" i="5"/>
  <c r="G155" i="5"/>
  <c r="H155" i="5" s="1"/>
  <c r="D156" i="5" l="1"/>
  <c r="E156" i="5" s="1"/>
  <c r="D157" i="5" s="1"/>
  <c r="K155" i="5"/>
  <c r="I155" i="5"/>
  <c r="J155" i="5" s="1"/>
  <c r="I156" i="5"/>
  <c r="J156" i="5" s="1"/>
  <c r="K156" i="5"/>
  <c r="F156" i="5" l="1"/>
  <c r="G157" i="5"/>
  <c r="H157" i="5" s="1"/>
  <c r="K157" i="5" s="1"/>
  <c r="F157" i="5"/>
  <c r="E157" i="5"/>
  <c r="G158" i="5" s="1"/>
  <c r="H158" i="5" s="1"/>
  <c r="I157" i="5" l="1"/>
  <c r="J157" i="5" s="1"/>
  <c r="I158" i="5"/>
  <c r="J158" i="5" s="1"/>
  <c r="K158" i="5"/>
  <c r="D158" i="5"/>
  <c r="F158" i="5" l="1"/>
  <c r="E158" i="5"/>
  <c r="D159" i="5" s="1"/>
  <c r="E159" i="5" l="1"/>
  <c r="D160" i="5" s="1"/>
  <c r="F159" i="5"/>
  <c r="G159" i="5"/>
  <c r="H159" i="5" s="1"/>
  <c r="G160" i="5" l="1"/>
  <c r="H160" i="5" s="1"/>
  <c r="K160" i="5" s="1"/>
  <c r="I159" i="5"/>
  <c r="J159" i="5" s="1"/>
  <c r="K159" i="5"/>
  <c r="F160" i="5"/>
  <c r="E160" i="5"/>
  <c r="G161" i="5" s="1"/>
  <c r="H161" i="5" s="1"/>
  <c r="I160" i="5" l="1"/>
  <c r="J160" i="5" s="1"/>
  <c r="D161" i="5"/>
  <c r="F161" i="5" s="1"/>
  <c r="I161" i="5"/>
  <c r="J161" i="5" s="1"/>
  <c r="K161" i="5"/>
  <c r="E161" i="5" l="1"/>
  <c r="D162" i="5" s="1"/>
  <c r="E162" i="5" s="1"/>
  <c r="G163" i="5" s="1"/>
  <c r="H163" i="5" s="1"/>
  <c r="F162" i="5" l="1"/>
  <c r="G162" i="5"/>
  <c r="H162" i="5" s="1"/>
  <c r="I162" i="5" s="1"/>
  <c r="J162" i="5" s="1"/>
  <c r="D163" i="5"/>
  <c r="F163" i="5" s="1"/>
  <c r="K163" i="5"/>
  <c r="I163" i="5"/>
  <c r="J163" i="5" s="1"/>
  <c r="K162" i="5" l="1"/>
  <c r="E163" i="5"/>
  <c r="D164" i="5" s="1"/>
  <c r="F164" i="5" s="1"/>
  <c r="G164" i="5" l="1"/>
  <c r="H164" i="5" s="1"/>
  <c r="K164" i="5" s="1"/>
  <c r="E164" i="5"/>
  <c r="D165" i="5" s="1"/>
  <c r="G165" i="5" l="1"/>
  <c r="H165" i="5" s="1"/>
  <c r="K165" i="5" s="1"/>
  <c r="I164" i="5"/>
  <c r="J164" i="5" s="1"/>
  <c r="E165" i="5"/>
  <c r="D166" i="5" s="1"/>
  <c r="F165" i="5"/>
  <c r="I165" i="5" l="1"/>
  <c r="J165" i="5" s="1"/>
  <c r="G166" i="5"/>
  <c r="H166" i="5" s="1"/>
  <c r="I166" i="5" s="1"/>
  <c r="J166" i="5" s="1"/>
  <c r="F166" i="5"/>
  <c r="E166" i="5"/>
  <c r="D167" i="5" s="1"/>
  <c r="K166" i="5" l="1"/>
  <c r="G167" i="5"/>
  <c r="H167" i="5" s="1"/>
  <c r="K167" i="5" s="1"/>
  <c r="E167" i="5"/>
  <c r="D168" i="5" s="1"/>
  <c r="F167" i="5"/>
  <c r="I167" i="5" l="1"/>
  <c r="J167" i="5" s="1"/>
  <c r="G168" i="5"/>
  <c r="H168" i="5" s="1"/>
  <c r="K168" i="5" s="1"/>
  <c r="F168" i="5"/>
  <c r="E168" i="5"/>
  <c r="G169" i="5" s="1"/>
  <c r="H169" i="5" s="1"/>
  <c r="I168" i="5"/>
  <c r="J168" i="5" s="1"/>
  <c r="D169" i="5" l="1"/>
  <c r="F169" i="5" s="1"/>
  <c r="I169" i="5"/>
  <c r="J169" i="5" s="1"/>
  <c r="K169" i="5"/>
  <c r="E169" i="5" l="1"/>
  <c r="D170" i="5" s="1"/>
  <c r="G170" i="5" l="1"/>
  <c r="H170" i="5" s="1"/>
  <c r="I170" i="5" s="1"/>
  <c r="J170" i="5" s="1"/>
  <c r="F170" i="5"/>
  <c r="E170" i="5"/>
  <c r="G171" i="5" s="1"/>
  <c r="H171" i="5" s="1"/>
  <c r="K170" i="5" l="1"/>
  <c r="D171" i="5"/>
  <c r="F171" i="5" s="1"/>
  <c r="K171" i="5"/>
  <c r="I171" i="5"/>
  <c r="J171" i="5" s="1"/>
  <c r="E171" i="5" l="1"/>
  <c r="G172" i="5" s="1"/>
  <c r="H172" i="5" s="1"/>
  <c r="I172" i="5" s="1"/>
  <c r="J172" i="5" s="1"/>
  <c r="K172" i="5" l="1"/>
  <c r="D172" i="5"/>
  <c r="F172" i="5" s="1"/>
  <c r="E172" i="5" l="1"/>
  <c r="D173" i="5" s="1"/>
  <c r="F173" i="5" s="1"/>
  <c r="E173" i="5" l="1"/>
  <c r="D174" i="5" s="1"/>
  <c r="F174" i="5" s="1"/>
  <c r="G173" i="5"/>
  <c r="H173" i="5" s="1"/>
  <c r="G174" i="5" l="1"/>
  <c r="H174" i="5" s="1"/>
  <c r="I174" i="5" s="1"/>
  <c r="J174" i="5" s="1"/>
  <c r="E174" i="5"/>
  <c r="G175" i="5" s="1"/>
  <c r="H175" i="5" s="1"/>
  <c r="I175" i="5" s="1"/>
  <c r="J175" i="5" s="1"/>
  <c r="I173" i="5"/>
  <c r="J173" i="5" s="1"/>
  <c r="K173" i="5"/>
  <c r="D175" i="5" l="1"/>
  <c r="F175" i="5" s="1"/>
  <c r="K175" i="5"/>
  <c r="K174" i="5"/>
  <c r="E175" i="5" l="1"/>
  <c r="D176" i="5" s="1"/>
  <c r="E176" i="5" s="1"/>
  <c r="D177" i="5" s="1"/>
  <c r="G176" i="5" l="1"/>
  <c r="H176" i="5" s="1"/>
  <c r="K176" i="5" s="1"/>
  <c r="F176" i="5"/>
  <c r="G177" i="5"/>
  <c r="H177" i="5" s="1"/>
  <c r="I177" i="5" s="1"/>
  <c r="J177" i="5" s="1"/>
  <c r="F177" i="5"/>
  <c r="E177" i="5"/>
  <c r="D178" i="5" s="1"/>
  <c r="I176" i="5" l="1"/>
  <c r="J176" i="5" s="1"/>
  <c r="K177" i="5"/>
  <c r="G178" i="5"/>
  <c r="H178" i="5" s="1"/>
  <c r="I178" i="5" s="1"/>
  <c r="J178" i="5" s="1"/>
  <c r="F178" i="5"/>
  <c r="E178" i="5"/>
  <c r="D179" i="5" s="1"/>
  <c r="K178" i="5" l="1"/>
  <c r="G179" i="5"/>
  <c r="H179" i="5" s="1"/>
  <c r="I179" i="5" s="1"/>
  <c r="J179" i="5" s="1"/>
  <c r="F179" i="5"/>
  <c r="E179" i="5"/>
  <c r="D180" i="5" s="1"/>
  <c r="K179" i="5" l="1"/>
  <c r="F180" i="5"/>
  <c r="E180" i="5"/>
  <c r="D181" i="5" s="1"/>
  <c r="G180" i="5"/>
  <c r="H180" i="5" s="1"/>
  <c r="G181" i="5" l="1"/>
  <c r="H181" i="5" s="1"/>
  <c r="K181" i="5" s="1"/>
  <c r="K180" i="5"/>
  <c r="I180" i="5"/>
  <c r="J180" i="5" s="1"/>
  <c r="E181" i="5"/>
  <c r="D182" i="5" s="1"/>
  <c r="F181" i="5"/>
  <c r="I181" i="5" l="1"/>
  <c r="J181" i="5" s="1"/>
  <c r="G182" i="5"/>
  <c r="H182" i="5" s="1"/>
  <c r="I182" i="5" s="1"/>
  <c r="J182" i="5" s="1"/>
  <c r="E182" i="5"/>
  <c r="D183" i="5" s="1"/>
  <c r="F182" i="5"/>
  <c r="K182" i="5" l="1"/>
  <c r="F183" i="5"/>
  <c r="E183" i="5"/>
  <c r="D184" i="5" s="1"/>
  <c r="G183" i="5"/>
  <c r="H183" i="5" s="1"/>
  <c r="E184" i="5" l="1"/>
  <c r="D185" i="5" s="1"/>
  <c r="F184" i="5"/>
  <c r="K183" i="5"/>
  <c r="I183" i="5"/>
  <c r="J183" i="5" s="1"/>
  <c r="G184" i="5"/>
  <c r="H184" i="5" s="1"/>
  <c r="G185" i="5" l="1"/>
  <c r="H185" i="5" s="1"/>
  <c r="K185" i="5" s="1"/>
  <c r="K184" i="5"/>
  <c r="I184" i="5"/>
  <c r="J184" i="5" s="1"/>
  <c r="E185" i="5"/>
  <c r="D186" i="5" s="1"/>
  <c r="F185" i="5"/>
  <c r="I185" i="5" l="1"/>
  <c r="J185" i="5" s="1"/>
  <c r="G186" i="5"/>
  <c r="H186" i="5" s="1"/>
  <c r="K186" i="5" s="1"/>
  <c r="F186" i="5"/>
  <c r="E186" i="5"/>
  <c r="D187" i="5" s="1"/>
  <c r="I186" i="5" l="1"/>
  <c r="J186" i="5" s="1"/>
  <c r="G187" i="5"/>
  <c r="H187" i="5" s="1"/>
  <c r="F187" i="5"/>
  <c r="E187" i="5"/>
  <c r="D188" i="5" s="1"/>
  <c r="F188" i="5" l="1"/>
  <c r="E188" i="5"/>
  <c r="D189" i="5" s="1"/>
  <c r="G188" i="5"/>
  <c r="H188" i="5" s="1"/>
  <c r="K187" i="5"/>
  <c r="I187" i="5"/>
  <c r="J187" i="5" s="1"/>
  <c r="G189" i="5" l="1"/>
  <c r="H189" i="5" s="1"/>
  <c r="K189" i="5" s="1"/>
  <c r="K188" i="5"/>
  <c r="I188" i="5"/>
  <c r="J188" i="5" s="1"/>
  <c r="F189" i="5"/>
  <c r="E189" i="5"/>
  <c r="G190" i="5" s="1"/>
  <c r="H190" i="5" s="1"/>
  <c r="I189" i="5" l="1"/>
  <c r="J189" i="5" s="1"/>
  <c r="D190" i="5"/>
  <c r="F190" i="5" s="1"/>
  <c r="K190" i="5"/>
  <c r="I190" i="5"/>
  <c r="J190" i="5" s="1"/>
  <c r="E190" i="5" l="1"/>
  <c r="D191" i="5" s="1"/>
  <c r="E191" i="5" s="1"/>
  <c r="G191" i="5" l="1"/>
  <c r="H191" i="5" s="1"/>
  <c r="I191" i="5" s="1"/>
  <c r="J191" i="5" s="1"/>
  <c r="D192" i="5"/>
  <c r="E192" i="5" s="1"/>
  <c r="G192" i="5"/>
  <c r="H192" i="5" s="1"/>
  <c r="I192" i="5" s="1"/>
  <c r="J192" i="5" s="1"/>
  <c r="F191" i="5"/>
  <c r="F192" i="5" l="1"/>
  <c r="K191" i="5"/>
  <c r="K192" i="5"/>
  <c r="D193" i="5"/>
  <c r="G193" i="5"/>
  <c r="H193" i="5" s="1"/>
  <c r="I193" i="5" l="1"/>
  <c r="J193" i="5" s="1"/>
  <c r="K193" i="5"/>
  <c r="E193" i="5"/>
  <c r="G194" i="5" s="1"/>
  <c r="H194" i="5" s="1"/>
  <c r="F193" i="5"/>
  <c r="D194" i="5" l="1"/>
  <c r="F194" i="5" s="1"/>
  <c r="I194" i="5"/>
  <c r="J194" i="5" s="1"/>
  <c r="K194" i="5"/>
  <c r="E194" i="5" l="1"/>
  <c r="G195" i="5" s="1"/>
  <c r="H195" i="5" s="1"/>
  <c r="K195" i="5" s="1"/>
  <c r="D195" i="5" l="1"/>
  <c r="F195" i="5" s="1"/>
  <c r="I195" i="5"/>
  <c r="J195" i="5" s="1"/>
  <c r="E195" i="5" l="1"/>
  <c r="D196" i="5" s="1"/>
  <c r="E196" i="5" s="1"/>
  <c r="D197" i="5" s="1"/>
  <c r="E197" i="5" s="1"/>
  <c r="G198" i="5" s="1"/>
  <c r="H198" i="5" s="1"/>
  <c r="F197" i="5" l="1"/>
  <c r="G197" i="5"/>
  <c r="H197" i="5" s="1"/>
  <c r="I197" i="5" s="1"/>
  <c r="J197" i="5" s="1"/>
  <c r="F196" i="5"/>
  <c r="G196" i="5"/>
  <c r="H196" i="5" s="1"/>
  <c r="D198" i="5"/>
  <c r="E198" i="5" s="1"/>
  <c r="I198" i="5"/>
  <c r="J198" i="5" s="1"/>
  <c r="K198" i="5"/>
  <c r="K197" i="5" l="1"/>
  <c r="D199" i="5"/>
  <c r="K196" i="5"/>
  <c r="I196" i="5"/>
  <c r="J196" i="5" s="1"/>
  <c r="F198" i="5"/>
  <c r="G199" i="5"/>
  <c r="H199" i="5" s="1"/>
  <c r="I199" i="5" s="1"/>
  <c r="J199" i="5" s="1"/>
  <c r="E199" i="5"/>
  <c r="F199" i="5"/>
  <c r="K199" i="5" l="1"/>
  <c r="D200" i="5"/>
  <c r="G200" i="5"/>
  <c r="H200" i="5" s="1"/>
  <c r="K200" i="5" l="1"/>
  <c r="I200" i="5"/>
  <c r="J200" i="5" s="1"/>
  <c r="E200" i="5"/>
  <c r="D201" i="5" s="1"/>
  <c r="F200" i="5"/>
  <c r="G201" i="5" l="1"/>
  <c r="H201" i="5" s="1"/>
  <c r="K201" i="5" s="1"/>
  <c r="F201" i="5"/>
  <c r="E201" i="5"/>
  <c r="D202" i="5" s="1"/>
  <c r="I201" i="5" l="1"/>
  <c r="J201" i="5" s="1"/>
  <c r="E202" i="5"/>
  <c r="D203" i="5" s="1"/>
  <c r="F202" i="5"/>
  <c r="G202" i="5"/>
  <c r="H202" i="5" s="1"/>
  <c r="G203" i="5" l="1"/>
  <c r="H203" i="5" s="1"/>
  <c r="K203" i="5" s="1"/>
  <c r="K202" i="5"/>
  <c r="I202" i="5"/>
  <c r="J202" i="5" s="1"/>
  <c r="F203" i="5"/>
  <c r="E203" i="5"/>
  <c r="G204" i="5" s="1"/>
  <c r="H204" i="5" s="1"/>
  <c r="I203" i="5" l="1"/>
  <c r="J203" i="5" s="1"/>
  <c r="D204" i="5"/>
  <c r="E204" i="5" s="1"/>
  <c r="K204" i="5"/>
  <c r="I204" i="5"/>
  <c r="J204" i="5" s="1"/>
  <c r="D205" i="5" l="1"/>
  <c r="E205" i="5" s="1"/>
  <c r="G205" i="5"/>
  <c r="H205" i="5" s="1"/>
  <c r="K205" i="5" s="1"/>
  <c r="F204" i="5"/>
  <c r="F205" i="5" l="1"/>
  <c r="I205" i="5"/>
  <c r="J205" i="5" s="1"/>
  <c r="D206" i="5"/>
  <c r="G206" i="5"/>
  <c r="H206" i="5" s="1"/>
  <c r="K206" i="5" l="1"/>
  <c r="I206" i="5"/>
  <c r="J206" i="5" s="1"/>
  <c r="F206" i="5"/>
  <c r="E206" i="5"/>
  <c r="D207" i="5" s="1"/>
  <c r="G207" i="5" l="1"/>
  <c r="H207" i="5" s="1"/>
  <c r="I207" i="5" s="1"/>
  <c r="J207" i="5" s="1"/>
  <c r="E207" i="5"/>
  <c r="D208" i="5" s="1"/>
  <c r="F207" i="5"/>
  <c r="K207" i="5" l="1"/>
  <c r="G208" i="5"/>
  <c r="H208" i="5" s="1"/>
  <c r="I208" i="5" s="1"/>
  <c r="J208" i="5" s="1"/>
  <c r="E208" i="5"/>
  <c r="D209" i="5" s="1"/>
  <c r="F208" i="5"/>
  <c r="K208" i="5" l="1"/>
  <c r="G209" i="5"/>
  <c r="H209" i="5" s="1"/>
  <c r="I209" i="5" s="1"/>
  <c r="J209" i="5" s="1"/>
  <c r="E209" i="5"/>
  <c r="D210" i="5" s="1"/>
  <c r="F209" i="5"/>
  <c r="K209" i="5" l="1"/>
  <c r="G210" i="5"/>
  <c r="H210" i="5" s="1"/>
  <c r="K210" i="5" s="1"/>
  <c r="E210" i="5"/>
  <c r="G211" i="5" s="1"/>
  <c r="H211" i="5" s="1"/>
  <c r="F210" i="5"/>
  <c r="I210" i="5" l="1"/>
  <c r="J210" i="5" s="1"/>
  <c r="D211" i="5"/>
  <c r="E211" i="5" s="1"/>
  <c r="K211" i="5"/>
  <c r="I211" i="5"/>
  <c r="J211" i="5" s="1"/>
  <c r="G212" i="5" l="1"/>
  <c r="H212" i="5" s="1"/>
  <c r="I212" i="5" s="1"/>
  <c r="J212" i="5" s="1"/>
  <c r="D212" i="5"/>
  <c r="E212" i="5" s="1"/>
  <c r="F211" i="5"/>
  <c r="K212" i="5" l="1"/>
  <c r="F212" i="5"/>
  <c r="D213" i="5"/>
  <c r="G213" i="5"/>
  <c r="H213" i="5" s="1"/>
  <c r="I213" i="5" l="1"/>
  <c r="J213" i="5" s="1"/>
  <c r="K213" i="5"/>
  <c r="F213" i="5"/>
  <c r="E213" i="5"/>
  <c r="G214" i="5" s="1"/>
  <c r="H214" i="5" s="1"/>
  <c r="D214" i="5" l="1"/>
  <c r="F214" i="5" s="1"/>
  <c r="K214" i="5"/>
  <c r="I214" i="5"/>
  <c r="J214" i="5" s="1"/>
  <c r="E214" i="5" l="1"/>
  <c r="D215" i="5" s="1"/>
  <c r="F215" i="5" s="1"/>
  <c r="G215" i="5" l="1"/>
  <c r="H215" i="5" s="1"/>
  <c r="I215" i="5" s="1"/>
  <c r="J215" i="5" s="1"/>
  <c r="E215" i="5"/>
  <c r="D216" i="5" s="1"/>
  <c r="E216" i="5" s="1"/>
  <c r="D217" i="5" s="1"/>
  <c r="G216" i="5" l="1"/>
  <c r="H216" i="5" s="1"/>
  <c r="K216" i="5" s="1"/>
  <c r="F216" i="5"/>
  <c r="K215" i="5"/>
  <c r="G217" i="5"/>
  <c r="H217" i="5" s="1"/>
  <c r="F217" i="5"/>
  <c r="E217" i="5"/>
  <c r="D218" i="5" s="1"/>
  <c r="I216" i="5" l="1"/>
  <c r="J216" i="5" s="1"/>
  <c r="G218" i="5"/>
  <c r="H218" i="5" s="1"/>
  <c r="I218" i="5" s="1"/>
  <c r="J218" i="5" s="1"/>
  <c r="F218" i="5"/>
  <c r="E218" i="5"/>
  <c r="D219" i="5" s="1"/>
  <c r="I217" i="5"/>
  <c r="J217" i="5" s="1"/>
  <c r="K217" i="5"/>
  <c r="K218" i="5" l="1"/>
  <c r="G219" i="5"/>
  <c r="H219" i="5" s="1"/>
  <c r="I219" i="5" s="1"/>
  <c r="J219" i="5" s="1"/>
  <c r="F219" i="5"/>
  <c r="E219" i="5"/>
  <c r="D220" i="5" s="1"/>
  <c r="K219" i="5" l="1"/>
  <c r="G220" i="5"/>
  <c r="H220" i="5" s="1"/>
  <c r="I220" i="5" s="1"/>
  <c r="J220" i="5" s="1"/>
  <c r="E220" i="5"/>
  <c r="D221" i="5" s="1"/>
  <c r="F220" i="5"/>
  <c r="K220" i="5" l="1"/>
  <c r="G221" i="5"/>
  <c r="H221" i="5" s="1"/>
  <c r="K221" i="5" s="1"/>
  <c r="E221" i="5"/>
  <c r="G222" i="5" s="1"/>
  <c r="H222" i="5" s="1"/>
  <c r="F221" i="5"/>
  <c r="I221" i="5" l="1"/>
  <c r="J221" i="5" s="1"/>
  <c r="D222" i="5"/>
  <c r="F222" i="5" s="1"/>
  <c r="I222" i="5"/>
  <c r="J222" i="5" s="1"/>
  <c r="K222" i="5"/>
  <c r="E222" i="5" l="1"/>
  <c r="D223" i="5" s="1"/>
  <c r="E223" i="5" s="1"/>
  <c r="D224" i="5" s="1"/>
  <c r="F223" i="5" l="1"/>
  <c r="G223" i="5"/>
  <c r="H223" i="5" s="1"/>
  <c r="K223" i="5" s="1"/>
  <c r="G224" i="5"/>
  <c r="H224" i="5" s="1"/>
  <c r="I224" i="5" s="1"/>
  <c r="J224" i="5" s="1"/>
  <c r="E224" i="5"/>
  <c r="D225" i="5" s="1"/>
  <c r="F224" i="5"/>
  <c r="I223" i="5" l="1"/>
  <c r="J223" i="5" s="1"/>
  <c r="K224" i="5"/>
  <c r="G225" i="5"/>
  <c r="H225" i="5" s="1"/>
  <c r="I225" i="5" s="1"/>
  <c r="J225" i="5" s="1"/>
  <c r="E225" i="5"/>
  <c r="D226" i="5" s="1"/>
  <c r="F225" i="5"/>
  <c r="K225" i="5" l="1"/>
  <c r="E226" i="5"/>
  <c r="F226" i="5"/>
  <c r="G226" i="5"/>
  <c r="H226" i="5" s="1"/>
  <c r="K226" i="5" l="1"/>
  <c r="I226" i="5"/>
  <c r="J226" i="5" s="1"/>
  <c r="D227" i="5"/>
  <c r="G227" i="5"/>
  <c r="H227" i="5" s="1"/>
  <c r="I227" i="5" l="1"/>
  <c r="J227" i="5" s="1"/>
  <c r="K227" i="5"/>
  <c r="E227" i="5"/>
  <c r="G228" i="5" s="1"/>
  <c r="H228" i="5" s="1"/>
  <c r="F227" i="5"/>
  <c r="D228" i="5" l="1"/>
  <c r="E228" i="5" s="1"/>
  <c r="I228" i="5"/>
  <c r="J228" i="5" s="1"/>
  <c r="K228" i="5"/>
  <c r="D229" i="5" l="1"/>
  <c r="E229" i="5" s="1"/>
  <c r="G230" i="5" s="1"/>
  <c r="H230" i="5" s="1"/>
  <c r="G229" i="5"/>
  <c r="H229" i="5" s="1"/>
  <c r="K229" i="5" s="1"/>
  <c r="F228" i="5"/>
  <c r="F229" i="5" l="1"/>
  <c r="I229" i="5"/>
  <c r="J229" i="5" s="1"/>
  <c r="K230" i="5"/>
  <c r="I230" i="5"/>
  <c r="J230" i="5" s="1"/>
  <c r="D230" i="5"/>
  <c r="E230" i="5" l="1"/>
  <c r="D231" i="5" s="1"/>
  <c r="F230" i="5"/>
  <c r="G231" i="5" l="1"/>
  <c r="H231" i="5" s="1"/>
  <c r="I231" i="5" s="1"/>
  <c r="J231" i="5" s="1"/>
  <c r="F231" i="5"/>
  <c r="E231" i="5"/>
  <c r="G232" i="5" s="1"/>
  <c r="H232" i="5" s="1"/>
  <c r="K231" i="5" l="1"/>
  <c r="D232" i="5"/>
  <c r="F232" i="5" s="1"/>
  <c r="I232" i="5"/>
  <c r="J232" i="5" s="1"/>
  <c r="K232" i="5"/>
  <c r="E232" i="5" l="1"/>
  <c r="D233" i="5" s="1"/>
  <c r="F233" i="5" s="1"/>
  <c r="E233" i="5" l="1"/>
  <c r="G234" i="5" s="1"/>
  <c r="H234" i="5" s="1"/>
  <c r="K234" i="5" s="1"/>
  <c r="G233" i="5"/>
  <c r="H233" i="5" s="1"/>
  <c r="K233" i="5" s="1"/>
  <c r="I233" i="5" l="1"/>
  <c r="J233" i="5" s="1"/>
  <c r="I234" i="5"/>
  <c r="J234" i="5" s="1"/>
  <c r="D234" i="5"/>
  <c r="E234" i="5" s="1"/>
  <c r="D235" i="5" s="1"/>
  <c r="F234" i="5" l="1"/>
  <c r="G235" i="5"/>
  <c r="H235" i="5" s="1"/>
  <c r="K235" i="5" s="1"/>
  <c r="F235" i="5"/>
  <c r="E235" i="5"/>
  <c r="D236" i="5" s="1"/>
  <c r="I235" i="5" l="1"/>
  <c r="J235" i="5" s="1"/>
  <c r="G236" i="5"/>
  <c r="H236" i="5" s="1"/>
  <c r="I236" i="5" s="1"/>
  <c r="J236" i="5" s="1"/>
  <c r="F236" i="5"/>
  <c r="E236" i="5"/>
  <c r="D237" i="5" s="1"/>
  <c r="K236" i="5" l="1"/>
  <c r="G237" i="5"/>
  <c r="H237" i="5" s="1"/>
  <c r="K237" i="5" s="1"/>
  <c r="E237" i="5"/>
  <c r="G238" i="5" s="1"/>
  <c r="H238" i="5" s="1"/>
  <c r="F237" i="5"/>
  <c r="I237" i="5" l="1"/>
  <c r="J237" i="5" s="1"/>
  <c r="D238" i="5"/>
  <c r="E238" i="5" s="1"/>
  <c r="K238" i="5"/>
  <c r="I238" i="5"/>
  <c r="J238" i="5" s="1"/>
  <c r="F238" i="5" l="1"/>
  <c r="D239" i="5"/>
  <c r="E239" i="5" s="1"/>
  <c r="G240" i="5" s="1"/>
  <c r="H240" i="5" s="1"/>
  <c r="G239" i="5"/>
  <c r="H239" i="5" s="1"/>
  <c r="I239" i="5" s="1"/>
  <c r="J239" i="5" s="1"/>
  <c r="F239" i="5" l="1"/>
  <c r="D240" i="5"/>
  <c r="F240" i="5" s="1"/>
  <c r="K239" i="5"/>
  <c r="I240" i="5"/>
  <c r="J240" i="5" s="1"/>
  <c r="K240" i="5"/>
  <c r="E240" i="5" l="1"/>
  <c r="D241" i="5" s="1"/>
  <c r="G241" i="5" l="1"/>
  <c r="H241" i="5" s="1"/>
  <c r="K241" i="5" s="1"/>
  <c r="F241" i="5"/>
  <c r="E241" i="5"/>
  <c r="D242" i="5" s="1"/>
  <c r="I241" i="5" l="1"/>
  <c r="J241" i="5" s="1"/>
  <c r="G242" i="5"/>
  <c r="H242" i="5" s="1"/>
  <c r="K242" i="5" s="1"/>
  <c r="E242" i="5"/>
  <c r="D243" i="5" s="1"/>
  <c r="F242" i="5"/>
  <c r="I242" i="5" l="1"/>
  <c r="J242" i="5" s="1"/>
  <c r="G243" i="5"/>
  <c r="H243" i="5" s="1"/>
  <c r="K243" i="5" s="1"/>
  <c r="E243" i="5"/>
  <c r="D244" i="5" s="1"/>
  <c r="F243" i="5"/>
  <c r="I243" i="5" l="1"/>
  <c r="J243" i="5" s="1"/>
  <c r="G244" i="5"/>
  <c r="H244" i="5" s="1"/>
  <c r="I244" i="5" s="1"/>
  <c r="J244" i="5" s="1"/>
  <c r="F244" i="5"/>
  <c r="E244" i="5"/>
  <c r="D245" i="5" s="1"/>
  <c r="K244" i="5" l="1"/>
  <c r="G245" i="5"/>
  <c r="H245" i="5" s="1"/>
  <c r="E245" i="5"/>
  <c r="D246" i="5" s="1"/>
  <c r="F245" i="5"/>
  <c r="G246" i="5" l="1"/>
  <c r="H246" i="5" s="1"/>
  <c r="I246" i="5" s="1"/>
  <c r="J246" i="5" s="1"/>
  <c r="E246" i="5"/>
  <c r="D247" i="5" s="1"/>
  <c r="F246" i="5"/>
  <c r="K245" i="5"/>
  <c r="I245" i="5"/>
  <c r="J245" i="5" s="1"/>
  <c r="K246" i="5" l="1"/>
  <c r="G247" i="5"/>
  <c r="H247" i="5" s="1"/>
  <c r="E247" i="5"/>
  <c r="G248" i="5" s="1"/>
  <c r="H248" i="5" s="1"/>
  <c r="F247" i="5"/>
  <c r="D248" i="5" l="1"/>
  <c r="E248" i="5" s="1"/>
  <c r="D249" i="5" s="1"/>
  <c r="I248" i="5"/>
  <c r="J248" i="5" s="1"/>
  <c r="K248" i="5"/>
  <c r="I247" i="5"/>
  <c r="J247" i="5" s="1"/>
  <c r="K247" i="5"/>
  <c r="F248" i="5" l="1"/>
  <c r="E249" i="5"/>
  <c r="D250" i="5" s="1"/>
  <c r="F249" i="5"/>
  <c r="G249" i="5"/>
  <c r="H249" i="5" s="1"/>
  <c r="K249" i="5" l="1"/>
  <c r="I249" i="5"/>
  <c r="J249" i="5" s="1"/>
  <c r="F250" i="5"/>
  <c r="E250" i="5"/>
  <c r="G250" i="5"/>
  <c r="H250" i="5" s="1"/>
  <c r="I250" i="5" l="1"/>
  <c r="J250" i="5" s="1"/>
  <c r="K250" i="5"/>
  <c r="D251" i="5"/>
  <c r="G251" i="5"/>
  <c r="H251" i="5" s="1"/>
  <c r="E251" i="5" l="1"/>
  <c r="D252" i="5" s="1"/>
  <c r="F251" i="5"/>
  <c r="K251" i="5"/>
  <c r="I251" i="5"/>
  <c r="J251" i="5" s="1"/>
  <c r="G252" i="5" l="1"/>
  <c r="H252" i="5" s="1"/>
  <c r="K252" i="5" s="1"/>
  <c r="F252" i="5"/>
  <c r="E252" i="5"/>
  <c r="D253" i="5" s="1"/>
  <c r="I252" i="5" l="1"/>
  <c r="J252" i="5" s="1"/>
  <c r="F253" i="5"/>
  <c r="E253" i="5"/>
  <c r="D254" i="5" s="1"/>
  <c r="G253" i="5"/>
  <c r="H253" i="5" s="1"/>
  <c r="E254" i="5" l="1"/>
  <c r="D255" i="5" s="1"/>
  <c r="F254" i="5"/>
  <c r="K253" i="5"/>
  <c r="I253" i="5"/>
  <c r="J253" i="5" s="1"/>
  <c r="G254" i="5"/>
  <c r="H254" i="5" s="1"/>
  <c r="G255" i="5" l="1"/>
  <c r="H255" i="5" s="1"/>
  <c r="K255" i="5" s="1"/>
  <c r="K254" i="5"/>
  <c r="I254" i="5"/>
  <c r="J254" i="5" s="1"/>
  <c r="F255" i="5"/>
  <c r="E255" i="5"/>
  <c r="G256" i="5" s="1"/>
  <c r="H256" i="5" s="1"/>
  <c r="I255" i="5" l="1"/>
  <c r="J255" i="5" s="1"/>
  <c r="D256" i="5"/>
  <c r="F256" i="5" s="1"/>
  <c r="I256" i="5"/>
  <c r="J256" i="5" s="1"/>
  <c r="K256" i="5"/>
  <c r="E256" i="5" l="1"/>
  <c r="D257" i="5" s="1"/>
  <c r="E257" i="5" s="1"/>
  <c r="G258" i="5" s="1"/>
  <c r="H258" i="5" s="1"/>
  <c r="F257" i="5" l="1"/>
  <c r="G257" i="5"/>
  <c r="H257" i="5" s="1"/>
  <c r="D258" i="5"/>
  <c r="E258" i="5" s="1"/>
  <c r="G259" i="5" s="1"/>
  <c r="H259" i="5" s="1"/>
  <c r="K258" i="5"/>
  <c r="I258" i="5"/>
  <c r="J258" i="5" s="1"/>
  <c r="F258" i="5" l="1"/>
  <c r="K257" i="5"/>
  <c r="I257" i="5"/>
  <c r="J257" i="5" s="1"/>
  <c r="D259" i="5"/>
  <c r="E259" i="5" s="1"/>
  <c r="D260" i="5" s="1"/>
  <c r="I259" i="5"/>
  <c r="J259" i="5" s="1"/>
  <c r="K259" i="5"/>
  <c r="F259" i="5" l="1"/>
  <c r="G260" i="5"/>
  <c r="H260" i="5" s="1"/>
  <c r="K260" i="5" s="1"/>
  <c r="E260" i="5"/>
  <c r="G261" i="5" s="1"/>
  <c r="H261" i="5" s="1"/>
  <c r="F260" i="5"/>
  <c r="I260" i="5" l="1"/>
  <c r="J260" i="5" s="1"/>
  <c r="D261" i="5"/>
  <c r="E261" i="5" s="1"/>
  <c r="K261" i="5"/>
  <c r="I261" i="5"/>
  <c r="J261" i="5" s="1"/>
  <c r="F261" i="5" l="1"/>
  <c r="G262" i="5"/>
  <c r="H262" i="5" s="1"/>
  <c r="D262" i="5"/>
  <c r="E262" i="5" l="1"/>
  <c r="D263" i="5" s="1"/>
  <c r="F262" i="5"/>
  <c r="K262" i="5"/>
  <c r="I262" i="5"/>
  <c r="J262" i="5" s="1"/>
  <c r="G263" i="5" l="1"/>
  <c r="H263" i="5" s="1"/>
  <c r="K263" i="5" s="1"/>
  <c r="E263" i="5"/>
  <c r="G264" i="5" s="1"/>
  <c r="H264" i="5" s="1"/>
  <c r="F263" i="5"/>
  <c r="I263" i="5" l="1"/>
  <c r="J263" i="5" s="1"/>
  <c r="D264" i="5"/>
  <c r="E264" i="5" s="1"/>
  <c r="I264" i="5"/>
  <c r="J264" i="5" s="1"/>
  <c r="K264" i="5"/>
  <c r="F264" i="5" l="1"/>
  <c r="D265" i="5"/>
  <c r="G265" i="5"/>
  <c r="H265" i="5" s="1"/>
  <c r="K265" i="5" l="1"/>
  <c r="I265" i="5"/>
  <c r="J265" i="5" s="1"/>
  <c r="E265" i="5"/>
  <c r="G266" i="5" s="1"/>
  <c r="H266" i="5" s="1"/>
  <c r="F265" i="5"/>
  <c r="D266" i="5" l="1"/>
  <c r="E266" i="5" s="1"/>
  <c r="D267" i="5" s="1"/>
  <c r="I266" i="5"/>
  <c r="J266" i="5" s="1"/>
  <c r="K266" i="5"/>
  <c r="F266" i="5" l="1"/>
  <c r="G267" i="5"/>
  <c r="H267" i="5" s="1"/>
  <c r="K267" i="5" s="1"/>
  <c r="F267" i="5"/>
  <c r="E267" i="5"/>
  <c r="D268" i="5" s="1"/>
  <c r="I267" i="5" l="1"/>
  <c r="J267" i="5" s="1"/>
  <c r="G268" i="5"/>
  <c r="H268" i="5" s="1"/>
  <c r="E268" i="5"/>
  <c r="D269" i="5" s="1"/>
  <c r="F268" i="5"/>
  <c r="G269" i="5" l="1"/>
  <c r="H269" i="5" s="1"/>
  <c r="K269" i="5" s="1"/>
  <c r="F269" i="5"/>
  <c r="E269" i="5"/>
  <c r="G270" i="5" s="1"/>
  <c r="H270" i="5" s="1"/>
  <c r="K268" i="5"/>
  <c r="I268" i="5"/>
  <c r="J268" i="5" s="1"/>
  <c r="I269" i="5" l="1"/>
  <c r="J269" i="5" s="1"/>
  <c r="D270" i="5"/>
  <c r="F270" i="5" s="1"/>
  <c r="K270" i="5"/>
  <c r="I270" i="5"/>
  <c r="J270" i="5" s="1"/>
  <c r="E270" i="5" l="1"/>
  <c r="D271" i="5" s="1"/>
  <c r="F271" i="5" s="1"/>
  <c r="G271" i="5" l="1"/>
  <c r="H271" i="5" s="1"/>
  <c r="I271" i="5" s="1"/>
  <c r="J271" i="5" s="1"/>
  <c r="E271" i="5"/>
  <c r="D272" i="5" s="1"/>
  <c r="E272" i="5" s="1"/>
  <c r="D273" i="5" s="1"/>
  <c r="K271" i="5" l="1"/>
  <c r="F272" i="5"/>
  <c r="G272" i="5"/>
  <c r="H272" i="5" s="1"/>
  <c r="I272" i="5" s="1"/>
  <c r="J272" i="5" s="1"/>
  <c r="G273" i="5"/>
  <c r="H273" i="5" s="1"/>
  <c r="I273" i="5" s="1"/>
  <c r="J273" i="5" s="1"/>
  <c r="E273" i="5"/>
  <c r="D274" i="5" s="1"/>
  <c r="F273" i="5"/>
  <c r="K273" i="5" l="1"/>
  <c r="K272" i="5"/>
  <c r="G274" i="5"/>
  <c r="H274" i="5" s="1"/>
  <c r="I274" i="5" s="1"/>
  <c r="J274" i="5" s="1"/>
  <c r="E274" i="5"/>
  <c r="D275" i="5" s="1"/>
  <c r="F274" i="5"/>
  <c r="K274" i="5" l="1"/>
  <c r="G275" i="5"/>
  <c r="H275" i="5" s="1"/>
  <c r="I275" i="5" s="1"/>
  <c r="J275" i="5" s="1"/>
  <c r="E275" i="5"/>
  <c r="G276" i="5" s="1"/>
  <c r="H276" i="5" s="1"/>
  <c r="F275" i="5"/>
  <c r="D276" i="5" l="1"/>
  <c r="F276" i="5" s="1"/>
  <c r="K275" i="5"/>
  <c r="K276" i="5"/>
  <c r="I276" i="5"/>
  <c r="J276" i="5" s="1"/>
  <c r="E276" i="5" l="1"/>
  <c r="D277" i="5" s="1"/>
  <c r="G277" i="5" l="1"/>
  <c r="H277" i="5" s="1"/>
  <c r="I277" i="5" s="1"/>
  <c r="J277" i="5" s="1"/>
  <c r="F277" i="5"/>
  <c r="E277" i="5"/>
  <c r="G278" i="5" s="1"/>
  <c r="H278" i="5" s="1"/>
  <c r="K277" i="5" l="1"/>
  <c r="K278" i="5"/>
  <c r="I278" i="5"/>
  <c r="J278" i="5" s="1"/>
  <c r="D278" i="5"/>
  <c r="E278" i="5" l="1"/>
  <c r="D279" i="5" s="1"/>
  <c r="F278" i="5"/>
  <c r="G279" i="5" l="1"/>
  <c r="H279" i="5" s="1"/>
  <c r="E279" i="5"/>
  <c r="G280" i="5" s="1"/>
  <c r="H280" i="5" s="1"/>
  <c r="F279" i="5"/>
  <c r="D280" i="5" l="1"/>
  <c r="F280" i="5" s="1"/>
  <c r="K280" i="5"/>
  <c r="I280" i="5"/>
  <c r="J280" i="5" s="1"/>
  <c r="K279" i="5"/>
  <c r="I279" i="5"/>
  <c r="J279" i="5" s="1"/>
  <c r="E280" i="5" l="1"/>
  <c r="D281" i="5" s="1"/>
  <c r="F281" i="5" s="1"/>
  <c r="E281" i="5" l="1"/>
  <c r="G282" i="5" s="1"/>
  <c r="H282" i="5" s="1"/>
  <c r="K282" i="5" s="1"/>
  <c r="G281" i="5"/>
  <c r="H281" i="5" s="1"/>
  <c r="I281" i="5" s="1"/>
  <c r="J281" i="5" s="1"/>
  <c r="D282" i="5" l="1"/>
  <c r="E282" i="5" s="1"/>
  <c r="D283" i="5" s="1"/>
  <c r="F283" i="5" s="1"/>
  <c r="I282" i="5"/>
  <c r="J282" i="5" s="1"/>
  <c r="K281" i="5"/>
  <c r="F282" i="5" l="1"/>
  <c r="E283" i="5"/>
  <c r="D284" i="5" s="1"/>
  <c r="G283" i="5"/>
  <c r="H283" i="5" s="1"/>
  <c r="I283" i="5" s="1"/>
  <c r="J283" i="5" s="1"/>
  <c r="G284" i="5"/>
  <c r="H284" i="5" s="1"/>
  <c r="K283" i="5" l="1"/>
  <c r="E284" i="5"/>
  <c r="D285" i="5" s="1"/>
  <c r="F284" i="5"/>
  <c r="K284" i="5"/>
  <c r="I284" i="5"/>
  <c r="J284" i="5" s="1"/>
  <c r="G285" i="5" l="1"/>
  <c r="H285" i="5" s="1"/>
  <c r="I285" i="5" s="1"/>
  <c r="J285" i="5" s="1"/>
  <c r="E285" i="5"/>
  <c r="D286" i="5" s="1"/>
  <c r="F285" i="5"/>
  <c r="G286" i="5" l="1"/>
  <c r="H286" i="5" s="1"/>
  <c r="I286" i="5" s="1"/>
  <c r="J286" i="5" s="1"/>
  <c r="K285" i="5"/>
  <c r="E286" i="5"/>
  <c r="G287" i="5" s="1"/>
  <c r="H287" i="5" s="1"/>
  <c r="F286" i="5"/>
  <c r="K286" i="5" l="1"/>
  <c r="D287" i="5"/>
  <c r="E287" i="5" s="1"/>
  <c r="K287" i="5"/>
  <c r="I287" i="5"/>
  <c r="J287" i="5" s="1"/>
  <c r="F287" i="5" l="1"/>
  <c r="G288" i="5"/>
  <c r="H288" i="5" s="1"/>
  <c r="K288" i="5" s="1"/>
  <c r="D288" i="5"/>
  <c r="E288" i="5" s="1"/>
  <c r="I288" i="5" l="1"/>
  <c r="J288" i="5" s="1"/>
  <c r="F288" i="5"/>
  <c r="D289" i="5"/>
  <c r="G289" i="5"/>
  <c r="H289" i="5" s="1"/>
  <c r="K289" i="5" l="1"/>
  <c r="I289" i="5"/>
  <c r="J289" i="5" s="1"/>
  <c r="F289" i="5"/>
  <c r="E289" i="5"/>
  <c r="G290" i="5" s="1"/>
  <c r="H290" i="5" s="1"/>
  <c r="D290" i="5" l="1"/>
  <c r="E290" i="5" s="1"/>
  <c r="K290" i="5"/>
  <c r="I290" i="5"/>
  <c r="J290" i="5" s="1"/>
  <c r="F290" i="5" l="1"/>
  <c r="D291" i="5"/>
  <c r="G291" i="5"/>
  <c r="H291" i="5" s="1"/>
  <c r="I291" i="5" l="1"/>
  <c r="J291" i="5" s="1"/>
  <c r="K291" i="5"/>
  <c r="F291" i="5"/>
  <c r="E291" i="5"/>
  <c r="D292" i="5" s="1"/>
  <c r="E292" i="5" l="1"/>
  <c r="D293" i="5" s="1"/>
  <c r="F292" i="5"/>
  <c r="G292" i="5"/>
  <c r="H292" i="5" s="1"/>
  <c r="G293" i="5" l="1"/>
  <c r="H293" i="5" s="1"/>
  <c r="K293" i="5" s="1"/>
  <c r="F293" i="5"/>
  <c r="E293" i="5"/>
  <c r="K292" i="5"/>
  <c r="I292" i="5"/>
  <c r="J292" i="5" s="1"/>
  <c r="I293" i="5" l="1"/>
  <c r="J293" i="5" s="1"/>
  <c r="D294" i="5"/>
  <c r="G294" i="5"/>
  <c r="H294" i="5" s="1"/>
  <c r="I294" i="5" l="1"/>
  <c r="J294" i="5" s="1"/>
  <c r="K294" i="5"/>
  <c r="F294" i="5"/>
  <c r="E294" i="5"/>
  <c r="D295" i="5" s="1"/>
  <c r="G295" i="5" l="1"/>
  <c r="H295" i="5" s="1"/>
  <c r="I295" i="5" s="1"/>
  <c r="J295" i="5" s="1"/>
  <c r="E295" i="5"/>
  <c r="D296" i="5" s="1"/>
  <c r="F295" i="5"/>
  <c r="K295" i="5" l="1"/>
  <c r="E296" i="5"/>
  <c r="D297" i="5" s="1"/>
  <c r="F296" i="5"/>
  <c r="G296" i="5"/>
  <c r="H296" i="5" s="1"/>
  <c r="G297" i="5" l="1"/>
  <c r="H297" i="5" s="1"/>
  <c r="K297" i="5" s="1"/>
  <c r="K296" i="5"/>
  <c r="I296" i="5"/>
  <c r="J296" i="5" s="1"/>
  <c r="F297" i="5"/>
  <c r="E297" i="5"/>
  <c r="D298" i="5" s="1"/>
  <c r="I297" i="5" l="1"/>
  <c r="J297" i="5" s="1"/>
  <c r="G298" i="5"/>
  <c r="H298" i="5" s="1"/>
  <c r="F298" i="5"/>
  <c r="E298" i="5"/>
  <c r="G299" i="5" s="1"/>
  <c r="H299" i="5" s="1"/>
  <c r="I299" i="5" l="1"/>
  <c r="J299" i="5" s="1"/>
  <c r="K299" i="5"/>
  <c r="D299" i="5"/>
  <c r="I298" i="5"/>
  <c r="J298" i="5" s="1"/>
  <c r="K298" i="5"/>
  <c r="F299" i="5" l="1"/>
  <c r="E299" i="5"/>
  <c r="D300" i="5" s="1"/>
  <c r="G300" i="5" l="1"/>
  <c r="H300" i="5" s="1"/>
  <c r="I300" i="5" s="1"/>
  <c r="J300" i="5" s="1"/>
  <c r="F300" i="5"/>
  <c r="E300" i="5"/>
  <c r="G301" i="5" s="1"/>
  <c r="H301" i="5" s="1"/>
  <c r="K300" i="5" l="1"/>
  <c r="D301" i="5"/>
  <c r="F301" i="5" s="1"/>
  <c r="I301" i="5"/>
  <c r="J301" i="5" s="1"/>
  <c r="K301" i="5"/>
  <c r="E301" i="5" l="1"/>
  <c r="D302" i="5" s="1"/>
  <c r="E302" i="5" s="1"/>
  <c r="D303" i="5" s="1"/>
  <c r="F302" i="5" l="1"/>
  <c r="G302" i="5"/>
  <c r="H302" i="5" s="1"/>
  <c r="G303" i="5"/>
  <c r="H303" i="5" s="1"/>
  <c r="K303" i="5" s="1"/>
  <c r="F303" i="5"/>
  <c r="E303" i="5"/>
  <c r="D304" i="5" s="1"/>
  <c r="I303" i="5" l="1"/>
  <c r="J303" i="5" s="1"/>
  <c r="K302" i="5"/>
  <c r="I302" i="5"/>
  <c r="J302" i="5" s="1"/>
  <c r="G304" i="5"/>
  <c r="H304" i="5" s="1"/>
  <c r="I304" i="5" s="1"/>
  <c r="J304" i="5" s="1"/>
  <c r="F304" i="5"/>
  <c r="E304" i="5"/>
  <c r="D305" i="5" s="1"/>
  <c r="K304" i="5" l="1"/>
  <c r="G305" i="5"/>
  <c r="H305" i="5" s="1"/>
  <c r="F305" i="5"/>
  <c r="E305" i="5"/>
  <c r="G306" i="5" s="1"/>
  <c r="H306" i="5" s="1"/>
  <c r="D306" i="5" l="1"/>
  <c r="E306" i="5" s="1"/>
  <c r="D307" i="5" s="1"/>
  <c r="K306" i="5"/>
  <c r="I306" i="5"/>
  <c r="J306" i="5" s="1"/>
  <c r="I305" i="5"/>
  <c r="J305" i="5" s="1"/>
  <c r="K305" i="5"/>
  <c r="F306" i="5" l="1"/>
  <c r="G307" i="5"/>
  <c r="H307" i="5" s="1"/>
  <c r="K307" i="5" s="1"/>
  <c r="F307" i="5"/>
  <c r="E307" i="5"/>
  <c r="I307" i="5" l="1"/>
  <c r="J307" i="5" s="1"/>
  <c r="D308" i="5"/>
  <c r="G308" i="5"/>
  <c r="H308" i="5" s="1"/>
  <c r="K308" i="5" l="1"/>
  <c r="I308" i="5"/>
  <c r="J308" i="5" s="1"/>
  <c r="E308" i="5"/>
  <c r="G309" i="5" s="1"/>
  <c r="H309" i="5" s="1"/>
  <c r="F308" i="5"/>
  <c r="D309" i="5" l="1"/>
  <c r="F309" i="5" s="1"/>
  <c r="I309" i="5"/>
  <c r="J309" i="5" s="1"/>
  <c r="K309" i="5"/>
  <c r="E309" i="5" l="1"/>
  <c r="G310" i="5" s="1"/>
  <c r="H310" i="5" s="1"/>
  <c r="D310" i="5" l="1"/>
  <c r="F310" i="5" s="1"/>
  <c r="I310" i="5"/>
  <c r="J310" i="5" s="1"/>
  <c r="K310" i="5"/>
  <c r="E310" i="5" l="1"/>
  <c r="D311" i="5" s="1"/>
  <c r="E311" i="5" s="1"/>
  <c r="D312" i="5" s="1"/>
  <c r="F311" i="5" l="1"/>
  <c r="G311" i="5"/>
  <c r="H311" i="5" s="1"/>
  <c r="G312" i="5"/>
  <c r="H312" i="5" s="1"/>
  <c r="I312" i="5" s="1"/>
  <c r="J312" i="5" s="1"/>
  <c r="E312" i="5"/>
  <c r="G313" i="5" s="1"/>
  <c r="H313" i="5" s="1"/>
  <c r="F312" i="5"/>
  <c r="K311" i="5" l="1"/>
  <c r="I311" i="5"/>
  <c r="J311" i="5" s="1"/>
  <c r="K312" i="5"/>
  <c r="D313" i="5"/>
  <c r="F313" i="5" s="1"/>
  <c r="K313" i="5"/>
  <c r="I313" i="5"/>
  <c r="J313" i="5" s="1"/>
  <c r="E313" i="5" l="1"/>
  <c r="D314" i="5" s="1"/>
  <c r="F314" i="5" s="1"/>
  <c r="E314" i="5" l="1"/>
  <c r="D315" i="5" s="1"/>
  <c r="E315" i="5" s="1"/>
  <c r="D316" i="5" s="1"/>
  <c r="G314" i="5"/>
  <c r="H314" i="5" s="1"/>
  <c r="F315" i="5" l="1"/>
  <c r="G315" i="5"/>
  <c r="H315" i="5" s="1"/>
  <c r="K314" i="5"/>
  <c r="I314" i="5"/>
  <c r="J314" i="5" s="1"/>
  <c r="G316" i="5"/>
  <c r="H316" i="5" s="1"/>
  <c r="K316" i="5" s="1"/>
  <c r="E316" i="5"/>
  <c r="F316" i="5"/>
  <c r="K315" i="5" l="1"/>
  <c r="I315" i="5"/>
  <c r="J315" i="5" s="1"/>
  <c r="I316" i="5"/>
  <c r="J316" i="5" s="1"/>
  <c r="G317" i="5"/>
  <c r="H317" i="5" s="1"/>
  <c r="D317" i="5"/>
  <c r="E317" i="5" l="1"/>
  <c r="D318" i="5" s="1"/>
  <c r="F317" i="5"/>
  <c r="K317" i="5"/>
  <c r="I317" i="5"/>
  <c r="J317" i="5" s="1"/>
  <c r="G318" i="5" l="1"/>
  <c r="H318" i="5" s="1"/>
  <c r="I318" i="5" s="1"/>
  <c r="J318" i="5" s="1"/>
  <c r="E318" i="5"/>
  <c r="G319" i="5" s="1"/>
  <c r="H319" i="5" s="1"/>
  <c r="F318" i="5"/>
  <c r="K318" i="5" l="1"/>
  <c r="D319" i="5"/>
  <c r="E319" i="5" s="1"/>
  <c r="D320" i="5" s="1"/>
  <c r="K319" i="5"/>
  <c r="I319" i="5"/>
  <c r="J319" i="5" s="1"/>
  <c r="F319" i="5" l="1"/>
  <c r="F320" i="5"/>
  <c r="E320" i="5"/>
  <c r="G320" i="5"/>
  <c r="H320" i="5" s="1"/>
  <c r="I320" i="5" l="1"/>
  <c r="J320" i="5" s="1"/>
  <c r="K320" i="5"/>
  <c r="D321" i="5"/>
  <c r="G321" i="5"/>
  <c r="H321" i="5" s="1"/>
  <c r="I321" i="5" l="1"/>
  <c r="J321" i="5" s="1"/>
  <c r="K321" i="5"/>
  <c r="E321" i="5"/>
  <c r="D322" i="5" s="1"/>
  <c r="F321" i="5"/>
  <c r="G322" i="5" l="1"/>
  <c r="H322" i="5" s="1"/>
  <c r="I322" i="5" s="1"/>
  <c r="J322" i="5" s="1"/>
  <c r="E322" i="5"/>
  <c r="D323" i="5" s="1"/>
  <c r="F322" i="5"/>
  <c r="K322" i="5" l="1"/>
  <c r="E323" i="5"/>
  <c r="D324" i="5" s="1"/>
  <c r="F323" i="5"/>
  <c r="G323" i="5"/>
  <c r="H323" i="5" s="1"/>
  <c r="G324" i="5" l="1"/>
  <c r="H324" i="5" s="1"/>
  <c r="K324" i="5" s="1"/>
  <c r="K323" i="5"/>
  <c r="I323" i="5"/>
  <c r="J323" i="5" s="1"/>
  <c r="F324" i="5"/>
  <c r="E324" i="5"/>
  <c r="I324" i="5" l="1"/>
  <c r="J324" i="5" s="1"/>
  <c r="D325" i="5"/>
  <c r="G325" i="5"/>
  <c r="H325" i="5" s="1"/>
  <c r="K325" i="5" l="1"/>
  <c r="I325" i="5"/>
  <c r="J325" i="5" s="1"/>
  <c r="F325" i="5"/>
  <c r="E325" i="5"/>
  <c r="G326" i="5" s="1"/>
  <c r="H326" i="5" s="1"/>
  <c r="D326" i="5" l="1"/>
  <c r="E326" i="5" s="1"/>
  <c r="D327" i="5" s="1"/>
  <c r="I326" i="5"/>
  <c r="J326" i="5" s="1"/>
  <c r="K326" i="5"/>
  <c r="F326" i="5" l="1"/>
  <c r="G327" i="5"/>
  <c r="H327" i="5" s="1"/>
  <c r="I327" i="5" s="1"/>
  <c r="J327" i="5" s="1"/>
  <c r="E327" i="5"/>
  <c r="F327" i="5"/>
  <c r="K327" i="5" l="1"/>
  <c r="G328" i="5"/>
  <c r="H328" i="5" s="1"/>
  <c r="D328" i="5"/>
  <c r="F328" i="5" l="1"/>
  <c r="E328" i="5"/>
  <c r="D329" i="5" s="1"/>
  <c r="I328" i="5"/>
  <c r="J328" i="5" s="1"/>
  <c r="K328" i="5"/>
  <c r="G329" i="5" l="1"/>
  <c r="H329" i="5" s="1"/>
  <c r="E329" i="5"/>
  <c r="D330" i="5" s="1"/>
  <c r="F329" i="5"/>
  <c r="E330" i="5" l="1"/>
  <c r="D331" i="5" s="1"/>
  <c r="F330" i="5"/>
  <c r="G330" i="5"/>
  <c r="H330" i="5" s="1"/>
  <c r="I329" i="5"/>
  <c r="J329" i="5" s="1"/>
  <c r="K329" i="5"/>
  <c r="G331" i="5" l="1"/>
  <c r="H331" i="5" s="1"/>
  <c r="I331" i="5" s="1"/>
  <c r="J331" i="5" s="1"/>
  <c r="K330" i="5"/>
  <c r="I330" i="5"/>
  <c r="J330" i="5" s="1"/>
  <c r="F331" i="5"/>
  <c r="E331" i="5"/>
  <c r="D332" i="5" s="1"/>
  <c r="K331" i="5" l="1"/>
  <c r="G332" i="5"/>
  <c r="H332" i="5" s="1"/>
  <c r="K332" i="5" s="1"/>
  <c r="F332" i="5"/>
  <c r="E332" i="5"/>
  <c r="D333" i="5" s="1"/>
  <c r="I332" i="5" l="1"/>
  <c r="J332" i="5" s="1"/>
  <c r="G333" i="5"/>
  <c r="H333" i="5" s="1"/>
  <c r="K333" i="5" s="1"/>
  <c r="E333" i="5"/>
  <c r="D334" i="5" s="1"/>
  <c r="F333" i="5"/>
  <c r="I333" i="5" l="1"/>
  <c r="J333" i="5" s="1"/>
  <c r="G334" i="5"/>
  <c r="H334" i="5" s="1"/>
  <c r="I334" i="5" s="1"/>
  <c r="J334" i="5" s="1"/>
  <c r="F334" i="5"/>
  <c r="E334" i="5"/>
  <c r="D335" i="5" s="1"/>
  <c r="K334" i="5" l="1"/>
  <c r="G335" i="5"/>
  <c r="H335" i="5" s="1"/>
  <c r="I335" i="5" s="1"/>
  <c r="J335" i="5" s="1"/>
  <c r="E335" i="5"/>
  <c r="D336" i="5" s="1"/>
  <c r="F335" i="5"/>
  <c r="K335" i="5" l="1"/>
  <c r="G336" i="5"/>
  <c r="H336" i="5" s="1"/>
  <c r="I336" i="5" s="1"/>
  <c r="J336" i="5" s="1"/>
  <c r="E336" i="5"/>
  <c r="D337" i="5" s="1"/>
  <c r="F336" i="5"/>
  <c r="K336" i="5" l="1"/>
  <c r="G337" i="5"/>
  <c r="H337" i="5" s="1"/>
  <c r="I337" i="5" s="1"/>
  <c r="J337" i="5" s="1"/>
  <c r="E337" i="5"/>
  <c r="D338" i="5" s="1"/>
  <c r="F337" i="5"/>
  <c r="K337" i="5" l="1"/>
  <c r="G338" i="5"/>
  <c r="H338" i="5" s="1"/>
  <c r="K338" i="5" s="1"/>
  <c r="F338" i="5"/>
  <c r="E338" i="5"/>
  <c r="G339" i="5" s="1"/>
  <c r="H339" i="5" s="1"/>
  <c r="I338" i="5" l="1"/>
  <c r="J338" i="5" s="1"/>
  <c r="D339" i="5"/>
  <c r="F339" i="5" s="1"/>
  <c r="I339" i="5"/>
  <c r="J339" i="5" s="1"/>
  <c r="K339" i="5"/>
  <c r="E339" i="5" l="1"/>
  <c r="G340" i="5" s="1"/>
  <c r="H340" i="5" s="1"/>
  <c r="K340" i="5" s="1"/>
  <c r="D340" i="5" l="1"/>
  <c r="F340" i="5" s="1"/>
  <c r="I340" i="5"/>
  <c r="J340" i="5" s="1"/>
  <c r="E340" i="5" l="1"/>
  <c r="D341" i="5" s="1"/>
  <c r="F341" i="5" s="1"/>
  <c r="E341" i="5" l="1"/>
  <c r="G342" i="5" s="1"/>
  <c r="H342" i="5" s="1"/>
  <c r="K342" i="5" s="1"/>
  <c r="G341" i="5"/>
  <c r="H341" i="5" s="1"/>
  <c r="K341" i="5" s="1"/>
  <c r="I342" i="5" l="1"/>
  <c r="J342" i="5" s="1"/>
  <c r="D342" i="5"/>
  <c r="F342" i="5" s="1"/>
  <c r="I341" i="5"/>
  <c r="J341" i="5" s="1"/>
  <c r="E342" i="5" l="1"/>
  <c r="G343" i="5" s="1"/>
  <c r="H343" i="5" s="1"/>
  <c r="I343" i="5" s="1"/>
  <c r="J343" i="5" s="1"/>
  <c r="K343" i="5" l="1"/>
  <c r="D343" i="5"/>
  <c r="E343" i="5" s="1"/>
  <c r="D344" i="5" s="1"/>
  <c r="F344" i="5" s="1"/>
  <c r="G344" i="5" l="1"/>
  <c r="H344" i="5" s="1"/>
  <c r="K344" i="5" s="1"/>
  <c r="F343" i="5"/>
  <c r="E344" i="5"/>
  <c r="D345" i="5" s="1"/>
  <c r="F345" i="5" s="1"/>
  <c r="I344" i="5" l="1"/>
  <c r="J344" i="5" s="1"/>
  <c r="G345" i="5"/>
  <c r="H345" i="5" s="1"/>
  <c r="K345" i="5" s="1"/>
  <c r="E345" i="5"/>
  <c r="D346" i="5" s="1"/>
  <c r="E346" i="5" s="1"/>
  <c r="D347" i="5" s="1"/>
  <c r="G346" i="5" l="1"/>
  <c r="H346" i="5" s="1"/>
  <c r="I346" i="5" s="1"/>
  <c r="J346" i="5" s="1"/>
  <c r="F346" i="5"/>
  <c r="I345" i="5"/>
  <c r="J345" i="5" s="1"/>
  <c r="G347" i="5"/>
  <c r="H347" i="5" s="1"/>
  <c r="K347" i="5" s="1"/>
  <c r="E347" i="5"/>
  <c r="D348" i="5" s="1"/>
  <c r="F347" i="5"/>
  <c r="K346" i="5" l="1"/>
  <c r="I347" i="5"/>
  <c r="J347" i="5" s="1"/>
  <c r="G348" i="5"/>
  <c r="H348" i="5" s="1"/>
  <c r="K348" i="5" s="1"/>
  <c r="F348" i="5"/>
  <c r="E348" i="5"/>
  <c r="G349" i="5" s="1"/>
  <c r="H349" i="5" s="1"/>
  <c r="I348" i="5" l="1"/>
  <c r="J348" i="5" s="1"/>
  <c r="D349" i="5"/>
  <c r="E349" i="5" s="1"/>
  <c r="K349" i="5"/>
  <c r="I349" i="5"/>
  <c r="J349" i="5" s="1"/>
  <c r="F349" i="5" l="1"/>
  <c r="G350" i="5"/>
  <c r="H350" i="5" s="1"/>
  <c r="D350" i="5"/>
  <c r="E350" i="5" l="1"/>
  <c r="G351" i="5" s="1"/>
  <c r="H351" i="5" s="1"/>
  <c r="F350" i="5"/>
  <c r="I350" i="5"/>
  <c r="J350" i="5" s="1"/>
  <c r="K350" i="5"/>
  <c r="D351" i="5" l="1"/>
  <c r="E351" i="5" s="1"/>
  <c r="D352" i="5" s="1"/>
  <c r="K351" i="5"/>
  <c r="I351" i="5"/>
  <c r="J351" i="5" s="1"/>
  <c r="F351" i="5" l="1"/>
  <c r="G352" i="5"/>
  <c r="H352" i="5" s="1"/>
  <c r="I352" i="5" s="1"/>
  <c r="J352" i="5" s="1"/>
  <c r="F352" i="5"/>
  <c r="E352" i="5"/>
  <c r="G353" i="5" s="1"/>
  <c r="H353" i="5" s="1"/>
  <c r="K352" i="5" l="1"/>
  <c r="D353" i="5"/>
  <c r="E353" i="5" s="1"/>
  <c r="D354" i="5" s="1"/>
  <c r="I353" i="5"/>
  <c r="J353" i="5" s="1"/>
  <c r="K353" i="5"/>
  <c r="F353" i="5" l="1"/>
  <c r="G354" i="5"/>
  <c r="H354" i="5" s="1"/>
  <c r="K354" i="5" s="1"/>
  <c r="F354" i="5"/>
  <c r="E354" i="5"/>
  <c r="D355" i="5" s="1"/>
  <c r="I354" i="5" l="1"/>
  <c r="J354" i="5" s="1"/>
  <c r="G355" i="5"/>
  <c r="H355" i="5" s="1"/>
  <c r="E355" i="5"/>
  <c r="F355" i="5"/>
  <c r="D356" i="5" l="1"/>
  <c r="G356" i="5"/>
  <c r="H356" i="5" s="1"/>
  <c r="K355" i="5"/>
  <c r="I355" i="5"/>
  <c r="J355" i="5" s="1"/>
  <c r="K356" i="5" l="1"/>
  <c r="I356" i="5"/>
  <c r="J356" i="5" s="1"/>
  <c r="F356" i="5"/>
  <c r="E356" i="5"/>
  <c r="G357" i="5" l="1"/>
  <c r="H357" i="5" s="1"/>
  <c r="D357" i="5"/>
  <c r="F357" i="5" l="1"/>
  <c r="E357" i="5"/>
  <c r="D358" i="5" s="1"/>
  <c r="K357" i="5"/>
  <c r="I357" i="5"/>
  <c r="J357" i="5" s="1"/>
  <c r="E358" i="5" l="1"/>
  <c r="D359" i="5" s="1"/>
  <c r="F358" i="5"/>
  <c r="G358" i="5"/>
  <c r="H358" i="5" s="1"/>
  <c r="G359" i="5" l="1"/>
  <c r="H359" i="5" s="1"/>
  <c r="I359" i="5" s="1"/>
  <c r="J359" i="5" s="1"/>
  <c r="K358" i="5"/>
  <c r="I358" i="5"/>
  <c r="J358" i="5" s="1"/>
  <c r="E359" i="5"/>
  <c r="D360" i="5" s="1"/>
  <c r="F359" i="5"/>
  <c r="K359" i="5" l="1"/>
  <c r="G360" i="5"/>
  <c r="H360" i="5" s="1"/>
  <c r="I360" i="5" s="1"/>
  <c r="J360" i="5" s="1"/>
  <c r="F360" i="5"/>
  <c r="E360" i="5"/>
  <c r="D361" i="5" s="1"/>
  <c r="K360" i="5" l="1"/>
  <c r="G361" i="5"/>
  <c r="H361" i="5" s="1"/>
  <c r="E361" i="5"/>
  <c r="G362" i="5" s="1"/>
  <c r="H362" i="5" s="1"/>
  <c r="F361" i="5"/>
  <c r="I361" i="5"/>
  <c r="J361" i="5" s="1"/>
  <c r="K361" i="5"/>
  <c r="D362" i="5"/>
  <c r="E362" i="5" l="1"/>
  <c r="D363" i="5" s="1"/>
  <c r="F362" i="5"/>
  <c r="I362" i="5"/>
  <c r="J362" i="5" s="1"/>
  <c r="K362" i="5"/>
  <c r="G363" i="5" l="1"/>
  <c r="H363" i="5" s="1"/>
  <c r="K363" i="5" s="1"/>
  <c r="E363" i="5"/>
  <c r="G364" i="5" s="1"/>
  <c r="H364" i="5" s="1"/>
  <c r="F363" i="5"/>
  <c r="I363" i="5" l="1"/>
  <c r="J363" i="5" s="1"/>
  <c r="D364" i="5"/>
  <c r="E364" i="5" s="1"/>
  <c r="I364" i="5"/>
  <c r="J364" i="5" s="1"/>
  <c r="K364" i="5"/>
  <c r="F364" i="5" l="1"/>
  <c r="D365" i="5"/>
  <c r="E365" i="5" s="1"/>
  <c r="D366" i="5" s="1"/>
  <c r="G365" i="5"/>
  <c r="H365" i="5" s="1"/>
  <c r="I365" i="5" s="1"/>
  <c r="J365" i="5" s="1"/>
  <c r="F365" i="5" l="1"/>
  <c r="K365" i="5"/>
  <c r="G366" i="5"/>
  <c r="H366" i="5" s="1"/>
  <c r="K366" i="5" s="1"/>
  <c r="E366" i="5"/>
  <c r="D367" i="5" s="1"/>
  <c r="F366" i="5"/>
  <c r="I366" i="5" l="1"/>
  <c r="J366" i="5" s="1"/>
  <c r="G367" i="5"/>
  <c r="H367" i="5" s="1"/>
  <c r="K367" i="5" s="1"/>
  <c r="E367" i="5"/>
  <c r="D368" i="5" s="1"/>
  <c r="F367" i="5"/>
  <c r="I367" i="5" l="1"/>
  <c r="J367" i="5" s="1"/>
  <c r="F368" i="5"/>
  <c r="E368" i="5"/>
  <c r="G369" i="5" s="1"/>
  <c r="H369" i="5" s="1"/>
  <c r="G368" i="5"/>
  <c r="H368" i="5" s="1"/>
  <c r="D369" i="5" l="1"/>
  <c r="F369" i="5" s="1"/>
  <c r="I369" i="5"/>
  <c r="J369" i="5" s="1"/>
  <c r="K369" i="5"/>
  <c r="I368" i="5"/>
  <c r="J368" i="5" s="1"/>
  <c r="K368" i="5"/>
  <c r="E369" i="5" l="1"/>
  <c r="D370" i="5" s="1"/>
  <c r="G370" i="5" l="1"/>
  <c r="H370" i="5" s="1"/>
  <c r="I370" i="5" s="1"/>
  <c r="J370" i="5" s="1"/>
  <c r="E370" i="5"/>
  <c r="D371" i="5" s="1"/>
  <c r="F370" i="5"/>
  <c r="K370" i="5" l="1"/>
  <c r="G371" i="5"/>
  <c r="H371" i="5" s="1"/>
  <c r="K371" i="5" s="1"/>
  <c r="F371" i="5"/>
  <c r="E371" i="5"/>
  <c r="D372" i="5" s="1"/>
  <c r="I371" i="5" l="1"/>
  <c r="J371" i="5" s="1"/>
  <c r="G372" i="5"/>
  <c r="H372" i="5" s="1"/>
  <c r="I372" i="5" s="1"/>
  <c r="J372" i="5" s="1"/>
  <c r="F372" i="5"/>
  <c r="E372" i="5"/>
  <c r="G373" i="5" s="1"/>
  <c r="H373" i="5" s="1"/>
  <c r="K372" i="5" l="1"/>
  <c r="D373" i="5"/>
  <c r="E373" i="5" s="1"/>
  <c r="D374" i="5" s="1"/>
  <c r="K373" i="5"/>
  <c r="I373" i="5"/>
  <c r="J373" i="5" s="1"/>
  <c r="F373" i="5" l="1"/>
  <c r="G374" i="5"/>
  <c r="H374" i="5" s="1"/>
  <c r="I374" i="5" s="1"/>
  <c r="J374" i="5" s="1"/>
  <c r="E374" i="5"/>
  <c r="D375" i="5" s="1"/>
  <c r="F374" i="5"/>
  <c r="K374" i="5" l="1"/>
  <c r="G375" i="5"/>
  <c r="H375" i="5" s="1"/>
  <c r="K375" i="5" s="1"/>
  <c r="E375" i="5"/>
  <c r="G376" i="5" s="1"/>
  <c r="H376" i="5" s="1"/>
  <c r="F375" i="5"/>
  <c r="D376" i="5" l="1"/>
  <c r="E376" i="5" s="1"/>
  <c r="D377" i="5" s="1"/>
  <c r="I375" i="5"/>
  <c r="J375" i="5" s="1"/>
  <c r="K376" i="5"/>
  <c r="I376" i="5"/>
  <c r="J376" i="5" s="1"/>
  <c r="F376" i="5" l="1"/>
  <c r="G377" i="5"/>
  <c r="H377" i="5" s="1"/>
  <c r="I377" i="5" s="1"/>
  <c r="J377" i="5" s="1"/>
  <c r="F377" i="5"/>
  <c r="E377" i="5"/>
  <c r="K377" i="5" l="1"/>
  <c r="D378" i="5"/>
  <c r="G378" i="5"/>
  <c r="H378" i="5" s="1"/>
  <c r="I378" i="5" l="1"/>
  <c r="J378" i="5" s="1"/>
  <c r="K378" i="5"/>
  <c r="E378" i="5"/>
  <c r="D379" i="5" s="1"/>
  <c r="F378" i="5"/>
  <c r="G379" i="5" l="1"/>
  <c r="H379" i="5" s="1"/>
  <c r="I379" i="5" s="1"/>
  <c r="J379" i="5" s="1"/>
  <c r="F379" i="5"/>
  <c r="E379" i="5"/>
  <c r="D380" i="5" s="1"/>
  <c r="K379" i="5" l="1"/>
  <c r="G380" i="5"/>
  <c r="H380" i="5" s="1"/>
  <c r="K380" i="5" s="1"/>
  <c r="F380" i="5"/>
  <c r="E380" i="5"/>
  <c r="D381" i="5" s="1"/>
  <c r="I380" i="5" l="1"/>
  <c r="J380" i="5" s="1"/>
  <c r="G381" i="5"/>
  <c r="H381" i="5" s="1"/>
  <c r="I381" i="5" s="1"/>
  <c r="J381" i="5" s="1"/>
  <c r="E381" i="5"/>
  <c r="D382" i="5" s="1"/>
  <c r="F381" i="5"/>
  <c r="K381" i="5" l="1"/>
  <c r="G382" i="5"/>
  <c r="H382" i="5" s="1"/>
  <c r="K382" i="5" s="1"/>
  <c r="F382" i="5"/>
  <c r="E382" i="5"/>
  <c r="I382" i="5" l="1"/>
  <c r="J382" i="5" s="1"/>
  <c r="G383" i="5"/>
  <c r="H383" i="5" s="1"/>
  <c r="D383" i="5"/>
  <c r="E383" i="5" l="1"/>
  <c r="D384" i="5" s="1"/>
  <c r="F383" i="5"/>
  <c r="K383" i="5"/>
  <c r="I383" i="5"/>
  <c r="J383" i="5" s="1"/>
  <c r="E384" i="5" l="1"/>
  <c r="D385" i="5" s="1"/>
  <c r="F384" i="5"/>
  <c r="G384" i="5"/>
  <c r="H384" i="5" s="1"/>
  <c r="G385" i="5" l="1"/>
  <c r="H385" i="5" s="1"/>
  <c r="I385" i="5" s="1"/>
  <c r="J385" i="5" s="1"/>
  <c r="I384" i="5"/>
  <c r="J384" i="5" s="1"/>
  <c r="K384" i="5"/>
  <c r="F385" i="5"/>
  <c r="E385" i="5"/>
  <c r="D386" i="5" s="1"/>
  <c r="K385" i="5" l="1"/>
  <c r="G386" i="5"/>
  <c r="H386" i="5" s="1"/>
  <c r="K386" i="5" s="1"/>
  <c r="E386" i="5"/>
  <c r="D387" i="5" s="1"/>
  <c r="F386" i="5"/>
  <c r="I386" i="5" l="1"/>
  <c r="J386" i="5" s="1"/>
  <c r="E387" i="5"/>
  <c r="D388" i="5" s="1"/>
  <c r="F387" i="5"/>
  <c r="G387" i="5"/>
  <c r="H387" i="5" s="1"/>
  <c r="G388" i="5" l="1"/>
  <c r="H388" i="5" s="1"/>
  <c r="I388" i="5" s="1"/>
  <c r="J388" i="5" s="1"/>
  <c r="K387" i="5"/>
  <c r="I387" i="5"/>
  <c r="J387" i="5" s="1"/>
  <c r="E388" i="5"/>
  <c r="D389" i="5" s="1"/>
  <c r="F388" i="5"/>
  <c r="K388" i="5" l="1"/>
  <c r="G389" i="5"/>
  <c r="H389" i="5" s="1"/>
  <c r="K389" i="5" s="1"/>
  <c r="F389" i="5"/>
  <c r="E389" i="5"/>
  <c r="D390" i="5" s="1"/>
  <c r="I389" i="5" l="1"/>
  <c r="J389" i="5" s="1"/>
  <c r="G390" i="5"/>
  <c r="H390" i="5" s="1"/>
  <c r="K390" i="5" s="1"/>
  <c r="F390" i="5"/>
  <c r="E390" i="5"/>
  <c r="G391" i="5" s="1"/>
  <c r="H391" i="5" s="1"/>
  <c r="I390" i="5" l="1"/>
  <c r="J390" i="5" s="1"/>
  <c r="D391" i="5"/>
  <c r="F391" i="5" s="1"/>
  <c r="K391" i="5"/>
  <c r="I391" i="5"/>
  <c r="J391" i="5" s="1"/>
  <c r="E391" i="5" l="1"/>
  <c r="D392" i="5" s="1"/>
  <c r="E392" i="5" s="1"/>
  <c r="G393" i="5" s="1"/>
  <c r="H393" i="5" s="1"/>
  <c r="G392" i="5" l="1"/>
  <c r="H392" i="5" s="1"/>
  <c r="K392" i="5" s="1"/>
  <c r="F392" i="5"/>
  <c r="D393" i="5"/>
  <c r="E393" i="5" s="1"/>
  <c r="D394" i="5" s="1"/>
  <c r="K393" i="5"/>
  <c r="I393" i="5"/>
  <c r="J393" i="5" s="1"/>
  <c r="F393" i="5" l="1"/>
  <c r="I392" i="5"/>
  <c r="J392" i="5" s="1"/>
  <c r="F394" i="5"/>
  <c r="E394" i="5"/>
  <c r="D395" i="5" s="1"/>
  <c r="G394" i="5"/>
  <c r="H394" i="5" s="1"/>
  <c r="G395" i="5" l="1"/>
  <c r="H395" i="5" s="1"/>
  <c r="I395" i="5" s="1"/>
  <c r="J395" i="5" s="1"/>
  <c r="I394" i="5"/>
  <c r="J394" i="5" s="1"/>
  <c r="K394" i="5"/>
  <c r="F395" i="5"/>
  <c r="E395" i="5"/>
  <c r="D396" i="5" s="1"/>
  <c r="K395" i="5" l="1"/>
  <c r="E396" i="5"/>
  <c r="D397" i="5" s="1"/>
  <c r="F396" i="5"/>
  <c r="G396" i="5"/>
  <c r="H396" i="5" s="1"/>
  <c r="G397" i="5" l="1"/>
  <c r="H397" i="5" s="1"/>
  <c r="I397" i="5" s="1"/>
  <c r="J397" i="5" s="1"/>
  <c r="K396" i="5"/>
  <c r="I396" i="5"/>
  <c r="J396" i="5" s="1"/>
  <c r="F397" i="5"/>
  <c r="E397" i="5"/>
  <c r="G398" i="5" s="1"/>
  <c r="H398" i="5" s="1"/>
  <c r="K397" i="5" l="1"/>
  <c r="D398" i="5"/>
  <c r="E398" i="5" s="1"/>
  <c r="K398" i="5"/>
  <c r="I398" i="5"/>
  <c r="J398" i="5" s="1"/>
  <c r="F398" i="5" l="1"/>
  <c r="D399" i="5"/>
  <c r="E399" i="5" s="1"/>
  <c r="G399" i="5"/>
  <c r="H399" i="5" s="1"/>
  <c r="I399" i="5" s="1"/>
  <c r="J399" i="5" s="1"/>
  <c r="F399" i="5" l="1"/>
  <c r="K399" i="5"/>
  <c r="G400" i="5"/>
  <c r="H400" i="5" s="1"/>
  <c r="D400" i="5"/>
  <c r="E400" i="5" l="1"/>
  <c r="F400" i="5"/>
  <c r="I400" i="5"/>
  <c r="J400" i="5" s="1"/>
  <c r="K400" i="5"/>
  <c r="D401" i="5" l="1"/>
  <c r="G401" i="5"/>
  <c r="H401" i="5" s="1"/>
  <c r="I401" i="5" l="1"/>
  <c r="J401" i="5" s="1"/>
  <c r="K401" i="5"/>
  <c r="E401" i="5"/>
  <c r="D402" i="5" s="1"/>
  <c r="F401" i="5"/>
  <c r="G402" i="5" l="1"/>
  <c r="H402" i="5" s="1"/>
  <c r="K402" i="5" s="1"/>
  <c r="E402" i="5"/>
  <c r="D403" i="5" s="1"/>
  <c r="F402" i="5"/>
  <c r="I402" i="5" l="1"/>
  <c r="J402" i="5" s="1"/>
  <c r="G403" i="5"/>
  <c r="H403" i="5" s="1"/>
  <c r="F403" i="5"/>
  <c r="E403" i="5"/>
  <c r="D404" i="5" s="1"/>
  <c r="G404" i="5" l="1"/>
  <c r="H404" i="5" s="1"/>
  <c r="K404" i="5" s="1"/>
  <c r="F404" i="5"/>
  <c r="E404" i="5"/>
  <c r="G405" i="5" s="1"/>
  <c r="H405" i="5" s="1"/>
  <c r="I403" i="5"/>
  <c r="J403" i="5" s="1"/>
  <c r="K403" i="5"/>
  <c r="I404" i="5" l="1"/>
  <c r="J404" i="5" s="1"/>
  <c r="D405" i="5"/>
  <c r="E405" i="5" s="1"/>
  <c r="D406" i="5" s="1"/>
  <c r="I405" i="5"/>
  <c r="J405" i="5" s="1"/>
  <c r="K405" i="5"/>
  <c r="F405" i="5" l="1"/>
  <c r="G406" i="5"/>
  <c r="H406" i="5" s="1"/>
  <c r="I406" i="5" s="1"/>
  <c r="J406" i="5" s="1"/>
  <c r="E406" i="5"/>
  <c r="F406" i="5"/>
  <c r="K406" i="5" l="1"/>
  <c r="D407" i="5"/>
  <c r="G407" i="5"/>
  <c r="H407" i="5" s="1"/>
  <c r="K407" i="5" l="1"/>
  <c r="I407" i="5"/>
  <c r="J407" i="5" s="1"/>
  <c r="E407" i="5"/>
  <c r="D408" i="5" s="1"/>
  <c r="F407" i="5"/>
  <c r="G408" i="5" l="1"/>
  <c r="H408" i="5" s="1"/>
  <c r="I408" i="5" s="1"/>
  <c r="J408" i="5" s="1"/>
  <c r="F408" i="5"/>
  <c r="E408" i="5"/>
  <c r="G409" i="5" s="1"/>
  <c r="H409" i="5" s="1"/>
  <c r="K408" i="5" l="1"/>
  <c r="D409" i="5"/>
  <c r="F409" i="5" s="1"/>
  <c r="K409" i="5"/>
  <c r="I409" i="5"/>
  <c r="J409" i="5" s="1"/>
  <c r="E409" i="5" l="1"/>
  <c r="D410" i="5" s="1"/>
  <c r="F410" i="5" s="1"/>
  <c r="E410" i="5" l="1"/>
  <c r="D411" i="5" s="1"/>
  <c r="F411" i="5" s="1"/>
  <c r="G410" i="5"/>
  <c r="H410" i="5" s="1"/>
  <c r="I410" i="5" s="1"/>
  <c r="J410" i="5" s="1"/>
  <c r="K410" i="5" l="1"/>
  <c r="E411" i="5"/>
  <c r="D412" i="5" s="1"/>
  <c r="E412" i="5" s="1"/>
  <c r="D413" i="5" s="1"/>
  <c r="G411" i="5"/>
  <c r="H411" i="5" s="1"/>
  <c r="K411" i="5" s="1"/>
  <c r="G412" i="5" l="1"/>
  <c r="H412" i="5" s="1"/>
  <c r="K412" i="5" s="1"/>
  <c r="F412" i="5"/>
  <c r="G413" i="5"/>
  <c r="H413" i="5" s="1"/>
  <c r="K413" i="5" s="1"/>
  <c r="I411" i="5"/>
  <c r="J411" i="5" s="1"/>
  <c r="F413" i="5"/>
  <c r="E413" i="5"/>
  <c r="D414" i="5" s="1"/>
  <c r="I412" i="5" l="1"/>
  <c r="J412" i="5" s="1"/>
  <c r="I413" i="5"/>
  <c r="J413" i="5" s="1"/>
  <c r="G414" i="5"/>
  <c r="H414" i="5" s="1"/>
  <c r="K414" i="5" s="1"/>
  <c r="F414" i="5"/>
  <c r="E414" i="5"/>
  <c r="G415" i="5" s="1"/>
  <c r="H415" i="5" s="1"/>
  <c r="I414" i="5" l="1"/>
  <c r="J414" i="5" s="1"/>
  <c r="D415" i="5"/>
  <c r="E415" i="5" s="1"/>
  <c r="D416" i="5" s="1"/>
  <c r="I415" i="5"/>
  <c r="J415" i="5" s="1"/>
  <c r="K415" i="5"/>
  <c r="F415" i="5" l="1"/>
  <c r="G416" i="5"/>
  <c r="H416" i="5" s="1"/>
  <c r="F416" i="5"/>
  <c r="E416" i="5"/>
  <c r="D417" i="5" s="1"/>
  <c r="K416" i="5" l="1"/>
  <c r="I416" i="5"/>
  <c r="J416" i="5" s="1"/>
  <c r="E417" i="5"/>
  <c r="F417" i="5"/>
  <c r="G417" i="5"/>
  <c r="H417" i="5" s="1"/>
  <c r="K417" i="5" l="1"/>
  <c r="I417" i="5"/>
  <c r="J417" i="5" s="1"/>
  <c r="D418" i="5"/>
  <c r="G418" i="5"/>
  <c r="H418" i="5" s="1"/>
  <c r="E418" i="5" l="1"/>
  <c r="D419" i="5" s="1"/>
  <c r="F418" i="5"/>
  <c r="K418" i="5"/>
  <c r="I418" i="5"/>
  <c r="J418" i="5" s="1"/>
  <c r="G419" i="5" l="1"/>
  <c r="H419" i="5" s="1"/>
  <c r="I419" i="5" s="1"/>
  <c r="J419" i="5" s="1"/>
  <c r="F419" i="5"/>
  <c r="E419" i="5"/>
  <c r="G420" i="5" s="1"/>
  <c r="H420" i="5" s="1"/>
  <c r="K419" i="5" l="1"/>
  <c r="I420" i="5"/>
  <c r="J420" i="5" s="1"/>
  <c r="K420" i="5"/>
  <c r="D420" i="5"/>
  <c r="E420" i="5" l="1"/>
  <c r="D421" i="5" s="1"/>
  <c r="F420" i="5"/>
  <c r="G421" i="5" l="1"/>
  <c r="H421" i="5" s="1"/>
  <c r="I421" i="5" s="1"/>
  <c r="J421" i="5" s="1"/>
  <c r="E421" i="5"/>
  <c r="D422" i="5" s="1"/>
  <c r="F421" i="5"/>
  <c r="K421" i="5" l="1"/>
  <c r="G422" i="5"/>
  <c r="H422" i="5" s="1"/>
  <c r="I422" i="5" s="1"/>
  <c r="J422" i="5" s="1"/>
  <c r="E422" i="5"/>
  <c r="D423" i="5" s="1"/>
  <c r="F422" i="5"/>
  <c r="K422" i="5" l="1"/>
  <c r="G423" i="5"/>
  <c r="H423" i="5" s="1"/>
  <c r="K423" i="5" s="1"/>
  <c r="E423" i="5"/>
  <c r="G424" i="5" s="1"/>
  <c r="H424" i="5" s="1"/>
  <c r="F423" i="5"/>
  <c r="I423" i="5" l="1"/>
  <c r="J423" i="5" s="1"/>
  <c r="D424" i="5"/>
  <c r="F424" i="5" s="1"/>
  <c r="K424" i="5"/>
  <c r="I424" i="5"/>
  <c r="J424" i="5" s="1"/>
  <c r="E424" i="5" l="1"/>
  <c r="D425" i="5" s="1"/>
  <c r="E425" i="5" s="1"/>
  <c r="D426" i="5" s="1"/>
  <c r="G425" i="5" l="1"/>
  <c r="H425" i="5" s="1"/>
  <c r="I425" i="5" s="1"/>
  <c r="J425" i="5" s="1"/>
  <c r="F425" i="5"/>
  <c r="G426" i="5"/>
  <c r="H426" i="5" s="1"/>
  <c r="K426" i="5" s="1"/>
  <c r="E426" i="5"/>
  <c r="F426" i="5"/>
  <c r="I426" i="5" l="1"/>
  <c r="J426" i="5" s="1"/>
  <c r="K425" i="5"/>
  <c r="G427" i="5"/>
  <c r="H427" i="5" s="1"/>
  <c r="D427" i="5"/>
  <c r="E427" i="5" l="1"/>
  <c r="D428" i="5" s="1"/>
  <c r="F427" i="5"/>
  <c r="K427" i="5"/>
  <c r="I427" i="5"/>
  <c r="J427" i="5" s="1"/>
  <c r="G428" i="5" l="1"/>
  <c r="H428" i="5" s="1"/>
  <c r="I428" i="5" s="1"/>
  <c r="J428" i="5" s="1"/>
  <c r="F428" i="5"/>
  <c r="E428" i="5"/>
  <c r="D429" i="5" s="1"/>
  <c r="K428" i="5" l="1"/>
  <c r="G429" i="5"/>
  <c r="H429" i="5" s="1"/>
  <c r="K429" i="5" s="1"/>
  <c r="F429" i="5"/>
  <c r="E429" i="5"/>
  <c r="D430" i="5" s="1"/>
  <c r="I429" i="5" l="1"/>
  <c r="J429" i="5" s="1"/>
  <c r="G430" i="5"/>
  <c r="H430" i="5" s="1"/>
  <c r="K430" i="5" s="1"/>
  <c r="F430" i="5"/>
  <c r="E430" i="5"/>
  <c r="D431" i="5" s="1"/>
  <c r="I430" i="5" l="1"/>
  <c r="J430" i="5" s="1"/>
  <c r="G431" i="5"/>
  <c r="H431" i="5" s="1"/>
  <c r="I431" i="5" s="1"/>
  <c r="J431" i="5" s="1"/>
  <c r="F431" i="5"/>
  <c r="E431" i="5"/>
  <c r="D432" i="5" s="1"/>
  <c r="K431" i="5" l="1"/>
  <c r="E432" i="5"/>
  <c r="D433" i="5" s="1"/>
  <c r="F432" i="5"/>
  <c r="G432" i="5"/>
  <c r="H432" i="5" s="1"/>
  <c r="G433" i="5" l="1"/>
  <c r="H433" i="5" s="1"/>
  <c r="I433" i="5" s="1"/>
  <c r="J433" i="5" s="1"/>
  <c r="K432" i="5"/>
  <c r="I432" i="5"/>
  <c r="J432" i="5" s="1"/>
  <c r="F433" i="5"/>
  <c r="E433" i="5"/>
  <c r="D434" i="5" s="1"/>
  <c r="K433" i="5" l="1"/>
  <c r="G434" i="5"/>
  <c r="H434" i="5" s="1"/>
  <c r="I434" i="5" s="1"/>
  <c r="J434" i="5" s="1"/>
  <c r="E434" i="5"/>
  <c r="D435" i="5" s="1"/>
  <c r="F434" i="5"/>
  <c r="K434" i="5" l="1"/>
  <c r="G435" i="5"/>
  <c r="H435" i="5" s="1"/>
  <c r="I435" i="5" s="1"/>
  <c r="J435" i="5" s="1"/>
  <c r="F435" i="5"/>
  <c r="E435" i="5"/>
  <c r="D436" i="5" s="1"/>
  <c r="K435" i="5" l="1"/>
  <c r="F436" i="5"/>
  <c r="E436" i="5"/>
  <c r="G437" i="5" s="1"/>
  <c r="H437" i="5" s="1"/>
  <c r="G436" i="5"/>
  <c r="H436" i="5" s="1"/>
  <c r="D437" i="5" l="1"/>
  <c r="F437" i="5" s="1"/>
  <c r="I437" i="5"/>
  <c r="J437" i="5" s="1"/>
  <c r="K437" i="5"/>
  <c r="I436" i="5"/>
  <c r="J436" i="5" s="1"/>
  <c r="K436" i="5"/>
  <c r="E437" i="5" l="1"/>
  <c r="D438" i="5" s="1"/>
  <c r="F438" i="5" s="1"/>
  <c r="G438" i="5" l="1"/>
  <c r="H438" i="5" s="1"/>
  <c r="I438" i="5" s="1"/>
  <c r="J438" i="5" s="1"/>
  <c r="E438" i="5"/>
  <c r="D439" i="5" s="1"/>
  <c r="E439" i="5" s="1"/>
  <c r="D440" i="5" s="1"/>
  <c r="G439" i="5" l="1"/>
  <c r="H439" i="5" s="1"/>
  <c r="I439" i="5" s="1"/>
  <c r="J439" i="5" s="1"/>
  <c r="F439" i="5"/>
  <c r="K438" i="5"/>
  <c r="G440" i="5"/>
  <c r="H440" i="5" s="1"/>
  <c r="K440" i="5" s="1"/>
  <c r="E440" i="5"/>
  <c r="G441" i="5" s="1"/>
  <c r="H441" i="5" s="1"/>
  <c r="F440" i="5"/>
  <c r="K439" i="5" l="1"/>
  <c r="I440" i="5"/>
  <c r="J440" i="5" s="1"/>
  <c r="D441" i="5"/>
  <c r="E441" i="5" s="1"/>
  <c r="D442" i="5" s="1"/>
  <c r="K441" i="5"/>
  <c r="I441" i="5"/>
  <c r="J441" i="5" s="1"/>
  <c r="F441" i="5" l="1"/>
  <c r="G442" i="5"/>
  <c r="H442" i="5" s="1"/>
  <c r="I442" i="5" s="1"/>
  <c r="J442" i="5" s="1"/>
  <c r="E442" i="5"/>
  <c r="D443" i="5" s="1"/>
  <c r="F442" i="5"/>
  <c r="K442" i="5" l="1"/>
  <c r="G443" i="5"/>
  <c r="H443" i="5" s="1"/>
  <c r="K443" i="5" s="1"/>
  <c r="F443" i="5"/>
  <c r="E443" i="5"/>
  <c r="D444" i="5" s="1"/>
  <c r="I443" i="5" l="1"/>
  <c r="J443" i="5" s="1"/>
  <c r="G444" i="5"/>
  <c r="H444" i="5" s="1"/>
  <c r="I444" i="5" s="1"/>
  <c r="J444" i="5" s="1"/>
  <c r="E444" i="5"/>
  <c r="G445" i="5" s="1"/>
  <c r="H445" i="5" s="1"/>
  <c r="F444" i="5"/>
  <c r="K444" i="5" l="1"/>
  <c r="D445" i="5"/>
  <c r="F445" i="5" s="1"/>
  <c r="I445" i="5"/>
  <c r="J445" i="5" s="1"/>
  <c r="K445" i="5"/>
  <c r="E445" i="5" l="1"/>
  <c r="D446" i="5" s="1"/>
  <c r="E446" i="5" s="1"/>
  <c r="D447" i="5" s="1"/>
  <c r="G446" i="5" l="1"/>
  <c r="H446" i="5" s="1"/>
  <c r="I446" i="5" s="1"/>
  <c r="J446" i="5" s="1"/>
  <c r="F446" i="5"/>
  <c r="G447" i="5"/>
  <c r="H447" i="5" s="1"/>
  <c r="I447" i="5" s="1"/>
  <c r="J447" i="5" s="1"/>
  <c r="E447" i="5"/>
  <c r="D448" i="5" s="1"/>
  <c r="F447" i="5"/>
  <c r="K446" i="5" l="1"/>
  <c r="K447" i="5"/>
  <c r="G448" i="5"/>
  <c r="H448" i="5" s="1"/>
  <c r="K448" i="5" s="1"/>
  <c r="F448" i="5"/>
  <c r="E448" i="5"/>
  <c r="D449" i="5" s="1"/>
  <c r="I448" i="5" l="1"/>
  <c r="J448" i="5" s="1"/>
  <c r="G449" i="5"/>
  <c r="H449" i="5" s="1"/>
  <c r="I449" i="5" s="1"/>
  <c r="J449" i="5" s="1"/>
  <c r="F449" i="5"/>
  <c r="E449" i="5"/>
  <c r="D450" i="5" s="1"/>
  <c r="K449" i="5" l="1"/>
  <c r="E450" i="5"/>
  <c r="D451" i="5" s="1"/>
  <c r="F450" i="5"/>
  <c r="G450" i="5"/>
  <c r="H450" i="5" s="1"/>
  <c r="G451" i="5" l="1"/>
  <c r="H451" i="5" s="1"/>
  <c r="I451" i="5" s="1"/>
  <c r="J451" i="5" s="1"/>
  <c r="K450" i="5"/>
  <c r="I450" i="5"/>
  <c r="J450" i="5" s="1"/>
  <c r="F451" i="5"/>
  <c r="E451" i="5"/>
  <c r="G452" i="5" s="1"/>
  <c r="H452" i="5" s="1"/>
  <c r="K451" i="5" l="1"/>
  <c r="D452" i="5"/>
  <c r="E452" i="5" s="1"/>
  <c r="D453" i="5" s="1"/>
  <c r="K452" i="5"/>
  <c r="I452" i="5"/>
  <c r="J452" i="5" s="1"/>
  <c r="F452" i="5" l="1"/>
  <c r="G453" i="5"/>
  <c r="H453" i="5" s="1"/>
  <c r="I453" i="5" s="1"/>
  <c r="J453" i="5" s="1"/>
  <c r="F453" i="5"/>
  <c r="E453" i="5"/>
  <c r="K453" i="5" l="1"/>
  <c r="D454" i="5"/>
  <c r="G454" i="5"/>
  <c r="H454" i="5" s="1"/>
  <c r="I454" i="5" l="1"/>
  <c r="J454" i="5" s="1"/>
  <c r="K454" i="5"/>
  <c r="F454" i="5"/>
  <c r="E454" i="5"/>
  <c r="D455" i="5" s="1"/>
  <c r="G455" i="5" l="1"/>
  <c r="H455" i="5" s="1"/>
  <c r="K455" i="5" s="1"/>
  <c r="E455" i="5"/>
  <c r="D456" i="5" s="1"/>
  <c r="F455" i="5"/>
  <c r="G456" i="5" l="1"/>
  <c r="H456" i="5" s="1"/>
  <c r="I456" i="5" s="1"/>
  <c r="J456" i="5" s="1"/>
  <c r="I455" i="5"/>
  <c r="J455" i="5" s="1"/>
  <c r="F456" i="5"/>
  <c r="E456" i="5"/>
  <c r="G457" i="5" s="1"/>
  <c r="H457" i="5" s="1"/>
  <c r="K456" i="5" l="1"/>
  <c r="D457" i="5"/>
  <c r="F457" i="5" s="1"/>
  <c r="K457" i="5"/>
  <c r="I457" i="5"/>
  <c r="J457" i="5" s="1"/>
  <c r="E457" i="5" l="1"/>
  <c r="G458" i="5" s="1"/>
  <c r="H458" i="5" s="1"/>
  <c r="I458" i="5" s="1"/>
  <c r="J458" i="5" s="1"/>
  <c r="D458" i="5" l="1"/>
  <c r="E458" i="5" s="1"/>
  <c r="D459" i="5" s="1"/>
  <c r="K458" i="5"/>
  <c r="G459" i="5" l="1"/>
  <c r="H459" i="5" s="1"/>
  <c r="I459" i="5" s="1"/>
  <c r="J459" i="5" s="1"/>
  <c r="F458" i="5"/>
  <c r="F459" i="5"/>
  <c r="E459" i="5"/>
  <c r="D460" i="5" s="1"/>
  <c r="K459" i="5" l="1"/>
  <c r="F460" i="5"/>
  <c r="E460" i="5"/>
  <c r="G460" i="5"/>
  <c r="H460" i="5" s="1"/>
  <c r="I460" i="5" l="1"/>
  <c r="J460" i="5" s="1"/>
  <c r="K460" i="5"/>
  <c r="D461" i="5"/>
  <c r="G461" i="5"/>
  <c r="H461" i="5" s="1"/>
  <c r="K461" i="5" l="1"/>
  <c r="I461" i="5"/>
  <c r="J461" i="5" s="1"/>
  <c r="F461" i="5"/>
  <c r="E461" i="5"/>
  <c r="D462" i="5" s="1"/>
  <c r="G462" i="5" l="1"/>
  <c r="H462" i="5" s="1"/>
  <c r="I462" i="5" s="1"/>
  <c r="J462" i="5" s="1"/>
  <c r="E462" i="5"/>
  <c r="G463" i="5" s="1"/>
  <c r="H463" i="5" s="1"/>
  <c r="F462" i="5"/>
  <c r="K462" i="5" l="1"/>
  <c r="D463" i="5"/>
  <c r="F463" i="5" s="1"/>
  <c r="K463" i="5"/>
  <c r="I463" i="5"/>
  <c r="J463" i="5" s="1"/>
  <c r="E463" i="5" l="1"/>
  <c r="G464" i="5" s="1"/>
  <c r="H464" i="5" s="1"/>
  <c r="K464" i="5" s="1"/>
  <c r="I464" i="5" l="1"/>
  <c r="J464" i="5" s="1"/>
  <c r="D464" i="5"/>
  <c r="F464" i="5" s="1"/>
  <c r="E464" i="5" l="1"/>
  <c r="D465" i="5" s="1"/>
  <c r="G465" i="5" l="1"/>
  <c r="H465" i="5" s="1"/>
  <c r="K465" i="5" s="1"/>
  <c r="F465" i="5"/>
  <c r="E465" i="5"/>
  <c r="I465" i="5" l="1"/>
  <c r="J465" i="5" s="1"/>
  <c r="D466" i="5"/>
  <c r="G466" i="5"/>
  <c r="H466" i="5" s="1"/>
  <c r="K466" i="5" l="1"/>
  <c r="I466" i="5"/>
  <c r="J466" i="5" s="1"/>
  <c r="F466" i="5"/>
  <c r="E466" i="5"/>
  <c r="G467" i="5" s="1"/>
  <c r="H467" i="5" s="1"/>
  <c r="D467" i="5" l="1"/>
  <c r="E467" i="5" s="1"/>
  <c r="G468" i="5" s="1"/>
  <c r="H468" i="5" s="1"/>
  <c r="K467" i="5"/>
  <c r="I467" i="5"/>
  <c r="J467" i="5" s="1"/>
  <c r="F467" i="5" l="1"/>
  <c r="D468" i="5"/>
  <c r="F468" i="5" s="1"/>
  <c r="K468" i="5"/>
  <c r="I468" i="5"/>
  <c r="J468" i="5" s="1"/>
  <c r="E468" i="5" l="1"/>
  <c r="D469" i="5" s="1"/>
  <c r="E469" i="5" s="1"/>
  <c r="G470" i="5" s="1"/>
  <c r="H470" i="5" s="1"/>
  <c r="G469" i="5" l="1"/>
  <c r="H469" i="5" s="1"/>
  <c r="I469" i="5" s="1"/>
  <c r="J469" i="5" s="1"/>
  <c r="F469" i="5"/>
  <c r="D470" i="5"/>
  <c r="E470" i="5" s="1"/>
  <c r="I470" i="5"/>
  <c r="J470" i="5" s="1"/>
  <c r="K470" i="5"/>
  <c r="F470" i="5" l="1"/>
  <c r="K469" i="5"/>
  <c r="G471" i="5"/>
  <c r="H471" i="5" s="1"/>
  <c r="D471" i="5"/>
  <c r="E471" i="5" l="1"/>
  <c r="F471" i="5"/>
  <c r="K471" i="5"/>
  <c r="I471" i="5"/>
  <c r="J471" i="5" s="1"/>
  <c r="G472" i="5" l="1"/>
  <c r="H472" i="5" s="1"/>
  <c r="D472" i="5"/>
  <c r="E472" i="5" l="1"/>
  <c r="G473" i="5" s="1"/>
  <c r="H473" i="5" s="1"/>
  <c r="F472" i="5"/>
  <c r="K472" i="5"/>
  <c r="I472" i="5"/>
  <c r="J472" i="5" s="1"/>
  <c r="D473" i="5" l="1"/>
  <c r="E473" i="5" s="1"/>
  <c r="D474" i="5" s="1"/>
  <c r="I473" i="5"/>
  <c r="J473" i="5" s="1"/>
  <c r="K473" i="5"/>
  <c r="F473" i="5" l="1"/>
  <c r="G474" i="5"/>
  <c r="H474" i="5" s="1"/>
  <c r="I474" i="5" s="1"/>
  <c r="J474" i="5" s="1"/>
  <c r="F474" i="5"/>
  <c r="E474" i="5"/>
  <c r="D475" i="5" s="1"/>
  <c r="K474" i="5" l="1"/>
  <c r="E475" i="5"/>
  <c r="G476" i="5" s="1"/>
  <c r="H476" i="5" s="1"/>
  <c r="F475" i="5"/>
  <c r="G475" i="5"/>
  <c r="H475" i="5" s="1"/>
  <c r="D476" i="5" l="1"/>
  <c r="F476" i="5" s="1"/>
  <c r="I475" i="5"/>
  <c r="J475" i="5" s="1"/>
  <c r="K475" i="5"/>
  <c r="K476" i="5"/>
  <c r="I476" i="5"/>
  <c r="J476" i="5" s="1"/>
  <c r="E476" i="5" l="1"/>
  <c r="G477" i="5" s="1"/>
  <c r="H477" i="5" s="1"/>
  <c r="K477" i="5" s="1"/>
  <c r="I477" i="5" l="1"/>
  <c r="J477" i="5" s="1"/>
  <c r="D477" i="5"/>
  <c r="F477" i="5" s="1"/>
  <c r="E477" i="5" l="1"/>
  <c r="D478" i="5" s="1"/>
  <c r="E478" i="5" s="1"/>
  <c r="D479" i="5" s="1"/>
  <c r="F479" i="5" s="1"/>
  <c r="E479" i="5" l="1"/>
  <c r="G480" i="5" s="1"/>
  <c r="H480" i="5" s="1"/>
  <c r="K480" i="5" s="1"/>
  <c r="G479" i="5"/>
  <c r="H479" i="5" s="1"/>
  <c r="K479" i="5" s="1"/>
  <c r="F478" i="5"/>
  <c r="G478" i="5"/>
  <c r="H478" i="5" s="1"/>
  <c r="K478" i="5" s="1"/>
  <c r="D480" i="5" l="1"/>
  <c r="E480" i="5" s="1"/>
  <c r="D481" i="5" s="1"/>
  <c r="E481" i="5" s="1"/>
  <c r="I480" i="5"/>
  <c r="J480" i="5" s="1"/>
  <c r="I479" i="5"/>
  <c r="J479" i="5" s="1"/>
  <c r="I478" i="5"/>
  <c r="J478" i="5" s="1"/>
  <c r="F480" i="5" l="1"/>
  <c r="G481" i="5"/>
  <c r="H481" i="5" s="1"/>
  <c r="I481" i="5" s="1"/>
  <c r="J481" i="5" s="1"/>
  <c r="F481" i="5"/>
  <c r="G482" i="5"/>
  <c r="H482" i="5" s="1"/>
  <c r="D482" i="5"/>
  <c r="K481" i="5" l="1"/>
  <c r="F482" i="5"/>
  <c r="E482" i="5"/>
  <c r="D483" i="5" s="1"/>
  <c r="I482" i="5"/>
  <c r="J482" i="5" s="1"/>
  <c r="K482" i="5"/>
  <c r="E483" i="5" l="1"/>
  <c r="D484" i="5" s="1"/>
  <c r="F483" i="5"/>
  <c r="G483" i="5"/>
  <c r="H483" i="5" s="1"/>
  <c r="G484" i="5" l="1"/>
  <c r="H484" i="5" s="1"/>
  <c r="I484" i="5" s="1"/>
  <c r="J484" i="5" s="1"/>
  <c r="K483" i="5"/>
  <c r="I483" i="5"/>
  <c r="J483" i="5" s="1"/>
  <c r="E484" i="5"/>
  <c r="D485" i="5" s="1"/>
  <c r="F484" i="5"/>
  <c r="K484" i="5" l="1"/>
  <c r="E485" i="5"/>
  <c r="G486" i="5" s="1"/>
  <c r="H486" i="5" s="1"/>
  <c r="F485" i="5"/>
  <c r="G485" i="5"/>
  <c r="H485" i="5" s="1"/>
  <c r="D486" i="5" l="1"/>
  <c r="F486" i="5" s="1"/>
  <c r="I485" i="5"/>
  <c r="J485" i="5" s="1"/>
  <c r="K485" i="5"/>
  <c r="I486" i="5"/>
  <c r="J486" i="5" s="1"/>
  <c r="K486" i="5"/>
  <c r="E486" i="5" l="1"/>
  <c r="G487" i="5" s="1"/>
  <c r="H487" i="5" s="1"/>
  <c r="K487" i="5" s="1"/>
  <c r="I487" i="5" l="1"/>
  <c r="J487" i="5" s="1"/>
  <c r="D487" i="5"/>
  <c r="F487" i="5" s="1"/>
  <c r="E487" i="5" l="1"/>
  <c r="D488" i="5" s="1"/>
  <c r="F488" i="5" s="1"/>
  <c r="E488" i="5" l="1"/>
  <c r="D489" i="5" s="1"/>
  <c r="E489" i="5" s="1"/>
  <c r="D490" i="5" s="1"/>
  <c r="G488" i="5"/>
  <c r="H488" i="5" s="1"/>
  <c r="I488" i="5" s="1"/>
  <c r="J488" i="5" s="1"/>
  <c r="K488" i="5" l="1"/>
  <c r="G489" i="5"/>
  <c r="H489" i="5" s="1"/>
  <c r="K489" i="5" s="1"/>
  <c r="F489" i="5"/>
  <c r="I489" i="5"/>
  <c r="J489" i="5" s="1"/>
  <c r="G490" i="5"/>
  <c r="H490" i="5" s="1"/>
  <c r="K490" i="5" s="1"/>
  <c r="F490" i="5"/>
  <c r="E490" i="5"/>
  <c r="D491" i="5" s="1"/>
  <c r="I490" i="5" l="1"/>
  <c r="J490" i="5" s="1"/>
  <c r="E491" i="5"/>
  <c r="D492" i="5" s="1"/>
  <c r="F491" i="5"/>
  <c r="G491" i="5"/>
  <c r="H491" i="5" s="1"/>
  <c r="G492" i="5" l="1"/>
  <c r="H492" i="5" s="1"/>
  <c r="K492" i="5" s="1"/>
  <c r="I491" i="5"/>
  <c r="J491" i="5" s="1"/>
  <c r="K491" i="5"/>
  <c r="E492" i="5"/>
  <c r="D493" i="5" s="1"/>
  <c r="F492" i="5"/>
  <c r="I492" i="5" l="1"/>
  <c r="J492" i="5" s="1"/>
  <c r="G493" i="5"/>
  <c r="H493" i="5" s="1"/>
  <c r="K493" i="5" s="1"/>
  <c r="E493" i="5"/>
  <c r="D494" i="5" s="1"/>
  <c r="F493" i="5"/>
  <c r="I493" i="5" l="1"/>
  <c r="J493" i="5" s="1"/>
  <c r="G494" i="5"/>
  <c r="H494" i="5" s="1"/>
  <c r="I494" i="5" s="1"/>
  <c r="J494" i="5" s="1"/>
  <c r="F494" i="5"/>
  <c r="E494" i="5"/>
  <c r="G495" i="5" s="1"/>
  <c r="H495" i="5" s="1"/>
  <c r="K494" i="5" l="1"/>
  <c r="D495" i="5"/>
  <c r="F495" i="5" s="1"/>
  <c r="K495" i="5"/>
  <c r="I495" i="5"/>
  <c r="J495" i="5" s="1"/>
  <c r="E495" i="5" l="1"/>
  <c r="D496" i="5" s="1"/>
  <c r="F496" i="5" s="1"/>
  <c r="E496" i="5" l="1"/>
  <c r="G497" i="5" s="1"/>
  <c r="H497" i="5" s="1"/>
  <c r="G496" i="5"/>
  <c r="H496" i="5" s="1"/>
  <c r="K496" i="5" s="1"/>
  <c r="D497" i="5" l="1"/>
  <c r="E497" i="5" s="1"/>
  <c r="G498" i="5" s="1"/>
  <c r="H498" i="5" s="1"/>
  <c r="I496" i="5"/>
  <c r="J496" i="5" s="1"/>
  <c r="I497" i="5"/>
  <c r="J497" i="5" s="1"/>
  <c r="K497" i="5"/>
  <c r="F497" i="5" l="1"/>
  <c r="D498" i="5"/>
  <c r="E498" i="5" s="1"/>
  <c r="D499" i="5" s="1"/>
  <c r="K498" i="5"/>
  <c r="I498" i="5"/>
  <c r="J498" i="5" s="1"/>
  <c r="F498" i="5" l="1"/>
  <c r="G499" i="5"/>
  <c r="H499" i="5" s="1"/>
  <c r="I499" i="5" s="1"/>
  <c r="J499" i="5" s="1"/>
  <c r="F499" i="5"/>
  <c r="E499" i="5"/>
  <c r="D500" i="5" s="1"/>
  <c r="K499" i="5" l="1"/>
  <c r="G500" i="5"/>
  <c r="H500" i="5" s="1"/>
  <c r="K500" i="5" s="1"/>
  <c r="F500" i="5"/>
  <c r="E500" i="5"/>
  <c r="G501" i="5" s="1"/>
  <c r="H501" i="5" s="1"/>
  <c r="D501" i="5" l="1"/>
  <c r="E501" i="5" s="1"/>
  <c r="G502" i="5" s="1"/>
  <c r="H502" i="5" s="1"/>
  <c r="I500" i="5"/>
  <c r="J500" i="5" s="1"/>
  <c r="I501" i="5"/>
  <c r="J501" i="5" s="1"/>
  <c r="K501" i="5"/>
  <c r="F501" i="5" l="1"/>
  <c r="D502" i="5"/>
  <c r="E502" i="5" s="1"/>
  <c r="K502" i="5"/>
  <c r="I502" i="5"/>
  <c r="J502" i="5" s="1"/>
  <c r="F502" i="5" l="1"/>
  <c r="D503" i="5"/>
  <c r="F503" i="5" s="1"/>
  <c r="G503" i="5"/>
  <c r="H503" i="5" s="1"/>
  <c r="K503" i="5" s="1"/>
  <c r="E503" i="5" l="1"/>
  <c r="G504" i="5" s="1"/>
  <c r="H504" i="5" s="1"/>
  <c r="I503" i="5"/>
  <c r="J503" i="5" s="1"/>
  <c r="D504" i="5" l="1"/>
  <c r="E504" i="5" s="1"/>
  <c r="D505" i="5" s="1"/>
  <c r="K504" i="5"/>
  <c r="I504" i="5"/>
  <c r="J504" i="5" s="1"/>
  <c r="F504" i="5" l="1"/>
  <c r="G505" i="5"/>
  <c r="H505" i="5" s="1"/>
  <c r="I505" i="5" s="1"/>
  <c r="J505" i="5" s="1"/>
  <c r="E505" i="5"/>
  <c r="D506" i="5" s="1"/>
  <c r="F505" i="5"/>
  <c r="K505" i="5" l="1"/>
  <c r="G506" i="5"/>
  <c r="H506" i="5" s="1"/>
  <c r="K506" i="5" s="1"/>
  <c r="F506" i="5"/>
  <c r="E506" i="5"/>
  <c r="D507" i="5" s="1"/>
  <c r="I506" i="5" l="1"/>
  <c r="J506" i="5" s="1"/>
  <c r="F507" i="5"/>
  <c r="E507" i="5"/>
  <c r="D508" i="5" s="1"/>
  <c r="G507" i="5"/>
  <c r="H507" i="5" s="1"/>
  <c r="E508" i="5" l="1"/>
  <c r="D509" i="5" s="1"/>
  <c r="F508" i="5"/>
  <c r="K507" i="5"/>
  <c r="I507" i="5"/>
  <c r="J507" i="5" s="1"/>
  <c r="G508" i="5"/>
  <c r="H508" i="5" s="1"/>
  <c r="G509" i="5" l="1"/>
  <c r="H509" i="5" s="1"/>
  <c r="K509" i="5" s="1"/>
  <c r="I508" i="5"/>
  <c r="J508" i="5" s="1"/>
  <c r="K508" i="5"/>
  <c r="F509" i="5"/>
  <c r="E509" i="5"/>
  <c r="I509" i="5" l="1"/>
  <c r="J509" i="5" s="1"/>
  <c r="D510" i="5"/>
  <c r="G510" i="5"/>
  <c r="H510" i="5" s="1"/>
  <c r="K510" i="5" l="1"/>
  <c r="I510" i="5"/>
  <c r="J510" i="5" s="1"/>
  <c r="E510" i="5"/>
  <c r="D511" i="5" s="1"/>
  <c r="F510" i="5"/>
  <c r="G511" i="5" l="1"/>
  <c r="H511" i="5" s="1"/>
  <c r="I511" i="5" s="1"/>
  <c r="J511" i="5" s="1"/>
  <c r="E511" i="5"/>
  <c r="D512" i="5" s="1"/>
  <c r="F511" i="5"/>
  <c r="K511" i="5" l="1"/>
  <c r="G512" i="5"/>
  <c r="H512" i="5" s="1"/>
  <c r="K512" i="5" s="1"/>
  <c r="E512" i="5"/>
  <c r="G513" i="5" s="1"/>
  <c r="H513" i="5" s="1"/>
  <c r="F512" i="5"/>
  <c r="I512" i="5" l="1"/>
  <c r="J512" i="5" s="1"/>
  <c r="D513" i="5"/>
  <c r="F513" i="5" s="1"/>
  <c r="K513" i="5"/>
  <c r="I513" i="5"/>
  <c r="J513" i="5" s="1"/>
  <c r="E513" i="5" l="1"/>
  <c r="D514" i="5" s="1"/>
  <c r="G514" i="5" l="1"/>
  <c r="H514" i="5" s="1"/>
  <c r="K514" i="5" s="1"/>
  <c r="F514" i="5"/>
  <c r="E514" i="5"/>
  <c r="G515" i="5" s="1"/>
  <c r="H515" i="5" s="1"/>
  <c r="I514" i="5" l="1"/>
  <c r="J514" i="5" s="1"/>
  <c r="D515" i="5"/>
  <c r="F515" i="5" s="1"/>
  <c r="I515" i="5"/>
  <c r="J515" i="5" s="1"/>
  <c r="K515" i="5"/>
  <c r="E515" i="5" l="1"/>
  <c r="D516" i="5" s="1"/>
  <c r="E516" i="5" s="1"/>
  <c r="G516" i="5" l="1"/>
  <c r="H516" i="5" s="1"/>
  <c r="K516" i="5" s="1"/>
  <c r="D517" i="5"/>
  <c r="F517" i="5" s="1"/>
  <c r="G517" i="5"/>
  <c r="H517" i="5" s="1"/>
  <c r="K517" i="5" s="1"/>
  <c r="F516" i="5"/>
  <c r="I516" i="5" l="1"/>
  <c r="J516" i="5" s="1"/>
  <c r="I517" i="5"/>
  <c r="J517" i="5" s="1"/>
  <c r="E517" i="5"/>
  <c r="D518" i="5" s="1"/>
  <c r="E518" i="5" s="1"/>
  <c r="D519" i="5" s="1"/>
  <c r="G518" i="5" l="1"/>
  <c r="H518" i="5" s="1"/>
  <c r="I518" i="5" s="1"/>
  <c r="J518" i="5" s="1"/>
  <c r="F518" i="5"/>
  <c r="G519" i="5"/>
  <c r="H519" i="5" s="1"/>
  <c r="K519" i="5" s="1"/>
  <c r="F519" i="5"/>
  <c r="E519" i="5"/>
  <c r="G520" i="5" s="1"/>
  <c r="H520" i="5" s="1"/>
  <c r="I519" i="5" l="1"/>
  <c r="J519" i="5" s="1"/>
  <c r="K518" i="5"/>
  <c r="D520" i="5"/>
  <c r="F520" i="5" s="1"/>
  <c r="K520" i="5"/>
  <c r="I520" i="5"/>
  <c r="J520" i="5" s="1"/>
  <c r="E520" i="5" l="1"/>
  <c r="D521" i="5" s="1"/>
  <c r="F521" i="5" s="1"/>
  <c r="G521" i="5" l="1"/>
  <c r="H521" i="5" s="1"/>
  <c r="K521" i="5" s="1"/>
  <c r="E521" i="5"/>
  <c r="D522" i="5" s="1"/>
  <c r="F522" i="5" s="1"/>
  <c r="I521" i="5" l="1"/>
  <c r="J521" i="5" s="1"/>
  <c r="E522" i="5"/>
  <c r="D523" i="5" s="1"/>
  <c r="F523" i="5" s="1"/>
  <c r="G522" i="5"/>
  <c r="H522" i="5" s="1"/>
  <c r="K522" i="5" s="1"/>
  <c r="E523" i="5" l="1"/>
  <c r="D524" i="5" s="1"/>
  <c r="E524" i="5" s="1"/>
  <c r="D525" i="5" s="1"/>
  <c r="G523" i="5"/>
  <c r="H523" i="5" s="1"/>
  <c r="I523" i="5" s="1"/>
  <c r="J523" i="5" s="1"/>
  <c r="I522" i="5"/>
  <c r="J522" i="5" s="1"/>
  <c r="F524" i="5" l="1"/>
  <c r="G524" i="5"/>
  <c r="H524" i="5" s="1"/>
  <c r="K524" i="5" s="1"/>
  <c r="K523" i="5"/>
  <c r="G525" i="5"/>
  <c r="H525" i="5" s="1"/>
  <c r="K525" i="5" s="1"/>
  <c r="E525" i="5"/>
  <c r="F525" i="5"/>
  <c r="I524" i="5" l="1"/>
  <c r="J524" i="5" s="1"/>
  <c r="I525" i="5"/>
  <c r="J525" i="5" s="1"/>
  <c r="G526" i="5"/>
  <c r="H526" i="5" s="1"/>
  <c r="D526" i="5"/>
  <c r="F526" i="5" l="1"/>
  <c r="E526" i="5"/>
  <c r="D527" i="5" s="1"/>
  <c r="K526" i="5"/>
  <c r="I526" i="5"/>
  <c r="J526" i="5" s="1"/>
  <c r="G527" i="5" l="1"/>
  <c r="H527" i="5" s="1"/>
  <c r="K527" i="5" s="1"/>
  <c r="E527" i="5"/>
  <c r="G528" i="5" s="1"/>
  <c r="H528" i="5" s="1"/>
  <c r="F527" i="5"/>
  <c r="D528" i="5" l="1"/>
  <c r="F528" i="5" s="1"/>
  <c r="I527" i="5"/>
  <c r="J527" i="5" s="1"/>
  <c r="I528" i="5"/>
  <c r="J528" i="5" s="1"/>
  <c r="K528" i="5"/>
  <c r="E528" i="5" l="1"/>
  <c r="D529" i="5" s="1"/>
  <c r="E529" i="5" s="1"/>
  <c r="G530" i="5" s="1"/>
  <c r="H530" i="5" s="1"/>
  <c r="F529" i="5" l="1"/>
  <c r="G529" i="5"/>
  <c r="H529" i="5" s="1"/>
  <c r="I529" i="5" s="1"/>
  <c r="J529" i="5" s="1"/>
  <c r="D530" i="5"/>
  <c r="E530" i="5" s="1"/>
  <c r="D531" i="5" s="1"/>
  <c r="K530" i="5"/>
  <c r="I530" i="5"/>
  <c r="J530" i="5" s="1"/>
  <c r="F530" i="5" l="1"/>
  <c r="K529" i="5"/>
  <c r="G531" i="5"/>
  <c r="H531" i="5" s="1"/>
  <c r="I531" i="5" s="1"/>
  <c r="J531" i="5" s="1"/>
  <c r="F531" i="5"/>
  <c r="E531" i="5"/>
  <c r="D532" i="5" s="1"/>
  <c r="K531" i="5" l="1"/>
  <c r="F532" i="5"/>
  <c r="E532" i="5"/>
  <c r="G533" i="5" s="1"/>
  <c r="H533" i="5" s="1"/>
  <c r="G532" i="5"/>
  <c r="H532" i="5" s="1"/>
  <c r="D533" i="5" l="1"/>
  <c r="E533" i="5" s="1"/>
  <c r="I533" i="5"/>
  <c r="J533" i="5" s="1"/>
  <c r="K533" i="5"/>
  <c r="I532" i="5"/>
  <c r="J532" i="5" s="1"/>
  <c r="K532" i="5"/>
  <c r="F533" i="5" l="1"/>
  <c r="D534" i="5"/>
  <c r="G534" i="5"/>
  <c r="H534" i="5" s="1"/>
  <c r="K534" i="5" l="1"/>
  <c r="I534" i="5"/>
  <c r="J534" i="5" s="1"/>
  <c r="E534" i="5"/>
  <c r="D535" i="5" s="1"/>
  <c r="F534" i="5"/>
  <c r="F535" i="5" l="1"/>
  <c r="E535" i="5"/>
  <c r="D536" i="5" s="1"/>
  <c r="G535" i="5"/>
  <c r="H535" i="5" s="1"/>
  <c r="E536" i="5" l="1"/>
  <c r="G537" i="5" s="1"/>
  <c r="H537" i="5" s="1"/>
  <c r="F536" i="5"/>
  <c r="I535" i="5"/>
  <c r="J535" i="5" s="1"/>
  <c r="K535" i="5"/>
  <c r="G536" i="5"/>
  <c r="H536" i="5" s="1"/>
  <c r="D537" i="5" l="1"/>
  <c r="F537" i="5" s="1"/>
  <c r="K536" i="5"/>
  <c r="I536" i="5"/>
  <c r="J536" i="5" s="1"/>
  <c r="K537" i="5"/>
  <c r="I537" i="5"/>
  <c r="J537" i="5" s="1"/>
  <c r="E537" i="5" l="1"/>
  <c r="D538" i="5" s="1"/>
  <c r="G538" i="5" l="1"/>
  <c r="H538" i="5" s="1"/>
  <c r="K538" i="5" s="1"/>
  <c r="E538" i="5"/>
  <c r="D539" i="5" s="1"/>
  <c r="F538" i="5"/>
  <c r="I538" i="5" l="1"/>
  <c r="J538" i="5" s="1"/>
  <c r="G539" i="5"/>
  <c r="H539" i="5" s="1"/>
  <c r="K539" i="5" s="1"/>
  <c r="F539" i="5"/>
  <c r="E539" i="5"/>
  <c r="D540" i="5" s="1"/>
  <c r="I539" i="5" l="1"/>
  <c r="J539" i="5" s="1"/>
  <c r="G540" i="5"/>
  <c r="H540" i="5" s="1"/>
  <c r="I540" i="5" s="1"/>
  <c r="J540" i="5" s="1"/>
  <c r="E540" i="5"/>
  <c r="G541" i="5" s="1"/>
  <c r="H541" i="5" s="1"/>
  <c r="F540" i="5"/>
  <c r="K540" i="5" l="1"/>
  <c r="D541" i="5"/>
  <c r="F541" i="5" s="1"/>
  <c r="I541" i="5"/>
  <c r="J541" i="5" s="1"/>
  <c r="K541" i="5"/>
  <c r="E541" i="5" l="1"/>
  <c r="D542" i="5" s="1"/>
  <c r="G542" i="5" l="1"/>
  <c r="H542" i="5" s="1"/>
  <c r="I542" i="5" s="1"/>
  <c r="J542" i="5" s="1"/>
  <c r="E542" i="5"/>
  <c r="D543" i="5" s="1"/>
  <c r="F542" i="5"/>
  <c r="K542" i="5" l="1"/>
  <c r="E543" i="5"/>
  <c r="D544" i="5" s="1"/>
  <c r="F543" i="5"/>
  <c r="G543" i="5"/>
  <c r="H543" i="5" s="1"/>
  <c r="G544" i="5" l="1"/>
  <c r="H544" i="5" s="1"/>
  <c r="I544" i="5" s="1"/>
  <c r="J544" i="5" s="1"/>
  <c r="I543" i="5"/>
  <c r="J543" i="5" s="1"/>
  <c r="K543" i="5"/>
  <c r="E544" i="5"/>
  <c r="G545" i="5" s="1"/>
  <c r="H545" i="5" s="1"/>
  <c r="F544" i="5"/>
  <c r="K544" i="5" l="1"/>
  <c r="K545" i="5"/>
  <c r="I545" i="5"/>
  <c r="J545" i="5" s="1"/>
  <c r="D545" i="5"/>
  <c r="F545" i="5" l="1"/>
  <c r="E545" i="5"/>
  <c r="G546" i="5" s="1"/>
  <c r="H546" i="5" s="1"/>
  <c r="K546" i="5" l="1"/>
  <c r="I546" i="5"/>
  <c r="J546" i="5" s="1"/>
  <c r="D546" i="5"/>
  <c r="E546" i="5" l="1"/>
  <c r="D547" i="5" s="1"/>
  <c r="F546" i="5"/>
  <c r="G547" i="5" l="1"/>
  <c r="H547" i="5" s="1"/>
  <c r="K547" i="5" s="1"/>
  <c r="F547" i="5"/>
  <c r="E547" i="5"/>
  <c r="D548" i="5" s="1"/>
  <c r="I547" i="5" l="1"/>
  <c r="J547" i="5" s="1"/>
  <c r="G548" i="5"/>
  <c r="H548" i="5" s="1"/>
  <c r="I548" i="5" s="1"/>
  <c r="J548" i="5" s="1"/>
  <c r="F548" i="5"/>
  <c r="E548" i="5"/>
  <c r="G549" i="5" s="1"/>
  <c r="H549" i="5" s="1"/>
  <c r="K548" i="5" l="1"/>
  <c r="D549" i="5"/>
  <c r="F549" i="5" s="1"/>
  <c r="K549" i="5"/>
  <c r="I549" i="5"/>
  <c r="J549" i="5" s="1"/>
  <c r="E549" i="5" l="1"/>
  <c r="D550" i="5" s="1"/>
  <c r="F550" i="5" s="1"/>
  <c r="G550" i="5" l="1"/>
  <c r="H550" i="5" s="1"/>
  <c r="I550" i="5" s="1"/>
  <c r="J550" i="5" s="1"/>
  <c r="E550" i="5"/>
  <c r="D551" i="5" s="1"/>
  <c r="F551" i="5" s="1"/>
  <c r="E551" i="5" l="1"/>
  <c r="D552" i="5" s="1"/>
  <c r="F552" i="5" s="1"/>
  <c r="G551" i="5"/>
  <c r="H551" i="5" s="1"/>
  <c r="I551" i="5" s="1"/>
  <c r="J551" i="5" s="1"/>
  <c r="K550" i="5"/>
  <c r="E552" i="5" l="1"/>
  <c r="D553" i="5" s="1"/>
  <c r="F553" i="5" s="1"/>
  <c r="G552" i="5"/>
  <c r="H552" i="5" s="1"/>
  <c r="K552" i="5" s="1"/>
  <c r="K551" i="5"/>
  <c r="E553" i="5" l="1"/>
  <c r="D554" i="5" s="1"/>
  <c r="E554" i="5" s="1"/>
  <c r="D555" i="5" s="1"/>
  <c r="G553" i="5"/>
  <c r="H553" i="5" s="1"/>
  <c r="K553" i="5" s="1"/>
  <c r="I552" i="5"/>
  <c r="J552" i="5" s="1"/>
  <c r="I553" i="5"/>
  <c r="J553" i="5" s="1"/>
  <c r="G554" i="5" l="1"/>
  <c r="H554" i="5" s="1"/>
  <c r="F554" i="5"/>
  <c r="F555" i="5"/>
  <c r="E555" i="5"/>
  <c r="G556" i="5" s="1"/>
  <c r="H556" i="5" s="1"/>
  <c r="I554" i="5"/>
  <c r="J554" i="5" s="1"/>
  <c r="K554" i="5"/>
  <c r="G555" i="5"/>
  <c r="H555" i="5" s="1"/>
  <c r="D556" i="5" l="1"/>
  <c r="E556" i="5" s="1"/>
  <c r="D557" i="5" s="1"/>
  <c r="K555" i="5"/>
  <c r="I555" i="5"/>
  <c r="J555" i="5" s="1"/>
  <c r="K556" i="5"/>
  <c r="I556" i="5"/>
  <c r="J556" i="5" s="1"/>
  <c r="F556" i="5" l="1"/>
  <c r="G557" i="5"/>
  <c r="H557" i="5" s="1"/>
  <c r="I557" i="5" s="1"/>
  <c r="J557" i="5" s="1"/>
  <c r="E557" i="5"/>
  <c r="D558" i="5" s="1"/>
  <c r="F557" i="5"/>
  <c r="K557" i="5" l="1"/>
  <c r="G558" i="5"/>
  <c r="H558" i="5" s="1"/>
  <c r="K558" i="5" s="1"/>
  <c r="F558" i="5"/>
  <c r="E558" i="5"/>
  <c r="D559" i="5" s="1"/>
  <c r="I558" i="5" l="1"/>
  <c r="J558" i="5" s="1"/>
  <c r="F559" i="5"/>
  <c r="E559" i="5"/>
  <c r="G560" i="5" s="1"/>
  <c r="H560" i="5" s="1"/>
  <c r="G559" i="5"/>
  <c r="H559" i="5" s="1"/>
  <c r="I560" i="5" l="1"/>
  <c r="J560" i="5" s="1"/>
  <c r="K560" i="5"/>
  <c r="I559" i="5"/>
  <c r="J559" i="5" s="1"/>
  <c r="K559" i="5"/>
  <c r="D560" i="5"/>
  <c r="E560" i="5" l="1"/>
  <c r="D561" i="5" s="1"/>
  <c r="F560" i="5"/>
  <c r="G561" i="5" l="1"/>
  <c r="H561" i="5" s="1"/>
  <c r="I561" i="5" s="1"/>
  <c r="J561" i="5" s="1"/>
  <c r="F561" i="5"/>
  <c r="E561" i="5"/>
  <c r="D562" i="5" s="1"/>
  <c r="K561" i="5" l="1"/>
  <c r="G562" i="5"/>
  <c r="H562" i="5" s="1"/>
  <c r="I562" i="5" s="1"/>
  <c r="J562" i="5" s="1"/>
  <c r="E562" i="5"/>
  <c r="D563" i="5" s="1"/>
  <c r="F562" i="5"/>
  <c r="G563" i="5" l="1"/>
  <c r="H563" i="5" s="1"/>
  <c r="I563" i="5" s="1"/>
  <c r="J563" i="5" s="1"/>
  <c r="K562" i="5"/>
  <c r="F563" i="5"/>
  <c r="E563" i="5"/>
  <c r="D564" i="5" s="1"/>
  <c r="K563" i="5" l="1"/>
  <c r="G564" i="5"/>
  <c r="H564" i="5" s="1"/>
  <c r="E564" i="5"/>
  <c r="D565" i="5" s="1"/>
  <c r="F564" i="5"/>
  <c r="I564" i="5"/>
  <c r="J564" i="5" s="1"/>
  <c r="K564" i="5"/>
  <c r="G565" i="5" l="1"/>
  <c r="H565" i="5" s="1"/>
  <c r="I565" i="5" s="1"/>
  <c r="J565" i="5" s="1"/>
  <c r="E565" i="5"/>
  <c r="D566" i="5" s="1"/>
  <c r="F565" i="5"/>
  <c r="K565" i="5" l="1"/>
  <c r="G566" i="5"/>
  <c r="H566" i="5" s="1"/>
  <c r="K566" i="5" s="1"/>
  <c r="F566" i="5"/>
  <c r="E566" i="5"/>
  <c r="G567" i="5" s="1"/>
  <c r="H567" i="5" s="1"/>
  <c r="I566" i="5" l="1"/>
  <c r="J566" i="5" s="1"/>
  <c r="I567" i="5"/>
  <c r="J567" i="5" s="1"/>
  <c r="K567" i="5"/>
  <c r="D567" i="5"/>
  <c r="E567" i="5" l="1"/>
  <c r="D568" i="5" s="1"/>
  <c r="F567" i="5"/>
  <c r="G568" i="5" l="1"/>
  <c r="H568" i="5" s="1"/>
  <c r="K568" i="5" s="1"/>
  <c r="F568" i="5"/>
  <c r="E568" i="5"/>
  <c r="G569" i="5" s="1"/>
  <c r="H569" i="5" s="1"/>
  <c r="I568" i="5" l="1"/>
  <c r="J568" i="5" s="1"/>
  <c r="D569" i="5"/>
  <c r="F569" i="5" s="1"/>
  <c r="K569" i="5"/>
  <c r="I569" i="5"/>
  <c r="J569" i="5" s="1"/>
  <c r="E569" i="5" l="1"/>
  <c r="D570" i="5" s="1"/>
  <c r="F570" i="5" s="1"/>
  <c r="G570" i="5" l="1"/>
  <c r="H570" i="5" s="1"/>
  <c r="I570" i="5" s="1"/>
  <c r="J570" i="5" s="1"/>
  <c r="E570" i="5"/>
  <c r="D571" i="5" s="1"/>
  <c r="F571" i="5" s="1"/>
  <c r="K570" i="5" l="1"/>
  <c r="E571" i="5"/>
  <c r="G572" i="5" s="1"/>
  <c r="H572" i="5" s="1"/>
  <c r="K572" i="5" s="1"/>
  <c r="G571" i="5"/>
  <c r="H571" i="5" s="1"/>
  <c r="I571" i="5" s="1"/>
  <c r="J571" i="5" s="1"/>
  <c r="I572" i="5" l="1"/>
  <c r="J572" i="5" s="1"/>
  <c r="D572" i="5"/>
  <c r="E572" i="5" s="1"/>
  <c r="D573" i="5" s="1"/>
  <c r="E573" i="5" s="1"/>
  <c r="D574" i="5" s="1"/>
  <c r="K571" i="5"/>
  <c r="G573" i="5" l="1"/>
  <c r="H573" i="5" s="1"/>
  <c r="K573" i="5" s="1"/>
  <c r="F572" i="5"/>
  <c r="F573" i="5"/>
  <c r="F574" i="5"/>
  <c r="E574" i="5"/>
  <c r="G574" i="5"/>
  <c r="H574" i="5" s="1"/>
  <c r="I573" i="5" l="1"/>
  <c r="J573" i="5" s="1"/>
  <c r="D575" i="5"/>
  <c r="G575" i="5"/>
  <c r="H575" i="5" s="1"/>
  <c r="K574" i="5"/>
  <c r="I574" i="5"/>
  <c r="J574" i="5" s="1"/>
  <c r="I575" i="5" l="1"/>
  <c r="J575" i="5" s="1"/>
  <c r="K575" i="5"/>
  <c r="F575" i="5"/>
  <c r="E575" i="5"/>
  <c r="G576" i="5" s="1"/>
  <c r="H576" i="5" s="1"/>
  <c r="K576" i="5" l="1"/>
  <c r="I576" i="5"/>
  <c r="J576" i="5" s="1"/>
  <c r="D576" i="5"/>
  <c r="E576" i="5" l="1"/>
  <c r="D577" i="5" s="1"/>
  <c r="F576" i="5"/>
  <c r="G577" i="5" l="1"/>
  <c r="H577" i="5" s="1"/>
  <c r="I577" i="5" s="1"/>
  <c r="J577" i="5" s="1"/>
  <c r="E577" i="5"/>
  <c r="D578" i="5" s="1"/>
  <c r="F577" i="5"/>
  <c r="K577" i="5" l="1"/>
  <c r="G578" i="5"/>
  <c r="H578" i="5" s="1"/>
  <c r="F578" i="5"/>
  <c r="E578" i="5"/>
  <c r="D579" i="5" s="1"/>
  <c r="I578" i="5"/>
  <c r="J578" i="5" s="1"/>
  <c r="K578" i="5"/>
  <c r="F579" i="5" l="1"/>
  <c r="E579" i="5"/>
  <c r="D580" i="5" s="1"/>
  <c r="G579" i="5"/>
  <c r="H579" i="5" s="1"/>
  <c r="E580" i="5" l="1"/>
  <c r="D581" i="5" s="1"/>
  <c r="F580" i="5"/>
  <c r="K579" i="5"/>
  <c r="I579" i="5"/>
  <c r="J579" i="5" s="1"/>
  <c r="G580" i="5"/>
  <c r="H580" i="5" s="1"/>
  <c r="G581" i="5" l="1"/>
  <c r="H581" i="5" s="1"/>
  <c r="I581" i="5" s="1"/>
  <c r="J581" i="5" s="1"/>
  <c r="I580" i="5"/>
  <c r="J580" i="5" s="1"/>
  <c r="K580" i="5"/>
  <c r="F581" i="5"/>
  <c r="E581" i="5"/>
  <c r="D582" i="5" s="1"/>
  <c r="K581" i="5" l="1"/>
  <c r="G582" i="5"/>
  <c r="H582" i="5" s="1"/>
  <c r="E582" i="5"/>
  <c r="D583" i="5" s="1"/>
  <c r="F582" i="5"/>
  <c r="G583" i="5" l="1"/>
  <c r="H583" i="5" s="1"/>
  <c r="K583" i="5" s="1"/>
  <c r="E583" i="5"/>
  <c r="D584" i="5" s="1"/>
  <c r="F583" i="5"/>
  <c r="I582" i="5"/>
  <c r="J582" i="5" s="1"/>
  <c r="K582" i="5"/>
  <c r="I583" i="5" l="1"/>
  <c r="J583" i="5" s="1"/>
  <c r="G584" i="5"/>
  <c r="H584" i="5" s="1"/>
  <c r="K584" i="5" s="1"/>
  <c r="F584" i="5"/>
  <c r="E584" i="5"/>
  <c r="D585" i="5" s="1"/>
  <c r="I584" i="5" l="1"/>
  <c r="J584" i="5" s="1"/>
  <c r="E585" i="5"/>
  <c r="D586" i="5" s="1"/>
  <c r="F585" i="5"/>
  <c r="G585" i="5"/>
  <c r="H585" i="5" s="1"/>
  <c r="G586" i="5" l="1"/>
  <c r="H586" i="5" s="1"/>
  <c r="K586" i="5" s="1"/>
  <c r="K585" i="5"/>
  <c r="I585" i="5"/>
  <c r="J585" i="5" s="1"/>
  <c r="E586" i="5"/>
  <c r="D587" i="5" s="1"/>
  <c r="F586" i="5"/>
  <c r="I586" i="5" l="1"/>
  <c r="J586" i="5" s="1"/>
  <c r="G587" i="5"/>
  <c r="H587" i="5" s="1"/>
  <c r="K587" i="5" s="1"/>
  <c r="E587" i="5"/>
  <c r="G588" i="5" s="1"/>
  <c r="H588" i="5" s="1"/>
  <c r="F587" i="5"/>
  <c r="I587" i="5" l="1"/>
  <c r="J587" i="5" s="1"/>
  <c r="D588" i="5"/>
  <c r="E588" i="5" s="1"/>
  <c r="I588" i="5"/>
  <c r="J588" i="5" s="1"/>
  <c r="K588" i="5"/>
  <c r="F588" i="5" l="1"/>
  <c r="D589" i="5"/>
  <c r="G589" i="5"/>
  <c r="H589" i="5" s="1"/>
  <c r="K589" i="5" l="1"/>
  <c r="I589" i="5"/>
  <c r="J589" i="5" s="1"/>
  <c r="F589" i="5"/>
  <c r="E589" i="5"/>
  <c r="G590" i="5" s="1"/>
  <c r="H590" i="5" s="1"/>
  <c r="I590" i="5" l="1"/>
  <c r="J590" i="5" s="1"/>
  <c r="K590" i="5"/>
  <c r="D590" i="5"/>
  <c r="E590" i="5" l="1"/>
  <c r="D591" i="5" s="1"/>
  <c r="F590" i="5"/>
  <c r="G591" i="5" l="1"/>
  <c r="H591" i="5" s="1"/>
  <c r="I591" i="5" s="1"/>
  <c r="J591" i="5" s="1"/>
  <c r="F591" i="5"/>
  <c r="E591" i="5"/>
  <c r="G592" i="5" s="1"/>
  <c r="H592" i="5" s="1"/>
  <c r="K591" i="5" l="1"/>
  <c r="D592" i="5"/>
  <c r="E592" i="5" s="1"/>
  <c r="D593" i="5" s="1"/>
  <c r="K592" i="5"/>
  <c r="I592" i="5"/>
  <c r="J592" i="5" s="1"/>
  <c r="F592" i="5" l="1"/>
  <c r="G593" i="5"/>
  <c r="H593" i="5" s="1"/>
  <c r="I593" i="5" s="1"/>
  <c r="J593" i="5" s="1"/>
  <c r="F593" i="5"/>
  <c r="E593" i="5"/>
  <c r="D594" i="5" s="1"/>
  <c r="K593" i="5" l="1"/>
  <c r="G594" i="5"/>
  <c r="H594" i="5" s="1"/>
  <c r="K594" i="5" s="1"/>
  <c r="E594" i="5"/>
  <c r="D595" i="5" s="1"/>
  <c r="F594" i="5"/>
  <c r="I594" i="5" l="1"/>
  <c r="J594" i="5" s="1"/>
  <c r="G595" i="5"/>
  <c r="H595" i="5" s="1"/>
  <c r="K595" i="5" s="1"/>
  <c r="F595" i="5"/>
  <c r="E595" i="5"/>
  <c r="G596" i="5" s="1"/>
  <c r="H596" i="5" s="1"/>
  <c r="I595" i="5" l="1"/>
  <c r="J595" i="5" s="1"/>
  <c r="D596" i="5"/>
  <c r="E596" i="5" s="1"/>
  <c r="K596" i="5"/>
  <c r="I596" i="5"/>
  <c r="J596" i="5" s="1"/>
  <c r="F596" i="5" l="1"/>
  <c r="D597" i="5"/>
  <c r="F597" i="5" s="1"/>
  <c r="G597" i="5"/>
  <c r="H597" i="5" s="1"/>
  <c r="I597" i="5" s="1"/>
  <c r="J597" i="5" s="1"/>
  <c r="E597" i="5" l="1"/>
  <c r="D598" i="5" s="1"/>
  <c r="E598" i="5" s="1"/>
  <c r="D599" i="5" s="1"/>
  <c r="K597" i="5"/>
  <c r="F598" i="5" l="1"/>
  <c r="G598" i="5"/>
  <c r="H598" i="5" s="1"/>
  <c r="F599" i="5"/>
  <c r="E599" i="5"/>
  <c r="D600" i="5" s="1"/>
  <c r="G599" i="5"/>
  <c r="H599" i="5" s="1"/>
  <c r="K598" i="5" l="1"/>
  <c r="I598" i="5"/>
  <c r="J598" i="5" s="1"/>
  <c r="E600" i="5"/>
  <c r="G601" i="5" s="1"/>
  <c r="H601" i="5" s="1"/>
  <c r="F600" i="5"/>
  <c r="I599" i="5"/>
  <c r="J599" i="5" s="1"/>
  <c r="K599" i="5"/>
  <c r="G600" i="5"/>
  <c r="H600" i="5" s="1"/>
  <c r="D601" i="5" l="1"/>
  <c r="E601" i="5" s="1"/>
  <c r="D602" i="5" s="1"/>
  <c r="I600" i="5"/>
  <c r="J600" i="5" s="1"/>
  <c r="K600" i="5"/>
  <c r="K601" i="5"/>
  <c r="I601" i="5"/>
  <c r="J601" i="5" s="1"/>
  <c r="F601" i="5" l="1"/>
  <c r="G602" i="5"/>
  <c r="H602" i="5" s="1"/>
  <c r="I602" i="5" s="1"/>
  <c r="J602" i="5" s="1"/>
  <c r="E602" i="5"/>
  <c r="D603" i="5" s="1"/>
  <c r="F602" i="5"/>
  <c r="K602" i="5" l="1"/>
  <c r="G603" i="5"/>
  <c r="H603" i="5" s="1"/>
  <c r="K603" i="5" s="1"/>
  <c r="F603" i="5"/>
  <c r="E603" i="5"/>
  <c r="D604" i="5" s="1"/>
  <c r="I603" i="5" l="1"/>
  <c r="J603" i="5" s="1"/>
  <c r="E604" i="5"/>
  <c r="G605" i="5" s="1"/>
  <c r="H605" i="5" s="1"/>
  <c r="F604" i="5"/>
  <c r="G604" i="5"/>
  <c r="H604" i="5" s="1"/>
  <c r="D605" i="5" l="1"/>
  <c r="F605" i="5" s="1"/>
  <c r="K604" i="5"/>
  <c r="I604" i="5"/>
  <c r="J604" i="5" s="1"/>
  <c r="I605" i="5"/>
  <c r="J605" i="5" s="1"/>
  <c r="K605" i="5"/>
  <c r="E605" i="5" l="1"/>
  <c r="D606" i="5" s="1"/>
  <c r="G606" i="5" l="1"/>
  <c r="H606" i="5" s="1"/>
  <c r="I606" i="5" s="1"/>
  <c r="J606" i="5" s="1"/>
  <c r="F606" i="5"/>
  <c r="E606" i="5"/>
  <c r="D607" i="5" s="1"/>
  <c r="K606" i="5" l="1"/>
  <c r="G607" i="5"/>
  <c r="H607" i="5" s="1"/>
  <c r="I607" i="5" s="1"/>
  <c r="J607" i="5" s="1"/>
  <c r="F607" i="5"/>
  <c r="E607" i="5"/>
  <c r="D608" i="5" s="1"/>
  <c r="K607" i="5" l="1"/>
  <c r="F608" i="5"/>
  <c r="E608" i="5"/>
  <c r="D609" i="5" s="1"/>
  <c r="G608" i="5"/>
  <c r="H608" i="5" s="1"/>
  <c r="E609" i="5" l="1"/>
  <c r="D610" i="5" s="1"/>
  <c r="F609" i="5"/>
  <c r="I608" i="5"/>
  <c r="J608" i="5" s="1"/>
  <c r="K608" i="5"/>
  <c r="G609" i="5"/>
  <c r="H609" i="5" s="1"/>
  <c r="G610" i="5" l="1"/>
  <c r="H610" i="5" s="1"/>
  <c r="I610" i="5" s="1"/>
  <c r="J610" i="5" s="1"/>
  <c r="K609" i="5"/>
  <c r="I609" i="5"/>
  <c r="J609" i="5" s="1"/>
  <c r="F610" i="5"/>
  <c r="E610" i="5"/>
  <c r="D611" i="5" s="1"/>
  <c r="K610" i="5" l="1"/>
  <c r="G611" i="5"/>
  <c r="H611" i="5" s="1"/>
  <c r="I611" i="5" s="1"/>
  <c r="J611" i="5" s="1"/>
  <c r="E611" i="5"/>
  <c r="D612" i="5" s="1"/>
  <c r="F611" i="5"/>
  <c r="K611" i="5" l="1"/>
  <c r="G612" i="5"/>
  <c r="H612" i="5" s="1"/>
  <c r="K612" i="5" s="1"/>
  <c r="E612" i="5"/>
  <c r="G613" i="5" s="1"/>
  <c r="H613" i="5" s="1"/>
  <c r="F612" i="5"/>
  <c r="I612" i="5" l="1"/>
  <c r="J612" i="5" s="1"/>
  <c r="D613" i="5"/>
  <c r="E613" i="5" s="1"/>
  <c r="D614" i="5" s="1"/>
  <c r="K613" i="5"/>
  <c r="I613" i="5"/>
  <c r="J613" i="5" s="1"/>
  <c r="F613" i="5" l="1"/>
  <c r="F614" i="5"/>
  <c r="E614" i="5"/>
  <c r="G614" i="5"/>
  <c r="H614" i="5" s="1"/>
  <c r="G615" i="5" l="1"/>
  <c r="H615" i="5" s="1"/>
  <c r="D615" i="5"/>
  <c r="I614" i="5"/>
  <c r="J614" i="5" s="1"/>
  <c r="K614" i="5"/>
  <c r="E615" i="5" l="1"/>
  <c r="D616" i="5" s="1"/>
  <c r="F615" i="5"/>
  <c r="K615" i="5"/>
  <c r="I615" i="5"/>
  <c r="J615" i="5" s="1"/>
  <c r="G616" i="5" l="1"/>
  <c r="H616" i="5" s="1"/>
  <c r="I616" i="5" s="1"/>
  <c r="J616" i="5" s="1"/>
  <c r="E616" i="5"/>
  <c r="D617" i="5" s="1"/>
  <c r="F616" i="5"/>
  <c r="K616" i="5" l="1"/>
  <c r="E617" i="5"/>
  <c r="F617" i="5"/>
  <c r="G617" i="5"/>
  <c r="H617" i="5" s="1"/>
  <c r="K617" i="5" l="1"/>
  <c r="I617" i="5"/>
  <c r="J617" i="5" s="1"/>
  <c r="D618" i="5"/>
  <c r="G618" i="5"/>
  <c r="H618" i="5" s="1"/>
  <c r="K618" i="5" l="1"/>
  <c r="I618" i="5"/>
  <c r="J618" i="5" s="1"/>
  <c r="F618" i="5"/>
  <c r="E618" i="5"/>
  <c r="D619" i="5" s="1"/>
  <c r="E619" i="5" l="1"/>
  <c r="G620" i="5" s="1"/>
  <c r="H620" i="5" s="1"/>
  <c r="F619" i="5"/>
  <c r="G619" i="5"/>
  <c r="H619" i="5" s="1"/>
  <c r="D620" i="5" l="1"/>
  <c r="E620" i="5" s="1"/>
  <c r="D621" i="5" s="1"/>
  <c r="I619" i="5"/>
  <c r="J619" i="5" s="1"/>
  <c r="K619" i="5"/>
  <c r="I620" i="5"/>
  <c r="J620" i="5" s="1"/>
  <c r="K620" i="5"/>
  <c r="F620" i="5" l="1"/>
  <c r="G621" i="5"/>
  <c r="H621" i="5" s="1"/>
  <c r="I621" i="5" s="1"/>
  <c r="J621" i="5" s="1"/>
  <c r="F621" i="5"/>
  <c r="E621" i="5"/>
  <c r="K621" i="5" l="1"/>
  <c r="G622" i="5"/>
  <c r="H622" i="5" s="1"/>
  <c r="D622" i="5"/>
  <c r="F622" i="5" l="1"/>
  <c r="E622" i="5"/>
  <c r="D623" i="5" s="1"/>
  <c r="K622" i="5"/>
  <c r="I622" i="5"/>
  <c r="J622" i="5" s="1"/>
  <c r="E623" i="5" l="1"/>
  <c r="D624" i="5" s="1"/>
  <c r="F623" i="5"/>
  <c r="G623" i="5"/>
  <c r="H623" i="5" s="1"/>
  <c r="G624" i="5" l="1"/>
  <c r="H624" i="5" s="1"/>
  <c r="K624" i="5" s="1"/>
  <c r="I623" i="5"/>
  <c r="J623" i="5" s="1"/>
  <c r="K623" i="5"/>
  <c r="E624" i="5"/>
  <c r="D625" i="5" s="1"/>
  <c r="F624" i="5"/>
  <c r="I624" i="5" l="1"/>
  <c r="J624" i="5" s="1"/>
  <c r="G625" i="5"/>
  <c r="H625" i="5" s="1"/>
  <c r="F625" i="5"/>
  <c r="E625" i="5"/>
  <c r="G626" i="5" s="1"/>
  <c r="H626" i="5" s="1"/>
  <c r="D626" i="5" l="1"/>
  <c r="E626" i="5" s="1"/>
  <c r="D627" i="5" s="1"/>
  <c r="K625" i="5"/>
  <c r="I625" i="5"/>
  <c r="J625" i="5" s="1"/>
  <c r="K626" i="5"/>
  <c r="I626" i="5"/>
  <c r="J626" i="5" s="1"/>
  <c r="F626" i="5" l="1"/>
  <c r="G627" i="5"/>
  <c r="H627" i="5" s="1"/>
  <c r="K627" i="5" s="1"/>
  <c r="F627" i="5"/>
  <c r="E627" i="5"/>
  <c r="D628" i="5" s="1"/>
  <c r="I627" i="5" l="1"/>
  <c r="J627" i="5" s="1"/>
  <c r="G628" i="5"/>
  <c r="H628" i="5" s="1"/>
  <c r="E628" i="5"/>
  <c r="G629" i="5" s="1"/>
  <c r="H629" i="5" s="1"/>
  <c r="F628" i="5"/>
  <c r="D629" i="5" l="1"/>
  <c r="E629" i="5" s="1"/>
  <c r="D630" i="5" s="1"/>
  <c r="K629" i="5"/>
  <c r="I629" i="5"/>
  <c r="J629" i="5" s="1"/>
  <c r="I628" i="5"/>
  <c r="J628" i="5" s="1"/>
  <c r="K628" i="5"/>
  <c r="F629" i="5" l="1"/>
  <c r="G630" i="5"/>
  <c r="H630" i="5" s="1"/>
  <c r="K630" i="5" s="1"/>
  <c r="E630" i="5"/>
  <c r="F630" i="5"/>
  <c r="I630" i="5" l="1"/>
  <c r="J630" i="5" s="1"/>
  <c r="D631" i="5"/>
  <c r="G631" i="5"/>
  <c r="H631" i="5" s="1"/>
  <c r="I631" i="5" l="1"/>
  <c r="J631" i="5" s="1"/>
  <c r="K631" i="5"/>
  <c r="F631" i="5"/>
  <c r="E631" i="5"/>
  <c r="G632" i="5" s="1"/>
  <c r="H632" i="5" s="1"/>
  <c r="D632" i="5" l="1"/>
  <c r="F632" i="5" s="1"/>
  <c r="I632" i="5"/>
  <c r="J632" i="5" s="1"/>
  <c r="K632" i="5"/>
  <c r="E632" i="5" l="1"/>
  <c r="D633" i="5" s="1"/>
  <c r="G633" i="5" l="1"/>
  <c r="H633" i="5" s="1"/>
  <c r="K633" i="5" s="1"/>
  <c r="E633" i="5"/>
  <c r="D634" i="5" s="1"/>
  <c r="F633" i="5"/>
  <c r="I633" i="5" l="1"/>
  <c r="J633" i="5" s="1"/>
  <c r="F634" i="5"/>
  <c r="E634" i="5"/>
  <c r="D635" i="5" s="1"/>
  <c r="G634" i="5"/>
  <c r="H634" i="5" s="1"/>
  <c r="G635" i="5" l="1"/>
  <c r="H635" i="5" s="1"/>
  <c r="K635" i="5" s="1"/>
  <c r="K634" i="5"/>
  <c r="I634" i="5"/>
  <c r="J634" i="5" s="1"/>
  <c r="F635" i="5"/>
  <c r="E635" i="5"/>
  <c r="D636" i="5" s="1"/>
  <c r="I635" i="5" l="1"/>
  <c r="J635" i="5" s="1"/>
  <c r="G636" i="5"/>
  <c r="H636" i="5" s="1"/>
  <c r="I636" i="5" s="1"/>
  <c r="J636" i="5" s="1"/>
  <c r="F636" i="5"/>
  <c r="E636" i="5"/>
  <c r="D637" i="5" s="1"/>
  <c r="K636" i="5" l="1"/>
  <c r="G637" i="5"/>
  <c r="H637" i="5" s="1"/>
  <c r="K637" i="5" s="1"/>
  <c r="F637" i="5"/>
  <c r="E637" i="5"/>
  <c r="D638" i="5" s="1"/>
  <c r="I637" i="5" l="1"/>
  <c r="J637" i="5" s="1"/>
  <c r="E638" i="5"/>
  <c r="G639" i="5" s="1"/>
  <c r="H639" i="5" s="1"/>
  <c r="F638" i="5"/>
  <c r="G638" i="5"/>
  <c r="H638" i="5" s="1"/>
  <c r="D639" i="5" l="1"/>
  <c r="E639" i="5" s="1"/>
  <c r="K638" i="5"/>
  <c r="I638" i="5"/>
  <c r="J638" i="5" s="1"/>
  <c r="K639" i="5"/>
  <c r="I639" i="5"/>
  <c r="J639" i="5" s="1"/>
  <c r="F639" i="5" l="1"/>
  <c r="G640" i="5"/>
  <c r="H640" i="5" s="1"/>
  <c r="D640" i="5"/>
  <c r="F640" i="5" l="1"/>
  <c r="E640" i="5"/>
  <c r="G641" i="5" s="1"/>
  <c r="H641" i="5" s="1"/>
  <c r="K640" i="5"/>
  <c r="I640" i="5"/>
  <c r="J640" i="5" s="1"/>
  <c r="D641" i="5" l="1"/>
  <c r="F641" i="5" s="1"/>
  <c r="I641" i="5"/>
  <c r="J641" i="5" s="1"/>
  <c r="K641" i="5"/>
  <c r="E641" i="5" l="1"/>
  <c r="G642" i="5" s="1"/>
  <c r="H642" i="5" s="1"/>
  <c r="D642" i="5" l="1"/>
  <c r="E642" i="5" s="1"/>
  <c r="I642" i="5"/>
  <c r="J642" i="5" s="1"/>
  <c r="K642" i="5"/>
  <c r="F642" i="5" l="1"/>
  <c r="D643" i="5"/>
  <c r="F643" i="5" s="1"/>
  <c r="G643" i="5"/>
  <c r="H643" i="5" s="1"/>
  <c r="K643" i="5" s="1"/>
  <c r="I643" i="5" l="1"/>
  <c r="J643" i="5" s="1"/>
  <c r="E643" i="5"/>
  <c r="D644" i="5" s="1"/>
  <c r="E644" i="5" s="1"/>
  <c r="D645" i="5" s="1"/>
  <c r="G644" i="5" l="1"/>
  <c r="H644" i="5" s="1"/>
  <c r="I644" i="5" s="1"/>
  <c r="J644" i="5" s="1"/>
  <c r="F644" i="5"/>
  <c r="G645" i="5"/>
  <c r="H645" i="5" s="1"/>
  <c r="K645" i="5" s="1"/>
  <c r="F645" i="5"/>
  <c r="E645" i="5"/>
  <c r="D646" i="5" s="1"/>
  <c r="K644" i="5" l="1"/>
  <c r="I645" i="5"/>
  <c r="J645" i="5" s="1"/>
  <c r="G646" i="5"/>
  <c r="H646" i="5" s="1"/>
  <c r="F646" i="5"/>
  <c r="E646" i="5"/>
  <c r="D647" i="5" s="1"/>
  <c r="G647" i="5" l="1"/>
  <c r="H647" i="5" s="1"/>
  <c r="K647" i="5" s="1"/>
  <c r="F647" i="5"/>
  <c r="E647" i="5"/>
  <c r="D648" i="5" s="1"/>
  <c r="K646" i="5"/>
  <c r="I646" i="5"/>
  <c r="J646" i="5" s="1"/>
  <c r="I647" i="5" l="1"/>
  <c r="J647" i="5" s="1"/>
  <c r="G648" i="5"/>
  <c r="H648" i="5" s="1"/>
  <c r="K648" i="5" s="1"/>
  <c r="E648" i="5"/>
  <c r="G649" i="5" s="1"/>
  <c r="H649" i="5" s="1"/>
  <c r="F648" i="5"/>
  <c r="I648" i="5" l="1"/>
  <c r="J648" i="5" s="1"/>
  <c r="D649" i="5"/>
  <c r="E649" i="5" s="1"/>
  <c r="D650" i="5" s="1"/>
  <c r="K649" i="5"/>
  <c r="I649" i="5"/>
  <c r="J649" i="5" s="1"/>
  <c r="F649" i="5" l="1"/>
  <c r="G650" i="5"/>
  <c r="H650" i="5" s="1"/>
  <c r="I650" i="5" s="1"/>
  <c r="J650" i="5" s="1"/>
  <c r="E650" i="5"/>
  <c r="D651" i="5" s="1"/>
  <c r="F650" i="5"/>
  <c r="K650" i="5" l="1"/>
  <c r="G651" i="5"/>
  <c r="H651" i="5" s="1"/>
  <c r="K651" i="5" s="1"/>
  <c r="F651" i="5"/>
  <c r="E651" i="5"/>
  <c r="D652" i="5" s="1"/>
  <c r="I651" i="5" l="1"/>
  <c r="J651" i="5" s="1"/>
  <c r="G652" i="5"/>
  <c r="H652" i="5" s="1"/>
  <c r="K652" i="5" s="1"/>
  <c r="F652" i="5"/>
  <c r="E652" i="5"/>
  <c r="D653" i="5" s="1"/>
  <c r="I652" i="5" l="1"/>
  <c r="J652" i="5" s="1"/>
  <c r="G653" i="5"/>
  <c r="H653" i="5" s="1"/>
  <c r="I653" i="5" s="1"/>
  <c r="J653" i="5" s="1"/>
  <c r="E653" i="5"/>
  <c r="D654" i="5" s="1"/>
  <c r="F653" i="5"/>
  <c r="K653" i="5" l="1"/>
  <c r="G654" i="5"/>
  <c r="H654" i="5" s="1"/>
  <c r="K654" i="5" s="1"/>
  <c r="E654" i="5"/>
  <c r="G655" i="5" s="1"/>
  <c r="H655" i="5" s="1"/>
  <c r="F654" i="5"/>
  <c r="I654" i="5" l="1"/>
  <c r="J654" i="5" s="1"/>
  <c r="D655" i="5"/>
  <c r="E655" i="5" s="1"/>
  <c r="D656" i="5" s="1"/>
  <c r="I655" i="5"/>
  <c r="J655" i="5" s="1"/>
  <c r="K655" i="5"/>
  <c r="F655" i="5" l="1"/>
  <c r="G656" i="5"/>
  <c r="H656" i="5" s="1"/>
  <c r="K656" i="5" s="1"/>
  <c r="F656" i="5"/>
  <c r="E656" i="5"/>
  <c r="I656" i="5" l="1"/>
  <c r="J656" i="5" s="1"/>
  <c r="D657" i="5"/>
  <c r="G657" i="5"/>
  <c r="H657" i="5" s="1"/>
  <c r="K657" i="5" l="1"/>
  <c r="I657" i="5"/>
  <c r="J657" i="5" s="1"/>
  <c r="E657" i="5"/>
  <c r="G658" i="5" s="1"/>
  <c r="H658" i="5" s="1"/>
  <c r="F657" i="5"/>
  <c r="D658" i="5" l="1"/>
  <c r="E658" i="5" s="1"/>
  <c r="D659" i="5" s="1"/>
  <c r="I658" i="5"/>
  <c r="J658" i="5" s="1"/>
  <c r="K658" i="5"/>
  <c r="F658" i="5" l="1"/>
  <c r="G659" i="5"/>
  <c r="H659" i="5" s="1"/>
  <c r="K659" i="5" s="1"/>
  <c r="E659" i="5"/>
  <c r="D660" i="5" s="1"/>
  <c r="F659" i="5"/>
  <c r="I659" i="5" l="1"/>
  <c r="J659" i="5" s="1"/>
  <c r="G660" i="5"/>
  <c r="H660" i="5" s="1"/>
  <c r="I660" i="5" s="1"/>
  <c r="J660" i="5" s="1"/>
  <c r="E660" i="5"/>
  <c r="G661" i="5" s="1"/>
  <c r="H661" i="5" s="1"/>
  <c r="F660" i="5"/>
  <c r="K660" i="5" l="1"/>
  <c r="D661" i="5"/>
  <c r="F661" i="5" s="1"/>
  <c r="I661" i="5"/>
  <c r="J661" i="5" s="1"/>
  <c r="K661" i="5"/>
  <c r="E661" i="5" l="1"/>
  <c r="D662" i="5" s="1"/>
  <c r="F662" i="5" s="1"/>
  <c r="G662" i="5" l="1"/>
  <c r="H662" i="5" s="1"/>
  <c r="K662" i="5" s="1"/>
  <c r="E662" i="5"/>
  <c r="D663" i="5" s="1"/>
  <c r="E663" i="5" s="1"/>
  <c r="I662" i="5" l="1"/>
  <c r="J662" i="5" s="1"/>
  <c r="G663" i="5"/>
  <c r="H663" i="5" s="1"/>
  <c r="I663" i="5" s="1"/>
  <c r="J663" i="5" s="1"/>
  <c r="F663" i="5"/>
  <c r="G664" i="5"/>
  <c r="H664" i="5" s="1"/>
  <c r="D664" i="5"/>
  <c r="K663" i="5" l="1"/>
  <c r="E664" i="5"/>
  <c r="D665" i="5" s="1"/>
  <c r="F664" i="5"/>
  <c r="K664" i="5"/>
  <c r="I664" i="5"/>
  <c r="J664" i="5" s="1"/>
  <c r="G665" i="5" l="1"/>
  <c r="H665" i="5" s="1"/>
  <c r="K665" i="5" s="1"/>
  <c r="E665" i="5"/>
  <c r="G666" i="5" s="1"/>
  <c r="H666" i="5" s="1"/>
  <c r="F665" i="5"/>
  <c r="I665" i="5" l="1"/>
  <c r="J665" i="5" s="1"/>
  <c r="D666" i="5"/>
  <c r="E666" i="5" s="1"/>
  <c r="K666" i="5"/>
  <c r="I666" i="5"/>
  <c r="J666" i="5" s="1"/>
  <c r="F666" i="5" l="1"/>
  <c r="D667" i="5"/>
  <c r="E667" i="5" s="1"/>
  <c r="D668" i="5" s="1"/>
  <c r="G667" i="5"/>
  <c r="H667" i="5" s="1"/>
  <c r="K667" i="5" s="1"/>
  <c r="F667" i="5" l="1"/>
  <c r="I667" i="5"/>
  <c r="J667" i="5" s="1"/>
  <c r="G668" i="5"/>
  <c r="H668" i="5" s="1"/>
  <c r="K668" i="5" s="1"/>
  <c r="F668" i="5"/>
  <c r="E668" i="5"/>
  <c r="G669" i="5" s="1"/>
  <c r="H669" i="5" s="1"/>
  <c r="I668" i="5" l="1"/>
  <c r="J668" i="5" s="1"/>
  <c r="D669" i="5"/>
  <c r="F669" i="5" s="1"/>
  <c r="K669" i="5"/>
  <c r="I669" i="5"/>
  <c r="J669" i="5" s="1"/>
  <c r="E669" i="5" l="1"/>
  <c r="D670" i="5" s="1"/>
  <c r="E670" i="5" s="1"/>
  <c r="D671" i="5" s="1"/>
  <c r="G671" i="5" l="1"/>
  <c r="H671" i="5" s="1"/>
  <c r="K671" i="5" s="1"/>
  <c r="F670" i="5"/>
  <c r="G670" i="5"/>
  <c r="H670" i="5" s="1"/>
  <c r="K670" i="5" s="1"/>
  <c r="E671" i="5"/>
  <c r="D672" i="5" s="1"/>
  <c r="F671" i="5"/>
  <c r="I670" i="5" l="1"/>
  <c r="J670" i="5" s="1"/>
  <c r="I671" i="5"/>
  <c r="J671" i="5" s="1"/>
  <c r="G672" i="5"/>
  <c r="H672" i="5" s="1"/>
  <c r="K672" i="5" s="1"/>
  <c r="E672" i="5"/>
  <c r="G673" i="5" s="1"/>
  <c r="H673" i="5" s="1"/>
  <c r="F672" i="5"/>
  <c r="I672" i="5" l="1"/>
  <c r="J672" i="5" s="1"/>
  <c r="D673" i="5"/>
  <c r="F673" i="5" s="1"/>
  <c r="K673" i="5"/>
  <c r="I673" i="5"/>
  <c r="J673" i="5" s="1"/>
  <c r="E673" i="5" l="1"/>
  <c r="D674" i="5" s="1"/>
  <c r="E674" i="5" s="1"/>
  <c r="D675" i="5" s="1"/>
  <c r="F674" i="5" l="1"/>
  <c r="G674" i="5"/>
  <c r="H674" i="5" s="1"/>
  <c r="I674" i="5" s="1"/>
  <c r="J674" i="5" s="1"/>
  <c r="G675" i="5"/>
  <c r="H675" i="5" s="1"/>
  <c r="I675" i="5" s="1"/>
  <c r="J675" i="5" s="1"/>
  <c r="E675" i="5"/>
  <c r="F675" i="5"/>
  <c r="K675" i="5" l="1"/>
  <c r="K674" i="5"/>
  <c r="D676" i="5"/>
  <c r="G676" i="5"/>
  <c r="H676" i="5" s="1"/>
  <c r="K676" i="5" l="1"/>
  <c r="I676" i="5"/>
  <c r="J676" i="5" s="1"/>
  <c r="F676" i="5"/>
  <c r="E676" i="5"/>
  <c r="D677" i="5" s="1"/>
  <c r="E677" i="5" l="1"/>
  <c r="D678" i="5" s="1"/>
  <c r="F677" i="5"/>
  <c r="G677" i="5"/>
  <c r="H677" i="5" s="1"/>
  <c r="G678" i="5" l="1"/>
  <c r="H678" i="5" s="1"/>
  <c r="K678" i="5" s="1"/>
  <c r="I677" i="5"/>
  <c r="J677" i="5" s="1"/>
  <c r="K677" i="5"/>
  <c r="E678" i="5"/>
  <c r="D679" i="5" s="1"/>
  <c r="F678" i="5"/>
  <c r="I678" i="5" l="1"/>
  <c r="J678" i="5" s="1"/>
  <c r="E679" i="5"/>
  <c r="D680" i="5" s="1"/>
  <c r="F679" i="5"/>
  <c r="G679" i="5"/>
  <c r="H679" i="5" s="1"/>
  <c r="E680" i="5" l="1"/>
  <c r="G681" i="5" s="1"/>
  <c r="H681" i="5" s="1"/>
  <c r="F680" i="5"/>
  <c r="I679" i="5"/>
  <c r="J679" i="5" s="1"/>
  <c r="K679" i="5"/>
  <c r="G680" i="5"/>
  <c r="H680" i="5" s="1"/>
  <c r="D681" i="5" l="1"/>
  <c r="F681" i="5" s="1"/>
  <c r="I680" i="5"/>
  <c r="J680" i="5" s="1"/>
  <c r="K680" i="5"/>
  <c r="I681" i="5"/>
  <c r="J681" i="5" s="1"/>
  <c r="K681" i="5"/>
  <c r="E681" i="5" l="1"/>
  <c r="D682" i="5" s="1"/>
  <c r="E682" i="5" s="1"/>
  <c r="G683" i="5" s="1"/>
  <c r="H683" i="5" s="1"/>
  <c r="G682" i="5" l="1"/>
  <c r="H682" i="5" s="1"/>
  <c r="K682" i="5" s="1"/>
  <c r="F682" i="5"/>
  <c r="D683" i="5"/>
  <c r="F683" i="5" s="1"/>
  <c r="I683" i="5"/>
  <c r="J683" i="5" s="1"/>
  <c r="K683" i="5"/>
  <c r="I682" i="5" l="1"/>
  <c r="J682" i="5" s="1"/>
  <c r="E683" i="5"/>
  <c r="D684" i="5" s="1"/>
  <c r="G684" i="5" l="1"/>
  <c r="H684" i="5" s="1"/>
  <c r="I684" i="5" s="1"/>
  <c r="J684" i="5" s="1"/>
  <c r="F684" i="5"/>
  <c r="E684" i="5"/>
  <c r="G685" i="5" s="1"/>
  <c r="H685" i="5" s="1"/>
  <c r="K684" i="5" l="1"/>
  <c r="D685" i="5"/>
  <c r="F685" i="5" s="1"/>
  <c r="I685" i="5"/>
  <c r="J685" i="5" s="1"/>
  <c r="K685" i="5"/>
  <c r="E685" i="5" l="1"/>
  <c r="D686" i="5" s="1"/>
  <c r="F686" i="5" s="1"/>
  <c r="G686" i="5" l="1"/>
  <c r="H686" i="5" s="1"/>
  <c r="I686" i="5" s="1"/>
  <c r="J686" i="5" s="1"/>
  <c r="E686" i="5"/>
  <c r="D687" i="5" s="1"/>
  <c r="G687" i="5" l="1"/>
  <c r="H687" i="5" s="1"/>
  <c r="K687" i="5" s="1"/>
  <c r="K686" i="5"/>
  <c r="F687" i="5"/>
  <c r="E687" i="5"/>
  <c r="D688" i="5" s="1"/>
  <c r="I687" i="5" l="1"/>
  <c r="J687" i="5" s="1"/>
  <c r="F688" i="5"/>
  <c r="E688" i="5"/>
  <c r="D689" i="5" s="1"/>
  <c r="G688" i="5"/>
  <c r="H688" i="5" s="1"/>
  <c r="F689" i="5" l="1"/>
  <c r="E689" i="5"/>
  <c r="D690" i="5" s="1"/>
  <c r="K688" i="5"/>
  <c r="I688" i="5"/>
  <c r="J688" i="5" s="1"/>
  <c r="G689" i="5"/>
  <c r="H689" i="5" s="1"/>
  <c r="G690" i="5" l="1"/>
  <c r="H690" i="5" s="1"/>
  <c r="K690" i="5" s="1"/>
  <c r="F690" i="5"/>
  <c r="E690" i="5"/>
  <c r="D691" i="5" s="1"/>
  <c r="I689" i="5"/>
  <c r="J689" i="5" s="1"/>
  <c r="K689" i="5"/>
  <c r="I690" i="5" l="1"/>
  <c r="J690" i="5" s="1"/>
  <c r="G691" i="5"/>
  <c r="H691" i="5" s="1"/>
  <c r="K691" i="5" s="1"/>
  <c r="F691" i="5"/>
  <c r="E691" i="5"/>
  <c r="D692" i="5" s="1"/>
  <c r="I691" i="5" l="1"/>
  <c r="J691" i="5" s="1"/>
  <c r="F692" i="5"/>
  <c r="E692" i="5"/>
  <c r="D693" i="5" s="1"/>
  <c r="G692" i="5"/>
  <c r="H692" i="5" s="1"/>
  <c r="F693" i="5" l="1"/>
  <c r="E693" i="5"/>
  <c r="D694" i="5" s="1"/>
  <c r="I692" i="5"/>
  <c r="J692" i="5" s="1"/>
  <c r="K692" i="5"/>
  <c r="G693" i="5"/>
  <c r="H693" i="5" s="1"/>
  <c r="K693" i="5" l="1"/>
  <c r="I693" i="5"/>
  <c r="J693" i="5" s="1"/>
  <c r="E694" i="5"/>
  <c r="D695" i="5" s="1"/>
  <c r="F694" i="5"/>
  <c r="G694" i="5"/>
  <c r="H694" i="5" s="1"/>
  <c r="I694" i="5" l="1"/>
  <c r="J694" i="5" s="1"/>
  <c r="K694" i="5"/>
  <c r="E695" i="5"/>
  <c r="F695" i="5"/>
  <c r="G695" i="5"/>
  <c r="H695" i="5" s="1"/>
  <c r="K695" i="5" l="1"/>
  <c r="I695" i="5"/>
  <c r="J695" i="5" s="1"/>
  <c r="D696" i="5"/>
  <c r="G696" i="5"/>
  <c r="H696" i="5" s="1"/>
  <c r="F696" i="5" l="1"/>
  <c r="E696" i="5"/>
  <c r="D697" i="5" s="1"/>
  <c r="K696" i="5"/>
  <c r="I696" i="5"/>
  <c r="J696" i="5" s="1"/>
  <c r="F697" i="5" l="1"/>
  <c r="E697" i="5"/>
  <c r="D698" i="5" s="1"/>
  <c r="G697" i="5"/>
  <c r="H697" i="5" s="1"/>
  <c r="G698" i="5" l="1"/>
  <c r="H698" i="5" s="1"/>
  <c r="I698" i="5" s="1"/>
  <c r="J698" i="5" s="1"/>
  <c r="I697" i="5"/>
  <c r="J697" i="5" s="1"/>
  <c r="K697" i="5"/>
  <c r="E698" i="5"/>
  <c r="D699" i="5" s="1"/>
  <c r="F698" i="5"/>
  <c r="K698" i="5" l="1"/>
  <c r="G699" i="5"/>
  <c r="H699" i="5" s="1"/>
  <c r="I699" i="5" s="1"/>
  <c r="J699" i="5" s="1"/>
  <c r="F699" i="5"/>
  <c r="E699" i="5"/>
  <c r="D700" i="5" s="1"/>
  <c r="K699" i="5" l="1"/>
  <c r="G700" i="5"/>
  <c r="H700" i="5" s="1"/>
  <c r="I700" i="5" s="1"/>
  <c r="J700" i="5" s="1"/>
  <c r="E700" i="5"/>
  <c r="G701" i="5" s="1"/>
  <c r="H701" i="5" s="1"/>
  <c r="F700" i="5"/>
  <c r="K700" i="5" l="1"/>
  <c r="D701" i="5"/>
  <c r="F701" i="5" s="1"/>
  <c r="I701" i="5"/>
  <c r="J701" i="5" s="1"/>
  <c r="K701" i="5"/>
  <c r="E701" i="5" l="1"/>
  <c r="G702" i="5" l="1"/>
  <c r="H702" i="5" s="1"/>
  <c r="D702" i="5"/>
  <c r="F702" i="5" l="1"/>
  <c r="E702" i="5"/>
  <c r="G703" i="5" s="1"/>
  <c r="H703" i="5" s="1"/>
  <c r="I702" i="5"/>
  <c r="J702" i="5" s="1"/>
  <c r="K702" i="5"/>
  <c r="D703" i="5" l="1"/>
  <c r="F703" i="5" s="1"/>
  <c r="K703" i="5"/>
  <c r="I703" i="5"/>
  <c r="J703" i="5" s="1"/>
  <c r="E703" i="5" l="1"/>
  <c r="D704" i="5" s="1"/>
  <c r="G704" i="5" l="1"/>
  <c r="H704" i="5" s="1"/>
  <c r="I704" i="5" s="1"/>
  <c r="J704" i="5" s="1"/>
  <c r="E704" i="5"/>
  <c r="D705" i="5" s="1"/>
  <c r="F704" i="5"/>
  <c r="K704" i="5" l="1"/>
  <c r="G705" i="5"/>
  <c r="H705" i="5" s="1"/>
  <c r="E705" i="5"/>
  <c r="D706" i="5" s="1"/>
  <c r="F705" i="5"/>
  <c r="F706" i="5" l="1"/>
  <c r="E706" i="5"/>
  <c r="D707" i="5" s="1"/>
  <c r="G706" i="5"/>
  <c r="H706" i="5" s="1"/>
  <c r="I705" i="5"/>
  <c r="J705" i="5" s="1"/>
  <c r="K705" i="5"/>
  <c r="G707" i="5" l="1"/>
  <c r="H707" i="5" s="1"/>
  <c r="K707" i="5" s="1"/>
  <c r="I706" i="5"/>
  <c r="J706" i="5" s="1"/>
  <c r="K706" i="5"/>
  <c r="E707" i="5"/>
  <c r="G708" i="5" s="1"/>
  <c r="H708" i="5" s="1"/>
  <c r="F707" i="5"/>
  <c r="I707" i="5" l="1"/>
  <c r="J707" i="5" s="1"/>
  <c r="D708" i="5"/>
  <c r="E708" i="5" s="1"/>
  <c r="D709" i="5" s="1"/>
  <c r="K708" i="5"/>
  <c r="I708" i="5"/>
  <c r="J708" i="5" s="1"/>
  <c r="F708" i="5" l="1"/>
  <c r="G709" i="5"/>
  <c r="H709" i="5" s="1"/>
  <c r="I709" i="5" s="1"/>
  <c r="J709" i="5" s="1"/>
  <c r="E709" i="5"/>
  <c r="D710" i="5" s="1"/>
  <c r="F709" i="5"/>
  <c r="K709" i="5" l="1"/>
  <c r="G710" i="5"/>
  <c r="H710" i="5" s="1"/>
  <c r="K710" i="5" s="1"/>
  <c r="E710" i="5"/>
  <c r="D711" i="5" s="1"/>
  <c r="F710" i="5"/>
  <c r="I710" i="5" l="1"/>
  <c r="J710" i="5" s="1"/>
  <c r="G711" i="5"/>
  <c r="H711" i="5" s="1"/>
  <c r="I711" i="5" s="1"/>
  <c r="J711" i="5" s="1"/>
  <c r="F711" i="5"/>
  <c r="E711" i="5"/>
  <c r="G712" i="5" s="1"/>
  <c r="H712" i="5" s="1"/>
  <c r="K711" i="5" l="1"/>
  <c r="D712" i="5"/>
  <c r="F712" i="5" s="1"/>
  <c r="K712" i="5"/>
  <c r="I712" i="5"/>
  <c r="J712" i="5" s="1"/>
  <c r="E712" i="5" l="1"/>
  <c r="D713" i="5" s="1"/>
  <c r="G713" i="5" l="1"/>
  <c r="H713" i="5" s="1"/>
  <c r="I713" i="5" s="1"/>
  <c r="J713" i="5" s="1"/>
  <c r="E713" i="5"/>
  <c r="G714" i="5" s="1"/>
  <c r="H714" i="5" s="1"/>
  <c r="F713" i="5"/>
  <c r="K713" i="5" l="1"/>
  <c r="D714" i="5"/>
  <c r="F714" i="5" s="1"/>
  <c r="K714" i="5"/>
  <c r="I714" i="5"/>
  <c r="J714" i="5" s="1"/>
  <c r="E714" i="5" l="1"/>
  <c r="D715" i="5" s="1"/>
  <c r="E715" i="5" s="1"/>
  <c r="D716" i="5" s="1"/>
  <c r="G715" i="5" l="1"/>
  <c r="H715" i="5" s="1"/>
  <c r="K715" i="5" s="1"/>
  <c r="F715" i="5"/>
  <c r="G716" i="5"/>
  <c r="H716" i="5" s="1"/>
  <c r="I716" i="5" s="1"/>
  <c r="J716" i="5" s="1"/>
  <c r="E716" i="5"/>
  <c r="D717" i="5" s="1"/>
  <c r="F716" i="5"/>
  <c r="I715" i="5" l="1"/>
  <c r="J715" i="5" s="1"/>
  <c r="K716" i="5"/>
  <c r="G717" i="5"/>
  <c r="H717" i="5" s="1"/>
  <c r="K717" i="5" s="1"/>
  <c r="E717" i="5"/>
  <c r="D718" i="5" s="1"/>
  <c r="F717" i="5"/>
  <c r="I717" i="5"/>
  <c r="J717" i="5" s="1"/>
  <c r="G718" i="5" l="1"/>
  <c r="H718" i="5" s="1"/>
  <c r="I718" i="5" s="1"/>
  <c r="J718" i="5" s="1"/>
  <c r="E718" i="5"/>
  <c r="G719" i="5" s="1"/>
  <c r="H719" i="5" s="1"/>
  <c r="F718" i="5"/>
  <c r="D719" i="5" l="1"/>
  <c r="F719" i="5" s="1"/>
  <c r="K718" i="5"/>
  <c r="I719" i="5"/>
  <c r="J719" i="5" s="1"/>
  <c r="K719" i="5"/>
  <c r="E719" i="5" l="1"/>
  <c r="D720" i="5" s="1"/>
  <c r="G720" i="5" l="1"/>
  <c r="H720" i="5" s="1"/>
  <c r="I720" i="5" s="1"/>
  <c r="J720" i="5" s="1"/>
  <c r="F720" i="5"/>
  <c r="E720" i="5"/>
  <c r="G721" i="5" s="1"/>
  <c r="H721" i="5" s="1"/>
  <c r="K720" i="5" l="1"/>
  <c r="D721" i="5"/>
  <c r="I721" i="5"/>
  <c r="J721" i="5" s="1"/>
  <c r="K721" i="5"/>
  <c r="F721" i="5" l="1"/>
  <c r="E721" i="5"/>
  <c r="D722" i="5" s="1"/>
  <c r="E722" i="5" l="1"/>
  <c r="D723" i="5" s="1"/>
  <c r="F722" i="5"/>
  <c r="G722" i="5"/>
  <c r="H722" i="5" s="1"/>
  <c r="G723" i="5" l="1"/>
  <c r="H723" i="5" s="1"/>
  <c r="K723" i="5" s="1"/>
  <c r="I722" i="5"/>
  <c r="J722" i="5" s="1"/>
  <c r="K722" i="5"/>
  <c r="F723" i="5"/>
  <c r="E723" i="5"/>
  <c r="D724" i="5" s="1"/>
  <c r="I723" i="5" l="1"/>
  <c r="J723" i="5" s="1"/>
  <c r="E724" i="5"/>
  <c r="D725" i="5" s="1"/>
  <c r="F724" i="5"/>
  <c r="G724" i="5"/>
  <c r="H724" i="5" s="1"/>
  <c r="G725" i="5" l="1"/>
  <c r="H725" i="5" s="1"/>
  <c r="I725" i="5" s="1"/>
  <c r="J725" i="5" s="1"/>
  <c r="K724" i="5"/>
  <c r="I724" i="5"/>
  <c r="J724" i="5" s="1"/>
  <c r="E725" i="5"/>
  <c r="F725" i="5"/>
  <c r="K725" i="5" l="1"/>
  <c r="G726" i="5"/>
  <c r="H726" i="5" s="1"/>
  <c r="D726" i="5"/>
  <c r="F726" i="5" l="1"/>
  <c r="E726" i="5"/>
  <c r="D727" i="5" s="1"/>
  <c r="I726" i="5"/>
  <c r="J726" i="5" s="1"/>
  <c r="K726" i="5"/>
  <c r="F727" i="5" l="1"/>
  <c r="E727" i="5"/>
  <c r="D728" i="5" s="1"/>
  <c r="G727" i="5"/>
  <c r="H727" i="5" s="1"/>
  <c r="G728" i="5" l="1"/>
  <c r="H728" i="5" s="1"/>
  <c r="K728" i="5" s="1"/>
  <c r="I727" i="5"/>
  <c r="J727" i="5" s="1"/>
  <c r="K727" i="5"/>
  <c r="E728" i="5"/>
  <c r="D729" i="5" s="1"/>
  <c r="F728" i="5"/>
  <c r="I728" i="5" l="1"/>
  <c r="J728" i="5" s="1"/>
  <c r="G729" i="5"/>
  <c r="H729" i="5" s="1"/>
  <c r="K729" i="5" s="1"/>
  <c r="E729" i="5"/>
  <c r="D730" i="5" s="1"/>
  <c r="F729" i="5"/>
  <c r="I729" i="5" l="1"/>
  <c r="J729" i="5" s="1"/>
  <c r="G730" i="5"/>
  <c r="H730" i="5" s="1"/>
  <c r="I730" i="5" s="1"/>
  <c r="J730" i="5" s="1"/>
  <c r="F730" i="5"/>
  <c r="E730" i="5"/>
  <c r="D731" i="5" s="1"/>
  <c r="K730" i="5" l="1"/>
  <c r="G731" i="5"/>
  <c r="H731" i="5" s="1"/>
  <c r="I731" i="5" s="1"/>
  <c r="J731" i="5" s="1"/>
  <c r="E731" i="5"/>
  <c r="D732" i="5" s="1"/>
  <c r="F731" i="5"/>
  <c r="G732" i="5" l="1"/>
  <c r="H732" i="5" s="1"/>
  <c r="K732" i="5" s="1"/>
  <c r="K731" i="5"/>
  <c r="F732" i="5"/>
  <c r="E732" i="5"/>
  <c r="D733" i="5" s="1"/>
  <c r="I732" i="5" l="1"/>
  <c r="J732" i="5" s="1"/>
  <c r="G733" i="5"/>
  <c r="H733" i="5" s="1"/>
  <c r="I733" i="5" s="1"/>
  <c r="J733" i="5" s="1"/>
  <c r="F733" i="5"/>
  <c r="E733" i="5"/>
  <c r="D734" i="5" s="1"/>
  <c r="K733" i="5" l="1"/>
  <c r="G734" i="5"/>
  <c r="H734" i="5" s="1"/>
  <c r="F734" i="5"/>
  <c r="E734" i="5"/>
  <c r="G735" i="5" s="1"/>
  <c r="H735" i="5" s="1"/>
  <c r="D735" i="5" l="1"/>
  <c r="F735" i="5" s="1"/>
  <c r="K735" i="5"/>
  <c r="I735" i="5"/>
  <c r="J735" i="5" s="1"/>
  <c r="I734" i="5"/>
  <c r="J734" i="5" s="1"/>
  <c r="K734" i="5"/>
  <c r="E735" i="5" l="1"/>
  <c r="G736" i="5" s="1"/>
  <c r="H736" i="5" s="1"/>
  <c r="I736" i="5" s="1"/>
  <c r="J736" i="5" s="1"/>
  <c r="K736" i="5" l="1"/>
  <c r="D736" i="5"/>
  <c r="F736" i="5" l="1"/>
  <c r="E736" i="5"/>
  <c r="G737" i="5" l="1"/>
  <c r="H737" i="5" s="1"/>
  <c r="D737" i="5"/>
  <c r="F737" i="5" l="1"/>
  <c r="E737" i="5"/>
  <c r="G738" i="5" s="1"/>
  <c r="H738" i="5" s="1"/>
  <c r="I737" i="5"/>
  <c r="J737" i="5" s="1"/>
  <c r="K737" i="5"/>
  <c r="K738" i="5" l="1"/>
  <c r="I738" i="5"/>
  <c r="J738" i="5" s="1"/>
  <c r="D738" i="5"/>
  <c r="F738" i="5" l="1"/>
  <c r="E738" i="5"/>
  <c r="G739" i="5" s="1"/>
  <c r="H739" i="5" s="1"/>
  <c r="D739" i="5" l="1"/>
  <c r="F739" i="5" s="1"/>
  <c r="K739" i="5"/>
  <c r="I739" i="5"/>
  <c r="J739" i="5" s="1"/>
  <c r="E739" i="5" l="1"/>
  <c r="D740" i="5" s="1"/>
  <c r="F740" i="5" s="1"/>
  <c r="E740" i="5" l="1"/>
  <c r="D741" i="5" s="1"/>
  <c r="F741" i="5" s="1"/>
  <c r="G740" i="5"/>
  <c r="H740" i="5" s="1"/>
  <c r="I740" i="5" s="1"/>
  <c r="J740" i="5" s="1"/>
  <c r="G741" i="5" l="1"/>
  <c r="H741" i="5" s="1"/>
  <c r="K741" i="5" s="1"/>
  <c r="K740" i="5"/>
  <c r="E741" i="5"/>
  <c r="D742" i="5" s="1"/>
  <c r="G742" i="5" l="1"/>
  <c r="H742" i="5" s="1"/>
  <c r="K742" i="5" s="1"/>
  <c r="I741" i="5"/>
  <c r="J741" i="5" s="1"/>
  <c r="E742" i="5"/>
  <c r="D743" i="5" s="1"/>
  <c r="F742" i="5"/>
  <c r="I742" i="5" l="1"/>
  <c r="J742" i="5" s="1"/>
  <c r="G743" i="5"/>
  <c r="H743" i="5" s="1"/>
  <c r="I743" i="5" s="1"/>
  <c r="J743" i="5" s="1"/>
  <c r="E743" i="5"/>
  <c r="D744" i="5" s="1"/>
  <c r="F743" i="5"/>
  <c r="K743" i="5" l="1"/>
  <c r="G744" i="5"/>
  <c r="H744" i="5" s="1"/>
  <c r="I744" i="5" s="1"/>
  <c r="J744" i="5" s="1"/>
  <c r="E744" i="5"/>
  <c r="D745" i="5" s="1"/>
  <c r="F744" i="5"/>
  <c r="K744" i="5" l="1"/>
  <c r="G745" i="5"/>
  <c r="H745" i="5" s="1"/>
  <c r="E745" i="5"/>
  <c r="D746" i="5" s="1"/>
  <c r="F745" i="5"/>
  <c r="K745" i="5"/>
  <c r="I745" i="5"/>
  <c r="J745" i="5" s="1"/>
  <c r="G746" i="5" l="1"/>
  <c r="H746" i="5" s="1"/>
  <c r="K746" i="5" s="1"/>
  <c r="E746" i="5"/>
  <c r="D747" i="5" s="1"/>
  <c r="F746" i="5"/>
  <c r="I746" i="5" l="1"/>
  <c r="J746" i="5" s="1"/>
  <c r="G747" i="5"/>
  <c r="H747" i="5" s="1"/>
  <c r="I747" i="5" s="1"/>
  <c r="J747" i="5" s="1"/>
  <c r="E747" i="5"/>
  <c r="D748" i="5" s="1"/>
  <c r="F747" i="5"/>
  <c r="K747" i="5" l="1"/>
  <c r="G748" i="5"/>
  <c r="H748" i="5" s="1"/>
  <c r="E748" i="5"/>
  <c r="D749" i="5" s="1"/>
  <c r="F748" i="5"/>
  <c r="G749" i="5" l="1"/>
  <c r="H749" i="5" s="1"/>
  <c r="K749" i="5" s="1"/>
  <c r="E749" i="5"/>
  <c r="D750" i="5" s="1"/>
  <c r="F749" i="5"/>
  <c r="I748" i="5"/>
  <c r="J748" i="5" s="1"/>
  <c r="K748" i="5"/>
  <c r="I749" i="5" l="1"/>
  <c r="J749" i="5" s="1"/>
  <c r="G750" i="5"/>
  <c r="H750" i="5" s="1"/>
  <c r="K750" i="5" s="1"/>
  <c r="E750" i="5"/>
  <c r="D751" i="5" s="1"/>
  <c r="F750" i="5"/>
  <c r="I750" i="5" l="1"/>
  <c r="J750" i="5" s="1"/>
  <c r="G751" i="5"/>
  <c r="H751" i="5" s="1"/>
  <c r="K751" i="5" s="1"/>
  <c r="E751" i="5"/>
  <c r="G752" i="5" s="1"/>
  <c r="H752" i="5" s="1"/>
  <c r="F751" i="5"/>
  <c r="D752" i="5" l="1"/>
  <c r="E752" i="5" s="1"/>
  <c r="D753" i="5" s="1"/>
  <c r="I751" i="5"/>
  <c r="J751" i="5" s="1"/>
  <c r="I752" i="5"/>
  <c r="J752" i="5" s="1"/>
  <c r="K752" i="5"/>
  <c r="F752" i="5" l="1"/>
  <c r="G753" i="5"/>
  <c r="H753" i="5" s="1"/>
  <c r="K753" i="5" s="1"/>
  <c r="F753" i="5"/>
  <c r="E753" i="5"/>
  <c r="D754" i="5" s="1"/>
  <c r="I753" i="5" l="1"/>
  <c r="J753" i="5" s="1"/>
  <c r="G754" i="5"/>
  <c r="H754" i="5" s="1"/>
  <c r="K754" i="5" s="1"/>
  <c r="F754" i="5"/>
  <c r="E754" i="5"/>
  <c r="G755" i="5" s="1"/>
  <c r="H755" i="5" s="1"/>
  <c r="I754" i="5" l="1"/>
  <c r="J754" i="5" s="1"/>
  <c r="I755" i="5"/>
  <c r="J755" i="5" s="1"/>
  <c r="K755" i="5"/>
  <c r="D755" i="5"/>
  <c r="E755" i="5" l="1"/>
  <c r="D756" i="5" s="1"/>
  <c r="F755" i="5"/>
  <c r="G756" i="5" l="1"/>
  <c r="H756" i="5" s="1"/>
  <c r="I756" i="5" s="1"/>
  <c r="J756" i="5" s="1"/>
  <c r="F756" i="5"/>
  <c r="E756" i="5"/>
  <c r="G757" i="5" s="1"/>
  <c r="H757" i="5" s="1"/>
  <c r="K756" i="5" l="1"/>
  <c r="D757" i="5"/>
  <c r="F757" i="5" s="1"/>
  <c r="K757" i="5"/>
  <c r="I757" i="5"/>
  <c r="J757" i="5" s="1"/>
  <c r="E757" i="5" l="1"/>
  <c r="D758" i="5" s="1"/>
  <c r="E758" i="5" s="1"/>
  <c r="G758" i="5" l="1"/>
  <c r="H758" i="5" s="1"/>
  <c r="K758" i="5" s="1"/>
  <c r="F758" i="5"/>
  <c r="G759" i="5"/>
  <c r="H759" i="5" s="1"/>
  <c r="D759" i="5"/>
  <c r="I758" i="5" l="1"/>
  <c r="J758" i="5" s="1"/>
  <c r="I759" i="5"/>
  <c r="J759" i="5" s="1"/>
  <c r="K759" i="5"/>
  <c r="E759" i="5"/>
  <c r="G760" i="5" s="1"/>
  <c r="H760" i="5" s="1"/>
  <c r="F759" i="5"/>
  <c r="D760" i="5" l="1"/>
  <c r="F760" i="5" s="1"/>
  <c r="K760" i="5"/>
  <c r="I760" i="5"/>
  <c r="J760" i="5" s="1"/>
  <c r="E760" i="5" l="1"/>
  <c r="D761" i="5" s="1"/>
  <c r="E761" i="5" s="1"/>
  <c r="D762" i="5" s="1"/>
  <c r="F761" i="5" l="1"/>
  <c r="G761" i="5"/>
  <c r="H761" i="5" s="1"/>
  <c r="K761" i="5" s="1"/>
  <c r="G762" i="5"/>
  <c r="H762" i="5" s="1"/>
  <c r="I762" i="5" s="1"/>
  <c r="J762" i="5" s="1"/>
  <c r="F762" i="5"/>
  <c r="E762" i="5"/>
  <c r="D763" i="5" s="1"/>
  <c r="I761" i="5" l="1"/>
  <c r="J761" i="5" s="1"/>
  <c r="K762" i="5"/>
  <c r="G763" i="5"/>
  <c r="H763" i="5" s="1"/>
  <c r="K763" i="5" s="1"/>
  <c r="F763" i="5"/>
  <c r="E763" i="5"/>
  <c r="I763" i="5" l="1"/>
  <c r="J763" i="5" s="1"/>
  <c r="G764" i="5"/>
  <c r="H764" i="5" s="1"/>
  <c r="D764" i="5"/>
  <c r="F764" i="5" l="1"/>
  <c r="E764" i="5"/>
  <c r="D765" i="5" s="1"/>
  <c r="I764" i="5"/>
  <c r="J764" i="5" s="1"/>
  <c r="K764" i="5"/>
  <c r="G765" i="5" l="1"/>
  <c r="H765" i="5" s="1"/>
  <c r="K765" i="5" s="1"/>
  <c r="F765" i="5"/>
  <c r="E765" i="5"/>
  <c r="D766" i="5" s="1"/>
  <c r="I765" i="5" l="1"/>
  <c r="J765" i="5" s="1"/>
  <c r="G766" i="5"/>
  <c r="H766" i="5" s="1"/>
  <c r="K766" i="5" s="1"/>
  <c r="E766" i="5"/>
  <c r="D767" i="5" s="1"/>
  <c r="F766" i="5"/>
  <c r="I766" i="5"/>
  <c r="J766" i="5" s="1"/>
  <c r="G767" i="5" l="1"/>
  <c r="H767" i="5" s="1"/>
  <c r="I767" i="5" s="1"/>
  <c r="J767" i="5" s="1"/>
  <c r="F767" i="5"/>
  <c r="E767" i="5"/>
  <c r="D768" i="5" s="1"/>
  <c r="K767" i="5" l="1"/>
  <c r="G768" i="5"/>
  <c r="H768" i="5" s="1"/>
  <c r="E768" i="5"/>
  <c r="D769" i="5" s="1"/>
  <c r="F768" i="5"/>
  <c r="E769" i="5" l="1"/>
  <c r="D770" i="5" s="1"/>
  <c r="F769" i="5"/>
  <c r="G769" i="5"/>
  <c r="H769" i="5" s="1"/>
  <c r="I768" i="5"/>
  <c r="J768" i="5" s="1"/>
  <c r="K768" i="5"/>
  <c r="G770" i="5" l="1"/>
  <c r="H770" i="5" s="1"/>
  <c r="K770" i="5" s="1"/>
  <c r="K769" i="5"/>
  <c r="I769" i="5"/>
  <c r="J769" i="5" s="1"/>
  <c r="E770" i="5"/>
  <c r="D771" i="5" s="1"/>
  <c r="F770" i="5"/>
  <c r="I770" i="5" l="1"/>
  <c r="J770" i="5" s="1"/>
  <c r="G771" i="5"/>
  <c r="H771" i="5" s="1"/>
  <c r="K771" i="5" s="1"/>
  <c r="F771" i="5"/>
  <c r="E771" i="5"/>
  <c r="D772" i="5" s="1"/>
  <c r="I771" i="5" l="1"/>
  <c r="J771" i="5" s="1"/>
  <c r="G772" i="5"/>
  <c r="H772" i="5" s="1"/>
  <c r="I772" i="5" s="1"/>
  <c r="J772" i="5" s="1"/>
  <c r="E772" i="5"/>
  <c r="D773" i="5" s="1"/>
  <c r="F772" i="5"/>
  <c r="K772" i="5" l="1"/>
  <c r="E773" i="5"/>
  <c r="D774" i="5" s="1"/>
  <c r="F773" i="5"/>
  <c r="G773" i="5"/>
  <c r="H773" i="5" s="1"/>
  <c r="G774" i="5" l="1"/>
  <c r="H774" i="5" s="1"/>
  <c r="I774" i="5" s="1"/>
  <c r="J774" i="5" s="1"/>
  <c r="I773" i="5"/>
  <c r="J773" i="5" s="1"/>
  <c r="K773" i="5"/>
  <c r="E774" i="5"/>
  <c r="D775" i="5" s="1"/>
  <c r="F774" i="5"/>
  <c r="K774" i="5" l="1"/>
  <c r="G775" i="5"/>
  <c r="H775" i="5" s="1"/>
  <c r="I775" i="5" s="1"/>
  <c r="J775" i="5" s="1"/>
  <c r="E775" i="5"/>
  <c r="D776" i="5" s="1"/>
  <c r="F775" i="5"/>
  <c r="K775" i="5" l="1"/>
  <c r="G776" i="5"/>
  <c r="H776" i="5" s="1"/>
  <c r="K776" i="5" s="1"/>
  <c r="E776" i="5"/>
  <c r="D777" i="5" s="1"/>
  <c r="F776" i="5"/>
  <c r="I776" i="5" l="1"/>
  <c r="J776" i="5" s="1"/>
  <c r="G777" i="5"/>
  <c r="H777" i="5" s="1"/>
  <c r="K777" i="5" s="1"/>
  <c r="F777" i="5"/>
  <c r="E777" i="5"/>
  <c r="D778" i="5" s="1"/>
  <c r="I777" i="5" l="1"/>
  <c r="J777" i="5" s="1"/>
  <c r="G778" i="5"/>
  <c r="H778" i="5" s="1"/>
  <c r="I778" i="5" s="1"/>
  <c r="J778" i="5" s="1"/>
  <c r="E778" i="5"/>
  <c r="D779" i="5" s="1"/>
  <c r="F778" i="5"/>
  <c r="G779" i="5" l="1"/>
  <c r="H779" i="5" s="1"/>
  <c r="I779" i="5" s="1"/>
  <c r="J779" i="5" s="1"/>
  <c r="K778" i="5"/>
  <c r="F779" i="5"/>
  <c r="E779" i="5"/>
  <c r="D780" i="5" s="1"/>
  <c r="K779" i="5" l="1"/>
  <c r="F780" i="5"/>
  <c r="E780" i="5"/>
  <c r="D781" i="5" s="1"/>
  <c r="G780" i="5"/>
  <c r="H780" i="5" s="1"/>
  <c r="E781" i="5" l="1"/>
  <c r="D782" i="5" s="1"/>
  <c r="F781" i="5"/>
  <c r="I780" i="5"/>
  <c r="J780" i="5" s="1"/>
  <c r="K780" i="5"/>
  <c r="G781" i="5"/>
  <c r="H781" i="5" s="1"/>
  <c r="G782" i="5" l="1"/>
  <c r="H782" i="5" s="1"/>
  <c r="I782" i="5" s="1"/>
  <c r="J782" i="5" s="1"/>
  <c r="K781" i="5"/>
  <c r="I781" i="5"/>
  <c r="J781" i="5" s="1"/>
  <c r="F782" i="5"/>
  <c r="E782" i="5"/>
  <c r="D783" i="5" s="1"/>
  <c r="K782" i="5" l="1"/>
  <c r="G783" i="5"/>
  <c r="H783" i="5" s="1"/>
  <c r="I783" i="5" s="1"/>
  <c r="J783" i="5" s="1"/>
  <c r="E783" i="5"/>
  <c r="D784" i="5" s="1"/>
  <c r="F783" i="5"/>
  <c r="K783" i="5" l="1"/>
  <c r="G784" i="5"/>
  <c r="H784" i="5" s="1"/>
  <c r="I784" i="5" s="1"/>
  <c r="J784" i="5" s="1"/>
  <c r="E784" i="5"/>
  <c r="D785" i="5" s="1"/>
  <c r="F784" i="5"/>
  <c r="K784" i="5" l="1"/>
  <c r="G785" i="5"/>
  <c r="H785" i="5" s="1"/>
  <c r="I785" i="5" s="1"/>
  <c r="J785" i="5" s="1"/>
  <c r="F785" i="5"/>
  <c r="E785" i="5"/>
  <c r="D786" i="5" s="1"/>
  <c r="K785" i="5" l="1"/>
  <c r="G786" i="5"/>
  <c r="H786" i="5" s="1"/>
  <c r="I786" i="5" s="1"/>
  <c r="J786" i="5" s="1"/>
  <c r="F786" i="5"/>
  <c r="E786" i="5"/>
  <c r="D787" i="5" s="1"/>
  <c r="K786" i="5" l="1"/>
  <c r="E787" i="5"/>
  <c r="F787" i="5"/>
  <c r="G787" i="5"/>
  <c r="H787" i="5" s="1"/>
  <c r="K787" i="5" l="1"/>
  <c r="I787" i="5"/>
  <c r="J787" i="5" s="1"/>
  <c r="G788" i="5"/>
  <c r="H788" i="5" s="1"/>
  <c r="D788" i="5"/>
  <c r="I788" i="5" l="1"/>
  <c r="J788" i="5" s="1"/>
  <c r="K788" i="5"/>
  <c r="F788" i="5"/>
  <c r="E788" i="5"/>
  <c r="D789" i="5" s="1"/>
  <c r="F789" i="5" l="1"/>
  <c r="E789" i="5"/>
  <c r="D790" i="5" s="1"/>
  <c r="G789" i="5"/>
  <c r="H789" i="5" s="1"/>
  <c r="G790" i="5" l="1"/>
  <c r="H790" i="5" s="1"/>
  <c r="K790" i="5" s="1"/>
  <c r="K789" i="5"/>
  <c r="I789" i="5"/>
  <c r="J789" i="5" s="1"/>
  <c r="E790" i="5"/>
  <c r="D791" i="5" s="1"/>
  <c r="F790" i="5"/>
  <c r="I790" i="5" l="1"/>
  <c r="J790" i="5" s="1"/>
  <c r="G791" i="5"/>
  <c r="H791" i="5" s="1"/>
  <c r="E791" i="5"/>
  <c r="D792" i="5" s="1"/>
  <c r="F791" i="5"/>
  <c r="E792" i="5" l="1"/>
  <c r="G793" i="5" s="1"/>
  <c r="H793" i="5" s="1"/>
  <c r="F792" i="5"/>
  <c r="G792" i="5"/>
  <c r="H792" i="5" s="1"/>
  <c r="I791" i="5"/>
  <c r="J791" i="5" s="1"/>
  <c r="K791" i="5"/>
  <c r="D793" i="5" l="1"/>
  <c r="F793" i="5" s="1"/>
  <c r="I792" i="5"/>
  <c r="J792" i="5" s="1"/>
  <c r="K792" i="5"/>
  <c r="K793" i="5"/>
  <c r="I793" i="5"/>
  <c r="J793" i="5" s="1"/>
  <c r="E793" i="5" l="1"/>
  <c r="D794" i="5" s="1"/>
  <c r="F794" i="5" s="1"/>
  <c r="E794" i="5" l="1"/>
  <c r="G795" i="5" s="1"/>
  <c r="H795" i="5" s="1"/>
  <c r="K795" i="5" s="1"/>
  <c r="G794" i="5"/>
  <c r="H794" i="5" s="1"/>
  <c r="K794" i="5" s="1"/>
  <c r="I794" i="5" l="1"/>
  <c r="J794" i="5" s="1"/>
  <c r="I795" i="5"/>
  <c r="J795" i="5" s="1"/>
  <c r="D795" i="5"/>
  <c r="E795" i="5" s="1"/>
  <c r="G796" i="5" s="1"/>
  <c r="H796" i="5" s="1"/>
  <c r="I796" i="5" s="1"/>
  <c r="J796" i="5" s="1"/>
  <c r="K796" i="5" l="1"/>
  <c r="D796" i="5"/>
  <c r="E796" i="5" s="1"/>
  <c r="G797" i="5" s="1"/>
  <c r="H797" i="5" s="1"/>
  <c r="K797" i="5" s="1"/>
  <c r="F795" i="5"/>
  <c r="D797" i="5" l="1"/>
  <c r="F797" i="5" s="1"/>
  <c r="F796" i="5"/>
  <c r="I797" i="5"/>
  <c r="J797" i="5" s="1"/>
  <c r="E797" i="5" l="1"/>
  <c r="G798" i="5" s="1"/>
  <c r="H798" i="5" s="1"/>
  <c r="K798" i="5" s="1"/>
  <c r="D798" i="5" l="1"/>
  <c r="F798" i="5" s="1"/>
  <c r="I798" i="5"/>
  <c r="J798" i="5" s="1"/>
  <c r="E798" i="5" l="1"/>
  <c r="D799" i="5" s="1"/>
  <c r="E799" i="5" s="1"/>
  <c r="D800" i="5" s="1"/>
  <c r="F800" i="5" s="1"/>
  <c r="G799" i="5" l="1"/>
  <c r="H799" i="5" s="1"/>
  <c r="K799" i="5" s="1"/>
  <c r="G800" i="5"/>
  <c r="H800" i="5" s="1"/>
  <c r="I800" i="5" s="1"/>
  <c r="J800" i="5" s="1"/>
  <c r="F799" i="5"/>
  <c r="E800" i="5"/>
  <c r="D801" i="5" s="1"/>
  <c r="E801" i="5" s="1"/>
  <c r="K800" i="5" l="1"/>
  <c r="I799" i="5"/>
  <c r="J799" i="5" s="1"/>
  <c r="G802" i="5"/>
  <c r="H802" i="5" s="1"/>
  <c r="K802" i="5" s="1"/>
  <c r="D802" i="5"/>
  <c r="F802" i="5" s="1"/>
  <c r="F801" i="5"/>
  <c r="G801" i="5"/>
  <c r="H801" i="5" s="1"/>
  <c r="K801" i="5" s="1"/>
  <c r="I802" i="5" l="1"/>
  <c r="J802" i="5" s="1"/>
  <c r="I801" i="5"/>
  <c r="J801" i="5" s="1"/>
  <c r="E802" i="5"/>
  <c r="D803" i="5" s="1"/>
  <c r="E803" i="5" s="1"/>
  <c r="D804" i="5" s="1"/>
  <c r="E804" i="5" s="1"/>
  <c r="D805" i="5" s="1"/>
  <c r="G804" i="5" l="1"/>
  <c r="H804" i="5" s="1"/>
  <c r="K804" i="5" s="1"/>
  <c r="F804" i="5"/>
  <c r="F803" i="5"/>
  <c r="G803" i="5"/>
  <c r="H803" i="5" s="1"/>
  <c r="G805" i="5"/>
  <c r="H805" i="5" s="1"/>
  <c r="E805" i="5"/>
  <c r="F805" i="5"/>
  <c r="D806" i="5" l="1"/>
  <c r="I804" i="5"/>
  <c r="J804" i="5" s="1"/>
  <c r="K803" i="5"/>
  <c r="I803" i="5"/>
  <c r="J803" i="5" s="1"/>
  <c r="G806" i="5"/>
  <c r="H806" i="5" s="1"/>
  <c r="I806" i="5" s="1"/>
  <c r="J806" i="5" s="1"/>
  <c r="E806" i="5"/>
  <c r="D807" i="5" s="1"/>
  <c r="F806" i="5"/>
  <c r="K805" i="5"/>
  <c r="I805" i="5"/>
  <c r="J805" i="5" s="1"/>
  <c r="K806" i="5" l="1"/>
  <c r="G807" i="5"/>
  <c r="H807" i="5" s="1"/>
  <c r="K807" i="5" s="1"/>
  <c r="F807" i="5"/>
  <c r="E807" i="5"/>
  <c r="D808" i="5" s="1"/>
  <c r="I807" i="5" l="1"/>
  <c r="J807" i="5" s="1"/>
  <c r="F808" i="5"/>
  <c r="E808" i="5"/>
  <c r="D809" i="5" s="1"/>
  <c r="G808" i="5"/>
  <c r="H808" i="5" s="1"/>
  <c r="G809" i="5" l="1"/>
  <c r="H809" i="5" s="1"/>
  <c r="K809" i="5" s="1"/>
  <c r="E809" i="5"/>
  <c r="D810" i="5" s="1"/>
  <c r="F809" i="5"/>
  <c r="I808" i="5"/>
  <c r="J808" i="5" s="1"/>
  <c r="K808" i="5"/>
  <c r="I809" i="5" l="1"/>
  <c r="J809" i="5" s="1"/>
  <c r="G810" i="5"/>
  <c r="H810" i="5" s="1"/>
  <c r="I810" i="5" s="1"/>
  <c r="J810" i="5" s="1"/>
  <c r="E810" i="5"/>
  <c r="D811" i="5" s="1"/>
  <c r="F810" i="5"/>
  <c r="K810" i="5" l="1"/>
  <c r="G811" i="5"/>
  <c r="H811" i="5" s="1"/>
  <c r="K811" i="5" s="1"/>
  <c r="E811" i="5"/>
  <c r="D812" i="5" s="1"/>
  <c r="F811" i="5"/>
  <c r="I811" i="5" l="1"/>
  <c r="J811" i="5" s="1"/>
  <c r="G812" i="5"/>
  <c r="H812" i="5" s="1"/>
  <c r="I812" i="5" s="1"/>
  <c r="J812" i="5" s="1"/>
  <c r="E812" i="5"/>
  <c r="G813" i="5" s="1"/>
  <c r="H813" i="5" s="1"/>
  <c r="F812" i="5"/>
  <c r="D813" i="5" l="1"/>
  <c r="F813" i="5" s="1"/>
  <c r="K812" i="5"/>
  <c r="K813" i="5"/>
  <c r="I813" i="5"/>
  <c r="J813" i="5" s="1"/>
  <c r="E813" i="5" l="1"/>
  <c r="D814" i="5" s="1"/>
  <c r="F814" i="5" s="1"/>
  <c r="G814" i="5" l="1"/>
  <c r="H814" i="5" s="1"/>
  <c r="I814" i="5" s="1"/>
  <c r="J814" i="5" s="1"/>
  <c r="E814" i="5"/>
  <c r="D815" i="5" s="1"/>
  <c r="E815" i="5" s="1"/>
  <c r="D816" i="5" s="1"/>
  <c r="G815" i="5" l="1"/>
  <c r="H815" i="5" s="1"/>
  <c r="K814" i="5"/>
  <c r="F815" i="5"/>
  <c r="G816" i="5"/>
  <c r="H816" i="5" s="1"/>
  <c r="I816" i="5" s="1"/>
  <c r="J816" i="5" s="1"/>
  <c r="I815" i="5"/>
  <c r="J815" i="5" s="1"/>
  <c r="K815" i="5"/>
  <c r="F816" i="5"/>
  <c r="E816" i="5"/>
  <c r="D817" i="5" s="1"/>
  <c r="K816" i="5" l="1"/>
  <c r="G817" i="5"/>
  <c r="H817" i="5" s="1"/>
  <c r="K817" i="5" s="1"/>
  <c r="F817" i="5"/>
  <c r="E817" i="5"/>
  <c r="D818" i="5" s="1"/>
  <c r="I817" i="5" l="1"/>
  <c r="J817" i="5" s="1"/>
  <c r="G818" i="5"/>
  <c r="H818" i="5" s="1"/>
  <c r="K818" i="5" s="1"/>
  <c r="F818" i="5"/>
  <c r="E818" i="5"/>
  <c r="D819" i="5" s="1"/>
  <c r="I818" i="5" l="1"/>
  <c r="J818" i="5" s="1"/>
  <c r="G819" i="5"/>
  <c r="H819" i="5" s="1"/>
  <c r="K819" i="5" s="1"/>
  <c r="F819" i="5"/>
  <c r="E819" i="5"/>
  <c r="D820" i="5" s="1"/>
  <c r="I819" i="5" l="1"/>
  <c r="J819" i="5" s="1"/>
  <c r="G820" i="5"/>
  <c r="H820" i="5" s="1"/>
  <c r="I820" i="5" s="1"/>
  <c r="J820" i="5" s="1"/>
  <c r="F820" i="5"/>
  <c r="E820" i="5"/>
  <c r="D821" i="5" s="1"/>
  <c r="K820" i="5" l="1"/>
  <c r="G821" i="5"/>
  <c r="H821" i="5" s="1"/>
  <c r="I821" i="5" s="1"/>
  <c r="J821" i="5" s="1"/>
  <c r="E821" i="5"/>
  <c r="D822" i="5" s="1"/>
  <c r="F821" i="5"/>
  <c r="K821" i="5" l="1"/>
  <c r="G822" i="5"/>
  <c r="H822" i="5" s="1"/>
  <c r="K822" i="5" s="1"/>
  <c r="F822" i="5"/>
  <c r="E822" i="5"/>
  <c r="D823" i="5" s="1"/>
  <c r="I822" i="5" l="1"/>
  <c r="J822" i="5" s="1"/>
  <c r="E823" i="5"/>
  <c r="D824" i="5" s="1"/>
  <c r="F823" i="5"/>
  <c r="G823" i="5"/>
  <c r="H823" i="5" s="1"/>
  <c r="G824" i="5" l="1"/>
  <c r="H824" i="5" s="1"/>
  <c r="I824" i="5" s="1"/>
  <c r="J824" i="5" s="1"/>
  <c r="I823" i="5"/>
  <c r="J823" i="5" s="1"/>
  <c r="K823" i="5"/>
  <c r="F824" i="5"/>
  <c r="E824" i="5"/>
  <c r="D825" i="5" s="1"/>
  <c r="K824" i="5" l="1"/>
  <c r="G825" i="5"/>
  <c r="H825" i="5" s="1"/>
  <c r="K825" i="5" s="1"/>
  <c r="F825" i="5"/>
  <c r="E825" i="5"/>
  <c r="D826" i="5" s="1"/>
  <c r="I825" i="5" l="1"/>
  <c r="J825" i="5" s="1"/>
  <c r="G826" i="5"/>
  <c r="H826" i="5" s="1"/>
  <c r="F826" i="5"/>
  <c r="E826" i="5"/>
  <c r="G827" i="5" s="1"/>
  <c r="H827" i="5" s="1"/>
  <c r="D827" i="5" l="1"/>
  <c r="F827" i="5" s="1"/>
  <c r="I827" i="5"/>
  <c r="J827" i="5" s="1"/>
  <c r="K827" i="5"/>
  <c r="K826" i="5"/>
  <c r="I826" i="5"/>
  <c r="J826" i="5" s="1"/>
  <c r="E827" i="5" l="1"/>
  <c r="D828" i="5" s="1"/>
  <c r="E828" i="5" s="1"/>
  <c r="D829" i="5" s="1"/>
  <c r="G828" i="5" l="1"/>
  <c r="H828" i="5" s="1"/>
  <c r="I828" i="5" s="1"/>
  <c r="J828" i="5" s="1"/>
  <c r="F828" i="5"/>
  <c r="G829" i="5"/>
  <c r="H829" i="5" s="1"/>
  <c r="I829" i="5" s="1"/>
  <c r="J829" i="5" s="1"/>
  <c r="F829" i="5"/>
  <c r="E829" i="5"/>
  <c r="D830" i="5" s="1"/>
  <c r="K828" i="5" l="1"/>
  <c r="K829" i="5"/>
  <c r="F830" i="5"/>
  <c r="E830" i="5"/>
  <c r="D831" i="5" s="1"/>
  <c r="G830" i="5"/>
  <c r="H830" i="5" s="1"/>
  <c r="F831" i="5" l="1"/>
  <c r="E831" i="5"/>
  <c r="D832" i="5" s="1"/>
  <c r="I830" i="5"/>
  <c r="J830" i="5" s="1"/>
  <c r="K830" i="5"/>
  <c r="G831" i="5"/>
  <c r="H831" i="5" s="1"/>
  <c r="K831" i="5" l="1"/>
  <c r="I831" i="5"/>
  <c r="J831" i="5" s="1"/>
  <c r="F832" i="5"/>
  <c r="E832" i="5"/>
  <c r="G832" i="5"/>
  <c r="H832" i="5" s="1"/>
  <c r="I832" i="5" l="1"/>
  <c r="J832" i="5" s="1"/>
  <c r="K832" i="5"/>
  <c r="G833" i="5"/>
  <c r="H833" i="5" s="1"/>
  <c r="D833" i="5"/>
  <c r="F833" i="5" l="1"/>
  <c r="E833" i="5"/>
  <c r="D834" i="5" s="1"/>
  <c r="K833" i="5"/>
  <c r="I833" i="5"/>
  <c r="J833" i="5" s="1"/>
  <c r="F834" i="5" l="1"/>
  <c r="E834" i="5"/>
  <c r="D835" i="5" s="1"/>
  <c r="G834" i="5"/>
  <c r="H834" i="5" s="1"/>
  <c r="E835" i="5" l="1"/>
  <c r="G836" i="5" s="1"/>
  <c r="H836" i="5" s="1"/>
  <c r="F835" i="5"/>
  <c r="I834" i="5"/>
  <c r="J834" i="5" s="1"/>
  <c r="K834" i="5"/>
  <c r="G835" i="5"/>
  <c r="H835" i="5" s="1"/>
  <c r="D836" i="5" l="1"/>
  <c r="E836" i="5" s="1"/>
  <c r="D837" i="5" s="1"/>
  <c r="K835" i="5"/>
  <c r="I835" i="5"/>
  <c r="J835" i="5" s="1"/>
  <c r="I836" i="5"/>
  <c r="J836" i="5" s="1"/>
  <c r="K836" i="5"/>
  <c r="F836" i="5" l="1"/>
  <c r="G837" i="5"/>
  <c r="H837" i="5" s="1"/>
  <c r="I837" i="5" s="1"/>
  <c r="J837" i="5" s="1"/>
  <c r="E837" i="5"/>
  <c r="D838" i="5" s="1"/>
  <c r="F837" i="5"/>
  <c r="K837" i="5" l="1"/>
  <c r="G838" i="5"/>
  <c r="H838" i="5" s="1"/>
  <c r="I838" i="5" s="1"/>
  <c r="J838" i="5" s="1"/>
  <c r="F838" i="5"/>
  <c r="E838" i="5"/>
  <c r="D839" i="5" s="1"/>
  <c r="K838" i="5" l="1"/>
  <c r="G839" i="5"/>
  <c r="H839" i="5" s="1"/>
  <c r="I839" i="5" s="1"/>
  <c r="J839" i="5" s="1"/>
  <c r="F839" i="5"/>
  <c r="E839" i="5"/>
  <c r="D840" i="5" s="1"/>
  <c r="K839" i="5" l="1"/>
  <c r="G840" i="5"/>
  <c r="H840" i="5" s="1"/>
  <c r="E840" i="5"/>
  <c r="D841" i="5" s="1"/>
  <c r="F840" i="5"/>
  <c r="G841" i="5" l="1"/>
  <c r="H841" i="5" s="1"/>
  <c r="K841" i="5" s="1"/>
  <c r="E841" i="5"/>
  <c r="D842" i="5" s="1"/>
  <c r="F841" i="5"/>
  <c r="K840" i="5"/>
  <c r="I840" i="5"/>
  <c r="J840" i="5" s="1"/>
  <c r="I841" i="5" l="1"/>
  <c r="J841" i="5" s="1"/>
  <c r="G842" i="5"/>
  <c r="H842" i="5" s="1"/>
  <c r="I842" i="5" s="1"/>
  <c r="J842" i="5" s="1"/>
  <c r="F842" i="5"/>
  <c r="E842" i="5"/>
  <c r="G843" i="5" s="1"/>
  <c r="H843" i="5" s="1"/>
  <c r="K842" i="5" l="1"/>
  <c r="D843" i="5"/>
  <c r="F843" i="5" s="1"/>
  <c r="I843" i="5"/>
  <c r="J843" i="5" s="1"/>
  <c r="K843" i="5"/>
  <c r="E843" i="5"/>
  <c r="D844" i="5" s="1"/>
  <c r="G844" i="5" l="1"/>
  <c r="H844" i="5" s="1"/>
  <c r="I844" i="5" s="1"/>
  <c r="J844" i="5" s="1"/>
  <c r="E844" i="5"/>
  <c r="D845" i="5" s="1"/>
  <c r="F844" i="5"/>
  <c r="K844" i="5" l="1"/>
  <c r="G845" i="5"/>
  <c r="H845" i="5" s="1"/>
  <c r="I845" i="5" s="1"/>
  <c r="J845" i="5" s="1"/>
  <c r="F845" i="5"/>
  <c r="E845" i="5"/>
  <c r="D846" i="5" s="1"/>
  <c r="K845" i="5" l="1"/>
  <c r="G846" i="5"/>
  <c r="H846" i="5" s="1"/>
  <c r="K846" i="5" s="1"/>
  <c r="E846" i="5"/>
  <c r="D847" i="5" s="1"/>
  <c r="F846" i="5"/>
  <c r="I846" i="5" l="1"/>
  <c r="J846" i="5" s="1"/>
  <c r="G847" i="5"/>
  <c r="H847" i="5" s="1"/>
  <c r="K847" i="5" s="1"/>
  <c r="E847" i="5"/>
  <c r="D848" i="5" s="1"/>
  <c r="F847" i="5"/>
  <c r="I847" i="5" l="1"/>
  <c r="J847" i="5" s="1"/>
  <c r="G848" i="5"/>
  <c r="H848" i="5" s="1"/>
  <c r="K848" i="5" s="1"/>
  <c r="E848" i="5"/>
  <c r="D849" i="5" s="1"/>
  <c r="F848" i="5"/>
  <c r="I848" i="5" l="1"/>
  <c r="J848" i="5" s="1"/>
  <c r="G849" i="5"/>
  <c r="H849" i="5" s="1"/>
  <c r="K849" i="5" s="1"/>
  <c r="F849" i="5"/>
  <c r="E849" i="5"/>
  <c r="D850" i="5" s="1"/>
  <c r="I849" i="5" l="1"/>
  <c r="J849" i="5" s="1"/>
  <c r="F850" i="5"/>
  <c r="E850" i="5"/>
  <c r="D851" i="5" s="1"/>
  <c r="G850" i="5"/>
  <c r="H850" i="5" s="1"/>
  <c r="G851" i="5" l="1"/>
  <c r="H851" i="5" s="1"/>
  <c r="I851" i="5" s="1"/>
  <c r="J851" i="5" s="1"/>
  <c r="E851" i="5"/>
  <c r="D852" i="5" s="1"/>
  <c r="F851" i="5"/>
  <c r="K850" i="5"/>
  <c r="I850" i="5"/>
  <c r="J850" i="5" s="1"/>
  <c r="G852" i="5" l="1"/>
  <c r="H852" i="5" s="1"/>
  <c r="K852" i="5" s="1"/>
  <c r="K851" i="5"/>
  <c r="F852" i="5"/>
  <c r="E852" i="5"/>
  <c r="D853" i="5" s="1"/>
  <c r="I852" i="5" l="1"/>
  <c r="J852" i="5" s="1"/>
  <c r="F853" i="5"/>
  <c r="E853" i="5"/>
  <c r="D854" i="5" s="1"/>
  <c r="G853" i="5"/>
  <c r="H853" i="5" s="1"/>
  <c r="E854" i="5" l="1"/>
  <c r="D855" i="5" s="1"/>
  <c r="F854" i="5"/>
  <c r="K853" i="5"/>
  <c r="I853" i="5"/>
  <c r="J853" i="5" s="1"/>
  <c r="G854" i="5"/>
  <c r="H854" i="5" s="1"/>
  <c r="G855" i="5" l="1"/>
  <c r="H855" i="5" s="1"/>
  <c r="K855" i="5" s="1"/>
  <c r="K854" i="5"/>
  <c r="I854" i="5"/>
  <c r="J854" i="5" s="1"/>
  <c r="F855" i="5"/>
  <c r="E855" i="5"/>
  <c r="G856" i="5" s="1"/>
  <c r="H856" i="5" s="1"/>
  <c r="I855" i="5" l="1"/>
  <c r="J855" i="5" s="1"/>
  <c r="D856" i="5"/>
  <c r="E856" i="5" s="1"/>
  <c r="D857" i="5" s="1"/>
  <c r="I856" i="5"/>
  <c r="J856" i="5" s="1"/>
  <c r="K856" i="5"/>
  <c r="F856" i="5" l="1"/>
  <c r="F857" i="5"/>
  <c r="E857" i="5"/>
  <c r="D858" i="5" s="1"/>
  <c r="G857" i="5"/>
  <c r="H857" i="5" s="1"/>
  <c r="G858" i="5" l="1"/>
  <c r="H858" i="5" s="1"/>
  <c r="I858" i="5" s="1"/>
  <c r="J858" i="5" s="1"/>
  <c r="I857" i="5"/>
  <c r="J857" i="5" s="1"/>
  <c r="K857" i="5"/>
  <c r="F858" i="5"/>
  <c r="E858" i="5"/>
  <c r="G859" i="5" s="1"/>
  <c r="H859" i="5" s="1"/>
  <c r="K858" i="5" l="1"/>
  <c r="D859" i="5"/>
  <c r="F859" i="5" s="1"/>
  <c r="I859" i="5"/>
  <c r="J859" i="5" s="1"/>
  <c r="K859" i="5"/>
  <c r="E859" i="5" l="1"/>
  <c r="D860" i="5" s="1"/>
  <c r="E860" i="5" s="1"/>
  <c r="G861" i="5" s="1"/>
  <c r="H861" i="5" s="1"/>
  <c r="F860" i="5" l="1"/>
  <c r="G860" i="5"/>
  <c r="H860" i="5" s="1"/>
  <c r="I860" i="5" s="1"/>
  <c r="J860" i="5" s="1"/>
  <c r="D861" i="5"/>
  <c r="F861" i="5" s="1"/>
  <c r="K861" i="5"/>
  <c r="I861" i="5"/>
  <c r="J861" i="5" s="1"/>
  <c r="K860" i="5" l="1"/>
  <c r="E861" i="5"/>
  <c r="D862" i="5" s="1"/>
  <c r="E862" i="5" s="1"/>
  <c r="F862" i="5" l="1"/>
  <c r="G862" i="5"/>
  <c r="H862" i="5" s="1"/>
  <c r="K862" i="5" s="1"/>
  <c r="D863" i="5"/>
  <c r="G863" i="5"/>
  <c r="H863" i="5" s="1"/>
  <c r="I862" i="5" l="1"/>
  <c r="J862" i="5" s="1"/>
  <c r="I863" i="5"/>
  <c r="J863" i="5" s="1"/>
  <c r="K863" i="5"/>
  <c r="F863" i="5"/>
  <c r="E863" i="5"/>
  <c r="D864" i="5" s="1"/>
  <c r="G864" i="5" l="1"/>
  <c r="H864" i="5" s="1"/>
  <c r="K864" i="5" s="1"/>
  <c r="E864" i="5"/>
  <c r="D865" i="5" s="1"/>
  <c r="F864" i="5"/>
  <c r="I864" i="5" l="1"/>
  <c r="J864" i="5" s="1"/>
  <c r="E865" i="5"/>
  <c r="D866" i="5" s="1"/>
  <c r="F865" i="5"/>
  <c r="G865" i="5"/>
  <c r="H865" i="5" s="1"/>
  <c r="G866" i="5" l="1"/>
  <c r="H866" i="5" s="1"/>
  <c r="K866" i="5" s="1"/>
  <c r="I865" i="5"/>
  <c r="J865" i="5" s="1"/>
  <c r="K865" i="5"/>
  <c r="E866" i="5"/>
  <c r="G867" i="5" s="1"/>
  <c r="H867" i="5" s="1"/>
  <c r="F866" i="5"/>
  <c r="I866" i="5" l="1"/>
  <c r="J866" i="5" s="1"/>
  <c r="D867" i="5"/>
  <c r="E867" i="5" s="1"/>
  <c r="D868" i="5" s="1"/>
  <c r="I867" i="5"/>
  <c r="J867" i="5" s="1"/>
  <c r="K867" i="5"/>
  <c r="F867" i="5" l="1"/>
  <c r="G868" i="5"/>
  <c r="H868" i="5" s="1"/>
  <c r="K868" i="5" s="1"/>
  <c r="F868" i="5"/>
  <c r="E868" i="5"/>
  <c r="I868" i="5" l="1"/>
  <c r="J868" i="5" s="1"/>
  <c r="G869" i="5"/>
  <c r="H869" i="5" s="1"/>
  <c r="D869" i="5"/>
  <c r="E869" i="5" l="1"/>
  <c r="D870" i="5" s="1"/>
  <c r="F869" i="5"/>
  <c r="K869" i="5"/>
  <c r="I869" i="5"/>
  <c r="J869" i="5" s="1"/>
  <c r="G870" i="5" l="1"/>
  <c r="H870" i="5" s="1"/>
  <c r="K870" i="5" s="1"/>
  <c r="F870" i="5"/>
  <c r="E870" i="5"/>
  <c r="D871" i="5" s="1"/>
  <c r="I870" i="5" l="1"/>
  <c r="J870" i="5" s="1"/>
  <c r="G871" i="5"/>
  <c r="H871" i="5" s="1"/>
  <c r="F871" i="5"/>
  <c r="E871" i="5"/>
  <c r="D872" i="5" s="1"/>
  <c r="F872" i="5" l="1"/>
  <c r="E872" i="5"/>
  <c r="D873" i="5" s="1"/>
  <c r="G872" i="5"/>
  <c r="H872" i="5" s="1"/>
  <c r="K871" i="5"/>
  <c r="I871" i="5"/>
  <c r="J871" i="5" s="1"/>
  <c r="G873" i="5" l="1"/>
  <c r="H873" i="5" s="1"/>
  <c r="I873" i="5" s="1"/>
  <c r="J873" i="5" s="1"/>
  <c r="I872" i="5"/>
  <c r="J872" i="5" s="1"/>
  <c r="K872" i="5"/>
  <c r="E873" i="5"/>
  <c r="D874" i="5" s="1"/>
  <c r="F873" i="5"/>
  <c r="G874" i="5" l="1"/>
  <c r="H874" i="5" s="1"/>
  <c r="K874" i="5" s="1"/>
  <c r="K873" i="5"/>
  <c r="F874" i="5"/>
  <c r="E874" i="5"/>
  <c r="G875" i="5" s="1"/>
  <c r="H875" i="5" s="1"/>
  <c r="I874" i="5" l="1"/>
  <c r="J874" i="5" s="1"/>
  <c r="D875" i="5"/>
  <c r="E875" i="5" s="1"/>
  <c r="D876" i="5" s="1"/>
  <c r="K875" i="5"/>
  <c r="I875" i="5"/>
  <c r="J875" i="5" s="1"/>
  <c r="F875" i="5" l="1"/>
  <c r="G876" i="5"/>
  <c r="H876" i="5" s="1"/>
  <c r="F876" i="5"/>
  <c r="E876" i="5"/>
  <c r="D877" i="5" s="1"/>
  <c r="G877" i="5" l="1"/>
  <c r="H877" i="5" s="1"/>
  <c r="K877" i="5" s="1"/>
  <c r="F877" i="5"/>
  <c r="E877" i="5"/>
  <c r="D878" i="5" s="1"/>
  <c r="K876" i="5"/>
  <c r="I876" i="5"/>
  <c r="J876" i="5" s="1"/>
  <c r="I877" i="5" l="1"/>
  <c r="J877" i="5" s="1"/>
  <c r="G878" i="5"/>
  <c r="H878" i="5" s="1"/>
  <c r="E878" i="5"/>
  <c r="D879" i="5" s="1"/>
  <c r="F878" i="5"/>
  <c r="E879" i="5" l="1"/>
  <c r="D880" i="5" s="1"/>
  <c r="F879" i="5"/>
  <c r="G879" i="5"/>
  <c r="H879" i="5" s="1"/>
  <c r="K878" i="5"/>
  <c r="I878" i="5"/>
  <c r="J878" i="5" s="1"/>
  <c r="G880" i="5" l="1"/>
  <c r="H880" i="5" s="1"/>
  <c r="K880" i="5" s="1"/>
  <c r="K879" i="5"/>
  <c r="I879" i="5"/>
  <c r="J879" i="5" s="1"/>
  <c r="E880" i="5"/>
  <c r="D881" i="5" s="1"/>
  <c r="F880" i="5"/>
  <c r="I880" i="5" l="1"/>
  <c r="J880" i="5" s="1"/>
  <c r="G881" i="5"/>
  <c r="H881" i="5" s="1"/>
  <c r="K881" i="5" s="1"/>
  <c r="F881" i="5"/>
  <c r="E881" i="5"/>
  <c r="G882" i="5" s="1"/>
  <c r="H882" i="5" s="1"/>
  <c r="I881" i="5" l="1"/>
  <c r="J881" i="5" s="1"/>
  <c r="D882" i="5"/>
  <c r="E882" i="5" s="1"/>
  <c r="I882" i="5"/>
  <c r="J882" i="5" s="1"/>
  <c r="K882" i="5"/>
  <c r="D883" i="5" l="1"/>
  <c r="E883" i="5" s="1"/>
  <c r="G883" i="5"/>
  <c r="H883" i="5" s="1"/>
  <c r="F882" i="5"/>
  <c r="F883" i="5" l="1"/>
  <c r="I883" i="5"/>
  <c r="J883" i="5" s="1"/>
  <c r="K883" i="5"/>
  <c r="D884" i="5"/>
  <c r="G884" i="5"/>
  <c r="H884" i="5" s="1"/>
  <c r="K884" i="5" l="1"/>
  <c r="I884" i="5"/>
  <c r="J884" i="5" s="1"/>
  <c r="E884" i="5"/>
  <c r="D885" i="5" s="1"/>
  <c r="F884" i="5"/>
  <c r="G885" i="5" l="1"/>
  <c r="H885" i="5" s="1"/>
  <c r="K885" i="5" s="1"/>
  <c r="E885" i="5"/>
  <c r="D886" i="5" s="1"/>
  <c r="F885" i="5"/>
  <c r="I885" i="5" l="1"/>
  <c r="J885" i="5" s="1"/>
  <c r="G886" i="5"/>
  <c r="H886" i="5" s="1"/>
  <c r="K886" i="5" s="1"/>
  <c r="F886" i="5"/>
  <c r="E886" i="5"/>
  <c r="D887" i="5" s="1"/>
  <c r="I886" i="5" l="1"/>
  <c r="J886" i="5" s="1"/>
  <c r="E887" i="5"/>
  <c r="G888" i="5" s="1"/>
  <c r="H888" i="5" s="1"/>
  <c r="F887" i="5"/>
  <c r="G887" i="5"/>
  <c r="H887" i="5" s="1"/>
  <c r="D888" i="5" l="1"/>
  <c r="E888" i="5" s="1"/>
  <c r="I887" i="5"/>
  <c r="J887" i="5" s="1"/>
  <c r="K887" i="5"/>
  <c r="I888" i="5"/>
  <c r="J888" i="5" s="1"/>
  <c r="K888" i="5"/>
  <c r="F888" i="5" l="1"/>
  <c r="D889" i="5"/>
  <c r="G889" i="5"/>
  <c r="H889" i="5" s="1"/>
  <c r="I889" i="5" l="1"/>
  <c r="J889" i="5" s="1"/>
  <c r="K889" i="5"/>
  <c r="F889" i="5"/>
  <c r="E889" i="5"/>
  <c r="D890" i="5" s="1"/>
  <c r="G890" i="5" l="1"/>
  <c r="H890" i="5" s="1"/>
  <c r="F890" i="5"/>
  <c r="E890" i="5"/>
  <c r="D891" i="5" s="1"/>
  <c r="G891" i="5" l="1"/>
  <c r="H891" i="5" s="1"/>
  <c r="K891" i="5" s="1"/>
  <c r="E891" i="5"/>
  <c r="D892" i="5" s="1"/>
  <c r="F891" i="5"/>
  <c r="I890" i="5"/>
  <c r="J890" i="5" s="1"/>
  <c r="K890" i="5"/>
  <c r="I891" i="5" l="1"/>
  <c r="J891" i="5" s="1"/>
  <c r="G892" i="5"/>
  <c r="H892" i="5" s="1"/>
  <c r="K892" i="5" s="1"/>
  <c r="E892" i="5"/>
  <c r="D893" i="5" s="1"/>
  <c r="F892" i="5"/>
  <c r="G893" i="5" l="1"/>
  <c r="H893" i="5" s="1"/>
  <c r="K893" i="5" s="1"/>
  <c r="I892" i="5"/>
  <c r="J892" i="5" s="1"/>
  <c r="F893" i="5"/>
  <c r="E893" i="5"/>
  <c r="D894" i="5" s="1"/>
  <c r="I893" i="5" l="1"/>
  <c r="J893" i="5" s="1"/>
  <c r="G894" i="5"/>
  <c r="H894" i="5" s="1"/>
  <c r="K894" i="5" s="1"/>
  <c r="E894" i="5"/>
  <c r="D895" i="5" s="1"/>
  <c r="F894" i="5"/>
  <c r="I894" i="5" l="1"/>
  <c r="J894" i="5" s="1"/>
  <c r="G895" i="5"/>
  <c r="H895" i="5" s="1"/>
  <c r="K895" i="5" s="1"/>
  <c r="F895" i="5"/>
  <c r="E895" i="5"/>
  <c r="D896" i="5" s="1"/>
  <c r="I895" i="5" l="1"/>
  <c r="J895" i="5" s="1"/>
  <c r="E896" i="5"/>
  <c r="D897" i="5" s="1"/>
  <c r="F896" i="5"/>
  <c r="G896" i="5"/>
  <c r="H896" i="5" s="1"/>
  <c r="G897" i="5" l="1"/>
  <c r="H897" i="5" s="1"/>
  <c r="I897" i="5" s="1"/>
  <c r="J897" i="5" s="1"/>
  <c r="K896" i="5"/>
  <c r="I896" i="5"/>
  <c r="J896" i="5" s="1"/>
  <c r="E897" i="5"/>
  <c r="G898" i="5" s="1"/>
  <c r="H898" i="5" s="1"/>
  <c r="F897" i="5"/>
  <c r="D898" i="5" l="1"/>
  <c r="E898" i="5" s="1"/>
  <c r="D899" i="5" s="1"/>
  <c r="K897" i="5"/>
  <c r="K898" i="5"/>
  <c r="I898" i="5"/>
  <c r="J898" i="5" s="1"/>
  <c r="F898" i="5" l="1"/>
  <c r="G899" i="5"/>
  <c r="H899" i="5" s="1"/>
  <c r="I899" i="5" s="1"/>
  <c r="J899" i="5" s="1"/>
  <c r="F899" i="5"/>
  <c r="E899" i="5"/>
  <c r="D900" i="5" s="1"/>
  <c r="K899" i="5" l="1"/>
  <c r="F900" i="5"/>
  <c r="E900" i="5"/>
  <c r="G901" i="5" s="1"/>
  <c r="H901" i="5" s="1"/>
  <c r="G900" i="5"/>
  <c r="H900" i="5" s="1"/>
  <c r="I901" i="5" l="1"/>
  <c r="J901" i="5" s="1"/>
  <c r="K901" i="5"/>
  <c r="K900" i="5"/>
  <c r="I900" i="5"/>
  <c r="J900" i="5" s="1"/>
  <c r="D901" i="5"/>
  <c r="E901" i="5" l="1"/>
  <c r="G902" i="5" s="1"/>
  <c r="H902" i="5" s="1"/>
  <c r="F901" i="5"/>
  <c r="D902" i="5" l="1"/>
  <c r="F902" i="5" s="1"/>
  <c r="K902" i="5"/>
  <c r="I902" i="5"/>
  <c r="J902" i="5" s="1"/>
  <c r="E902" i="5" l="1"/>
  <c r="G903" i="5" s="1"/>
  <c r="H903" i="5" s="1"/>
  <c r="I903" i="5" s="1"/>
  <c r="J903" i="5" s="1"/>
  <c r="D903" i="5" l="1"/>
  <c r="E903" i="5" s="1"/>
  <c r="K903" i="5"/>
  <c r="F903" i="5" l="1"/>
  <c r="D904" i="5"/>
  <c r="E904" i="5" s="1"/>
  <c r="D905" i="5" s="1"/>
  <c r="G904" i="5"/>
  <c r="H904" i="5" s="1"/>
  <c r="K904" i="5" s="1"/>
  <c r="F904" i="5" l="1"/>
  <c r="I904" i="5"/>
  <c r="J904" i="5" s="1"/>
  <c r="G905" i="5"/>
  <c r="H905" i="5" s="1"/>
  <c r="I905" i="5" s="1"/>
  <c r="J905" i="5" s="1"/>
  <c r="F905" i="5"/>
  <c r="E905" i="5"/>
  <c r="D906" i="5" s="1"/>
  <c r="K905" i="5" l="1"/>
  <c r="E906" i="5"/>
  <c r="G907" i="5" s="1"/>
  <c r="H907" i="5" s="1"/>
  <c r="F906" i="5"/>
  <c r="G906" i="5"/>
  <c r="H906" i="5" s="1"/>
  <c r="D907" i="5"/>
  <c r="F907" i="5" l="1"/>
  <c r="E907" i="5"/>
  <c r="D908" i="5" s="1"/>
  <c r="K906" i="5"/>
  <c r="I906" i="5"/>
  <c r="J906" i="5" s="1"/>
  <c r="K907" i="5"/>
  <c r="I907" i="5"/>
  <c r="J907" i="5" s="1"/>
  <c r="G908" i="5" l="1"/>
  <c r="H908" i="5" s="1"/>
  <c r="K908" i="5" s="1"/>
  <c r="F908" i="5"/>
  <c r="E908" i="5"/>
  <c r="I908" i="5" l="1"/>
  <c r="J908" i="5" s="1"/>
  <c r="G909" i="5"/>
  <c r="H909" i="5" s="1"/>
  <c r="D909" i="5"/>
  <c r="K909" i="5" l="1"/>
  <c r="I909" i="5"/>
  <c r="J909" i="5" s="1"/>
  <c r="E909" i="5"/>
  <c r="D910" i="5" s="1"/>
  <c r="F909" i="5"/>
  <c r="G910" i="5" l="1"/>
  <c r="H910" i="5" s="1"/>
  <c r="K910" i="5" s="1"/>
  <c r="E910" i="5"/>
  <c r="G911" i="5" s="1"/>
  <c r="H911" i="5" s="1"/>
  <c r="F910" i="5"/>
  <c r="D911" i="5" l="1"/>
  <c r="F911" i="5" s="1"/>
  <c r="I910" i="5"/>
  <c r="J910" i="5" s="1"/>
  <c r="K911" i="5"/>
  <c r="I911" i="5"/>
  <c r="J911" i="5" s="1"/>
  <c r="E911" i="5" l="1"/>
  <c r="D912" i="5" s="1"/>
  <c r="E912" i="5" s="1"/>
  <c r="G913" i="5" s="1"/>
  <c r="H913" i="5" s="1"/>
  <c r="F912" i="5" l="1"/>
  <c r="G912" i="5"/>
  <c r="H912" i="5" s="1"/>
  <c r="I912" i="5" s="1"/>
  <c r="J912" i="5" s="1"/>
  <c r="D913" i="5"/>
  <c r="F913" i="5" s="1"/>
  <c r="I913" i="5"/>
  <c r="J913" i="5" s="1"/>
  <c r="K913" i="5"/>
  <c r="K912" i="5" l="1"/>
  <c r="E913" i="5"/>
  <c r="D914" i="5" s="1"/>
  <c r="E914" i="5" s="1"/>
  <c r="F914" i="5" l="1"/>
  <c r="G914" i="5"/>
  <c r="H914" i="5" s="1"/>
  <c r="K914" i="5" s="1"/>
  <c r="G915" i="5"/>
  <c r="H915" i="5" s="1"/>
  <c r="D915" i="5"/>
  <c r="I914" i="5" l="1"/>
  <c r="J914" i="5" s="1"/>
  <c r="E915" i="5"/>
  <c r="D916" i="5" s="1"/>
  <c r="F915" i="5"/>
  <c r="I915" i="5"/>
  <c r="J915" i="5" s="1"/>
  <c r="K915" i="5"/>
  <c r="G916" i="5" l="1"/>
  <c r="H916" i="5" s="1"/>
  <c r="I916" i="5" s="1"/>
  <c r="J916" i="5" s="1"/>
  <c r="F916" i="5"/>
  <c r="E916" i="5"/>
  <c r="D917" i="5" s="1"/>
  <c r="K916" i="5" l="1"/>
  <c r="E917" i="5"/>
  <c r="D918" i="5" s="1"/>
  <c r="F917" i="5"/>
  <c r="G917" i="5"/>
  <c r="H917" i="5" s="1"/>
  <c r="G918" i="5" l="1"/>
  <c r="H918" i="5" s="1"/>
  <c r="K918" i="5" s="1"/>
  <c r="K917" i="5"/>
  <c r="I917" i="5"/>
  <c r="J917" i="5" s="1"/>
  <c r="E918" i="5"/>
  <c r="D919" i="5" s="1"/>
  <c r="F918" i="5"/>
  <c r="I918" i="5" l="1"/>
  <c r="J918" i="5" s="1"/>
  <c r="G919" i="5"/>
  <c r="H919" i="5" s="1"/>
  <c r="K919" i="5" s="1"/>
  <c r="F919" i="5"/>
  <c r="E919" i="5"/>
  <c r="D920" i="5" s="1"/>
  <c r="I919" i="5" l="1"/>
  <c r="J919" i="5" s="1"/>
  <c r="E920" i="5"/>
  <c r="D921" i="5" s="1"/>
  <c r="F920" i="5"/>
  <c r="G920" i="5"/>
  <c r="H920" i="5" s="1"/>
  <c r="G921" i="5" l="1"/>
  <c r="H921" i="5" s="1"/>
  <c r="K921" i="5" s="1"/>
  <c r="K920" i="5"/>
  <c r="I920" i="5"/>
  <c r="J920" i="5" s="1"/>
  <c r="F921" i="5"/>
  <c r="E921" i="5"/>
  <c r="D922" i="5" s="1"/>
  <c r="I921" i="5" l="1"/>
  <c r="J921" i="5" s="1"/>
  <c r="G922" i="5"/>
  <c r="H922" i="5" s="1"/>
  <c r="K922" i="5" s="1"/>
  <c r="F922" i="5"/>
  <c r="E922" i="5"/>
  <c r="G923" i="5" s="1"/>
  <c r="H923" i="5" s="1"/>
  <c r="I922" i="5" l="1"/>
  <c r="J922" i="5" s="1"/>
  <c r="D923" i="5"/>
  <c r="F923" i="5" s="1"/>
  <c r="I923" i="5"/>
  <c r="J923" i="5" s="1"/>
  <c r="K923" i="5"/>
  <c r="E923" i="5" l="1"/>
  <c r="D924" i="5" s="1"/>
  <c r="F924" i="5" s="1"/>
  <c r="E924" i="5" l="1"/>
  <c r="G925" i="5" s="1"/>
  <c r="H925" i="5" s="1"/>
  <c r="G924" i="5"/>
  <c r="H924" i="5" s="1"/>
  <c r="D925" i="5" l="1"/>
  <c r="E925" i="5" s="1"/>
  <c r="D926" i="5" s="1"/>
  <c r="K924" i="5"/>
  <c r="I924" i="5"/>
  <c r="J924" i="5" s="1"/>
  <c r="I925" i="5"/>
  <c r="J925" i="5" s="1"/>
  <c r="K925" i="5"/>
  <c r="F925" i="5" l="1"/>
  <c r="G926" i="5"/>
  <c r="H926" i="5" s="1"/>
  <c r="K926" i="5" s="1"/>
  <c r="E926" i="5"/>
  <c r="D927" i="5" s="1"/>
  <c r="F926" i="5"/>
  <c r="G927" i="5" l="1"/>
  <c r="H927" i="5" s="1"/>
  <c r="I927" i="5" s="1"/>
  <c r="J927" i="5" s="1"/>
  <c r="I926" i="5"/>
  <c r="J926" i="5" s="1"/>
  <c r="F927" i="5"/>
  <c r="E927" i="5"/>
  <c r="D928" i="5" s="1"/>
  <c r="K927" i="5" l="1"/>
  <c r="E928" i="5"/>
  <c r="G929" i="5" s="1"/>
  <c r="H929" i="5" s="1"/>
  <c r="F928" i="5"/>
  <c r="G928" i="5"/>
  <c r="H928" i="5" s="1"/>
  <c r="D929" i="5" l="1"/>
  <c r="F929" i="5" s="1"/>
  <c r="K928" i="5"/>
  <c r="I928" i="5"/>
  <c r="J928" i="5" s="1"/>
  <c r="I929" i="5"/>
  <c r="J929" i="5" s="1"/>
  <c r="K929" i="5"/>
  <c r="E929" i="5" l="1"/>
  <c r="D930" i="5" s="1"/>
  <c r="F930" i="5" s="1"/>
  <c r="E930" i="5" l="1"/>
  <c r="G931" i="5" s="1"/>
  <c r="H931" i="5" s="1"/>
  <c r="G930" i="5"/>
  <c r="H930" i="5" s="1"/>
  <c r="I930" i="5" s="1"/>
  <c r="J930" i="5" s="1"/>
  <c r="D931" i="5" l="1"/>
  <c r="F931" i="5" s="1"/>
  <c r="K930" i="5"/>
  <c r="K931" i="5"/>
  <c r="I931" i="5"/>
  <c r="J931" i="5" s="1"/>
  <c r="E931" i="5" l="1"/>
  <c r="D932" i="5" s="1"/>
  <c r="F932" i="5" s="1"/>
  <c r="G932" i="5" l="1"/>
  <c r="H932" i="5" s="1"/>
  <c r="K932" i="5" s="1"/>
  <c r="E932" i="5"/>
  <c r="D933" i="5" s="1"/>
  <c r="F933" i="5" s="1"/>
  <c r="E933" i="5" l="1"/>
  <c r="D934" i="5" s="1"/>
  <c r="I932" i="5"/>
  <c r="J932" i="5" s="1"/>
  <c r="G933" i="5"/>
  <c r="H933" i="5" s="1"/>
  <c r="K933" i="5" s="1"/>
  <c r="G934" i="5"/>
  <c r="H934" i="5" s="1"/>
  <c r="I934" i="5" s="1"/>
  <c r="J934" i="5" s="1"/>
  <c r="E934" i="5"/>
  <c r="D935" i="5" s="1"/>
  <c r="F934" i="5"/>
  <c r="I933" i="5" l="1"/>
  <c r="J933" i="5" s="1"/>
  <c r="G935" i="5"/>
  <c r="H935" i="5" s="1"/>
  <c r="K935" i="5" s="1"/>
  <c r="K934" i="5"/>
  <c r="F935" i="5"/>
  <c r="E935" i="5"/>
  <c r="D936" i="5" s="1"/>
  <c r="I935" i="5" l="1"/>
  <c r="J935" i="5" s="1"/>
  <c r="G936" i="5"/>
  <c r="H936" i="5" s="1"/>
  <c r="I936" i="5" s="1"/>
  <c r="J936" i="5" s="1"/>
  <c r="F936" i="5"/>
  <c r="E936" i="5"/>
  <c r="D937" i="5" s="1"/>
  <c r="K936" i="5" l="1"/>
  <c r="E937" i="5"/>
  <c r="D938" i="5" s="1"/>
  <c r="F937" i="5"/>
  <c r="G937" i="5"/>
  <c r="H937" i="5" s="1"/>
  <c r="G938" i="5" l="1"/>
  <c r="H938" i="5" s="1"/>
  <c r="K938" i="5" s="1"/>
  <c r="K937" i="5"/>
  <c r="I937" i="5"/>
  <c r="J937" i="5" s="1"/>
  <c r="E938" i="5"/>
  <c r="D939" i="5" s="1"/>
  <c r="F938" i="5"/>
  <c r="I938" i="5" l="1"/>
  <c r="J938" i="5" s="1"/>
  <c r="F939" i="5"/>
  <c r="E939" i="5"/>
  <c r="G940" i="5" s="1"/>
  <c r="H940" i="5" s="1"/>
  <c r="G939" i="5"/>
  <c r="H939" i="5" s="1"/>
  <c r="D940" i="5" l="1"/>
  <c r="E940" i="5" s="1"/>
  <c r="D941" i="5" s="1"/>
  <c r="K940" i="5"/>
  <c r="I940" i="5"/>
  <c r="J940" i="5" s="1"/>
  <c r="K939" i="5"/>
  <c r="I939" i="5"/>
  <c r="J939" i="5" s="1"/>
  <c r="F940" i="5" l="1"/>
  <c r="G941" i="5"/>
  <c r="H941" i="5" s="1"/>
  <c r="I941" i="5" s="1"/>
  <c r="J941" i="5" s="1"/>
  <c r="E941" i="5"/>
  <c r="F941" i="5"/>
  <c r="K941" i="5" l="1"/>
  <c r="G942" i="5"/>
  <c r="H942" i="5" s="1"/>
  <c r="D942" i="5"/>
  <c r="E942" i="5" l="1"/>
  <c r="D943" i="5" s="1"/>
  <c r="F942" i="5"/>
  <c r="K942" i="5"/>
  <c r="I942" i="5"/>
  <c r="J942" i="5" s="1"/>
  <c r="G943" i="5" l="1"/>
  <c r="H943" i="5" s="1"/>
  <c r="I943" i="5" s="1"/>
  <c r="J943" i="5" s="1"/>
  <c r="F943" i="5"/>
  <c r="E943" i="5"/>
  <c r="D944" i="5" s="1"/>
  <c r="K943" i="5" l="1"/>
  <c r="E944" i="5"/>
  <c r="D945" i="5" s="1"/>
  <c r="F944" i="5"/>
  <c r="G944" i="5"/>
  <c r="H944" i="5" s="1"/>
  <c r="G945" i="5" l="1"/>
  <c r="H945" i="5" s="1"/>
  <c r="I945" i="5" s="1"/>
  <c r="J945" i="5" s="1"/>
  <c r="I944" i="5"/>
  <c r="J944" i="5" s="1"/>
  <c r="K944" i="5"/>
  <c r="F945" i="5"/>
  <c r="E945" i="5"/>
  <c r="D946" i="5" s="1"/>
  <c r="K945" i="5" l="1"/>
  <c r="G946" i="5"/>
  <c r="H946" i="5" s="1"/>
  <c r="E946" i="5"/>
  <c r="D947" i="5" s="1"/>
  <c r="F946" i="5"/>
  <c r="G947" i="5" l="1"/>
  <c r="H947" i="5" s="1"/>
  <c r="K947" i="5" s="1"/>
  <c r="I946" i="5"/>
  <c r="J946" i="5" s="1"/>
  <c r="K946" i="5"/>
  <c r="F947" i="5"/>
  <c r="E947" i="5"/>
  <c r="D948" i="5" s="1"/>
  <c r="I947" i="5" l="1"/>
  <c r="J947" i="5" s="1"/>
  <c r="E948" i="5"/>
  <c r="D949" i="5" s="1"/>
  <c r="F948" i="5"/>
  <c r="G948" i="5"/>
  <c r="H948" i="5" s="1"/>
  <c r="G949" i="5" l="1"/>
  <c r="H949" i="5" s="1"/>
  <c r="K949" i="5" s="1"/>
  <c r="K948" i="5"/>
  <c r="I948" i="5"/>
  <c r="J948" i="5" s="1"/>
  <c r="F949" i="5"/>
  <c r="E949" i="5"/>
  <c r="D950" i="5" s="1"/>
  <c r="I949" i="5" l="1"/>
  <c r="J949" i="5" s="1"/>
  <c r="G950" i="5"/>
  <c r="H950" i="5" s="1"/>
  <c r="I950" i="5" s="1"/>
  <c r="J950" i="5" s="1"/>
  <c r="E950" i="5"/>
  <c r="D951" i="5" s="1"/>
  <c r="F950" i="5"/>
  <c r="K950" i="5" l="1"/>
  <c r="G951" i="5"/>
  <c r="H951" i="5" s="1"/>
  <c r="K951" i="5" s="1"/>
  <c r="F951" i="5"/>
  <c r="E951" i="5"/>
  <c r="D952" i="5" s="1"/>
  <c r="I951" i="5" l="1"/>
  <c r="J951" i="5" s="1"/>
  <c r="G952" i="5"/>
  <c r="H952" i="5" s="1"/>
  <c r="K952" i="5" s="1"/>
  <c r="F952" i="5"/>
  <c r="E952" i="5"/>
  <c r="D953" i="5" s="1"/>
  <c r="I952" i="5" l="1"/>
  <c r="J952" i="5" s="1"/>
  <c r="G953" i="5"/>
  <c r="H953" i="5" s="1"/>
  <c r="I953" i="5" s="1"/>
  <c r="J953" i="5" s="1"/>
  <c r="F953" i="5"/>
  <c r="E953" i="5"/>
  <c r="D954" i="5" s="1"/>
  <c r="K953" i="5" l="1"/>
  <c r="F954" i="5"/>
  <c r="E954" i="5"/>
  <c r="G955" i="5" s="1"/>
  <c r="H955" i="5" s="1"/>
  <c r="G954" i="5"/>
  <c r="H954" i="5" s="1"/>
  <c r="D955" i="5" l="1"/>
  <c r="E955" i="5" s="1"/>
  <c r="D956" i="5" s="1"/>
  <c r="I955" i="5"/>
  <c r="J955" i="5" s="1"/>
  <c r="K955" i="5"/>
  <c r="I954" i="5"/>
  <c r="J954" i="5" s="1"/>
  <c r="K954" i="5"/>
  <c r="F955" i="5" l="1"/>
  <c r="G956" i="5"/>
  <c r="H956" i="5" s="1"/>
  <c r="K956" i="5" s="1"/>
  <c r="F956" i="5"/>
  <c r="E956" i="5"/>
  <c r="I956" i="5" l="1"/>
  <c r="J956" i="5" s="1"/>
  <c r="G957" i="5"/>
  <c r="H957" i="5" s="1"/>
  <c r="D957" i="5"/>
  <c r="F957" i="5" l="1"/>
  <c r="E957" i="5"/>
  <c r="D958" i="5" s="1"/>
  <c r="K957" i="5"/>
  <c r="I957" i="5"/>
  <c r="J957" i="5" s="1"/>
  <c r="G958" i="5" l="1"/>
  <c r="H958" i="5" s="1"/>
  <c r="F958" i="5"/>
  <c r="E958" i="5"/>
  <c r="D959" i="5" s="1"/>
  <c r="E959" i="5" l="1"/>
  <c r="D960" i="5" s="1"/>
  <c r="F959" i="5"/>
  <c r="G959" i="5"/>
  <c r="H959" i="5" s="1"/>
  <c r="K958" i="5"/>
  <c r="I958" i="5"/>
  <c r="J958" i="5" s="1"/>
  <c r="G960" i="5" l="1"/>
  <c r="H960" i="5" s="1"/>
  <c r="K960" i="5" s="1"/>
  <c r="K959" i="5"/>
  <c r="I959" i="5"/>
  <c r="J959" i="5" s="1"/>
  <c r="E960" i="5"/>
  <c r="D961" i="5" s="1"/>
  <c r="F960" i="5"/>
  <c r="I960" i="5" l="1"/>
  <c r="J960" i="5" s="1"/>
  <c r="G961" i="5"/>
  <c r="H961" i="5" s="1"/>
  <c r="I961" i="5" s="1"/>
  <c r="J961" i="5" s="1"/>
  <c r="E961" i="5"/>
  <c r="D962" i="5" s="1"/>
  <c r="F961" i="5"/>
  <c r="G962" i="5" l="1"/>
  <c r="H962" i="5" s="1"/>
  <c r="K962" i="5" s="1"/>
  <c r="K961" i="5"/>
  <c r="F962" i="5"/>
  <c r="E962" i="5"/>
  <c r="I962" i="5" l="1"/>
  <c r="J962" i="5" s="1"/>
  <c r="G963" i="5"/>
  <c r="H963" i="5" s="1"/>
  <c r="D963" i="5"/>
  <c r="F963" i="5" l="1"/>
  <c r="E963" i="5"/>
  <c r="G964" i="5" s="1"/>
  <c r="H964" i="5" s="1"/>
  <c r="I963" i="5"/>
  <c r="J963" i="5" s="1"/>
  <c r="K963" i="5"/>
  <c r="D964" i="5" l="1"/>
  <c r="F964" i="5" s="1"/>
  <c r="K964" i="5"/>
  <c r="I964" i="5"/>
  <c r="J964" i="5" s="1"/>
  <c r="E964" i="5" l="1"/>
  <c r="D965" i="5" s="1"/>
  <c r="E965" i="5" s="1"/>
  <c r="D966" i="5" s="1"/>
  <c r="F965" i="5" l="1"/>
  <c r="G965" i="5"/>
  <c r="H965" i="5" s="1"/>
  <c r="I965" i="5" s="1"/>
  <c r="J965" i="5" s="1"/>
  <c r="G966" i="5"/>
  <c r="H966" i="5" s="1"/>
  <c r="K966" i="5" s="1"/>
  <c r="F966" i="5"/>
  <c r="E966" i="5"/>
  <c r="D967" i="5" s="1"/>
  <c r="I966" i="5" l="1"/>
  <c r="J966" i="5" s="1"/>
  <c r="K965" i="5"/>
  <c r="G967" i="5"/>
  <c r="H967" i="5" s="1"/>
  <c r="K967" i="5" s="1"/>
  <c r="F967" i="5"/>
  <c r="E967" i="5"/>
  <c r="D968" i="5" s="1"/>
  <c r="I967" i="5" l="1"/>
  <c r="J967" i="5" s="1"/>
  <c r="G968" i="5"/>
  <c r="H968" i="5" s="1"/>
  <c r="I968" i="5" s="1"/>
  <c r="J968" i="5" s="1"/>
  <c r="E968" i="5"/>
  <c r="D969" i="5" s="1"/>
  <c r="F968" i="5"/>
  <c r="K968" i="5" l="1"/>
  <c r="G969" i="5"/>
  <c r="H969" i="5" s="1"/>
  <c r="K969" i="5" s="1"/>
  <c r="F969" i="5"/>
  <c r="E969" i="5"/>
  <c r="G970" i="5" s="1"/>
  <c r="H970" i="5" s="1"/>
  <c r="I969" i="5" l="1"/>
  <c r="J969" i="5" s="1"/>
  <c r="D970" i="5"/>
  <c r="E970" i="5" s="1"/>
  <c r="K970" i="5"/>
  <c r="I970" i="5"/>
  <c r="J970" i="5" s="1"/>
  <c r="F970" i="5" l="1"/>
  <c r="G971" i="5"/>
  <c r="H971" i="5" s="1"/>
  <c r="I971" i="5" s="1"/>
  <c r="J971" i="5" s="1"/>
  <c r="D971" i="5"/>
  <c r="F971" i="5" s="1"/>
  <c r="K971" i="5" l="1"/>
  <c r="E971" i="5"/>
  <c r="D972" i="5" s="1"/>
  <c r="E972" i="5" s="1"/>
  <c r="G973" i="5" s="1"/>
  <c r="H973" i="5" s="1"/>
  <c r="F972" i="5" l="1"/>
  <c r="G972" i="5"/>
  <c r="H972" i="5" s="1"/>
  <c r="I972" i="5" s="1"/>
  <c r="J972" i="5" s="1"/>
  <c r="K973" i="5"/>
  <c r="I973" i="5"/>
  <c r="J973" i="5" s="1"/>
  <c r="D973" i="5"/>
  <c r="K972" i="5" l="1"/>
  <c r="F973" i="5"/>
  <c r="E973" i="5"/>
  <c r="D974" i="5" s="1"/>
  <c r="F974" i="5" l="1"/>
  <c r="E974" i="5"/>
  <c r="G975" i="5" s="1"/>
  <c r="H975" i="5" s="1"/>
  <c r="G974" i="5"/>
  <c r="H974" i="5" s="1"/>
  <c r="D975" i="5" l="1"/>
  <c r="F975" i="5" s="1"/>
  <c r="I974" i="5"/>
  <c r="J974" i="5" s="1"/>
  <c r="K974" i="5"/>
  <c r="I975" i="5"/>
  <c r="J975" i="5" s="1"/>
  <c r="K975" i="5"/>
  <c r="E975" i="5" l="1"/>
  <c r="D976" i="5" s="1"/>
  <c r="F976" i="5" s="1"/>
  <c r="G976" i="5" l="1"/>
  <c r="H976" i="5" s="1"/>
  <c r="I976" i="5" s="1"/>
  <c r="J976" i="5" s="1"/>
  <c r="E976" i="5"/>
  <c r="D977" i="5" s="1"/>
  <c r="F977" i="5" s="1"/>
  <c r="K976" i="5" l="1"/>
  <c r="E977" i="5"/>
  <c r="D978" i="5" s="1"/>
  <c r="F978" i="5" s="1"/>
  <c r="G977" i="5"/>
  <c r="H977" i="5" s="1"/>
  <c r="I977" i="5" s="1"/>
  <c r="J977" i="5" s="1"/>
  <c r="G978" i="5" l="1"/>
  <c r="H978" i="5" s="1"/>
  <c r="E978" i="5"/>
  <c r="D979" i="5" s="1"/>
  <c r="E979" i="5" s="1"/>
  <c r="G980" i="5" s="1"/>
  <c r="H980" i="5" s="1"/>
  <c r="K977" i="5"/>
  <c r="I978" i="5"/>
  <c r="J978" i="5" s="1"/>
  <c r="K978" i="5"/>
  <c r="F979" i="5" l="1"/>
  <c r="G979" i="5"/>
  <c r="H979" i="5" s="1"/>
  <c r="K979" i="5" s="1"/>
  <c r="D980" i="5"/>
  <c r="F980" i="5" s="1"/>
  <c r="I980" i="5"/>
  <c r="J980" i="5" s="1"/>
  <c r="K980" i="5"/>
  <c r="I979" i="5" l="1"/>
  <c r="J979" i="5" s="1"/>
  <c r="E980" i="5"/>
  <c r="D981" i="5" s="1"/>
  <c r="E981" i="5" s="1"/>
  <c r="D982" i="5" s="1"/>
  <c r="F982" i="5" s="1"/>
  <c r="G982" i="5" l="1"/>
  <c r="H982" i="5" s="1"/>
  <c r="K982" i="5" s="1"/>
  <c r="F981" i="5"/>
  <c r="G981" i="5"/>
  <c r="H981" i="5" s="1"/>
  <c r="K981" i="5" s="1"/>
  <c r="E982" i="5"/>
  <c r="D983" i="5" s="1"/>
  <c r="E983" i="5" s="1"/>
  <c r="D984" i="5" l="1"/>
  <c r="I982" i="5"/>
  <c r="J982" i="5" s="1"/>
  <c r="I981" i="5"/>
  <c r="J981" i="5" s="1"/>
  <c r="F983" i="5"/>
  <c r="G983" i="5"/>
  <c r="H983" i="5" s="1"/>
  <c r="I983" i="5" s="1"/>
  <c r="J983" i="5" s="1"/>
  <c r="G984" i="5"/>
  <c r="H984" i="5" s="1"/>
  <c r="I984" i="5" s="1"/>
  <c r="J984" i="5" s="1"/>
  <c r="F984" i="5"/>
  <c r="E984" i="5"/>
  <c r="D985" i="5" s="1"/>
  <c r="K983" i="5" l="1"/>
  <c r="K984" i="5"/>
  <c r="F985" i="5"/>
  <c r="E985" i="5"/>
  <c r="G986" i="5" s="1"/>
  <c r="H986" i="5" s="1"/>
  <c r="G985" i="5"/>
  <c r="H985" i="5" s="1"/>
  <c r="K985" i="5" l="1"/>
  <c r="I985" i="5"/>
  <c r="J985" i="5" s="1"/>
  <c r="K986" i="5"/>
  <c r="I986" i="5"/>
  <c r="J986" i="5" s="1"/>
  <c r="D986" i="5"/>
  <c r="F986" i="5" l="1"/>
  <c r="E986" i="5"/>
  <c r="D987" i="5" s="1"/>
  <c r="G987" i="5" l="1"/>
  <c r="H987" i="5" s="1"/>
  <c r="K987" i="5" s="1"/>
  <c r="F987" i="5"/>
  <c r="E987" i="5"/>
  <c r="G988" i="5" s="1"/>
  <c r="H988" i="5" s="1"/>
  <c r="I987" i="5" l="1"/>
  <c r="J987" i="5" s="1"/>
  <c r="K988" i="5"/>
  <c r="I988" i="5"/>
  <c r="J988" i="5" s="1"/>
  <c r="D988" i="5"/>
  <c r="F988" i="5" l="1"/>
  <c r="E988" i="5"/>
  <c r="G989" i="5" s="1"/>
  <c r="H989" i="5" s="1"/>
  <c r="K989" i="5" l="1"/>
  <c r="I989" i="5"/>
  <c r="J989" i="5" s="1"/>
  <c r="D989" i="5"/>
  <c r="F989" i="5" l="1"/>
  <c r="E989" i="5"/>
  <c r="G990" i="5" s="1"/>
  <c r="H990" i="5" s="1"/>
  <c r="D990" i="5" l="1"/>
  <c r="E990" i="5" s="1"/>
  <c r="D991" i="5" s="1"/>
  <c r="I990" i="5"/>
  <c r="J990" i="5" s="1"/>
  <c r="K990" i="5"/>
  <c r="F990" i="5" l="1"/>
  <c r="G991" i="5"/>
  <c r="H991" i="5" s="1"/>
  <c r="I991" i="5" s="1"/>
  <c r="J991" i="5" s="1"/>
  <c r="F991" i="5"/>
  <c r="E991" i="5"/>
  <c r="D992" i="5" s="1"/>
  <c r="K991" i="5" l="1"/>
  <c r="E992" i="5"/>
  <c r="G993" i="5" s="1"/>
  <c r="H993" i="5" s="1"/>
  <c r="F992" i="5"/>
  <c r="G992" i="5"/>
  <c r="H992" i="5" s="1"/>
  <c r="D993" i="5" l="1"/>
  <c r="E993" i="5" s="1"/>
  <c r="D994" i="5" s="1"/>
  <c r="K992" i="5"/>
  <c r="I992" i="5"/>
  <c r="J992" i="5" s="1"/>
  <c r="I993" i="5"/>
  <c r="J993" i="5" s="1"/>
  <c r="K993" i="5"/>
  <c r="F993" i="5" l="1"/>
  <c r="G994" i="5"/>
  <c r="H994" i="5" s="1"/>
  <c r="K994" i="5" s="1"/>
  <c r="F994" i="5"/>
  <c r="E994" i="5"/>
  <c r="D995" i="5" s="1"/>
  <c r="I994" i="5" l="1"/>
  <c r="J994" i="5" s="1"/>
  <c r="G995" i="5"/>
  <c r="H995" i="5" s="1"/>
  <c r="I995" i="5" s="1"/>
  <c r="J995" i="5" s="1"/>
  <c r="F995" i="5"/>
  <c r="E995" i="5"/>
  <c r="D996" i="5" s="1"/>
  <c r="K995" i="5" l="1"/>
  <c r="G996" i="5"/>
  <c r="H996" i="5" s="1"/>
  <c r="I996" i="5" s="1"/>
  <c r="J996" i="5" s="1"/>
  <c r="F996" i="5"/>
  <c r="E996" i="5"/>
  <c r="D997" i="5" s="1"/>
  <c r="K996" i="5" l="1"/>
  <c r="E997" i="5"/>
  <c r="D998" i="5" s="1"/>
  <c r="F997" i="5"/>
  <c r="G997" i="5"/>
  <c r="H997" i="5" s="1"/>
  <c r="G998" i="5" l="1"/>
  <c r="H998" i="5" s="1"/>
  <c r="K998" i="5" s="1"/>
  <c r="K997" i="5"/>
  <c r="I997" i="5"/>
  <c r="J997" i="5" s="1"/>
  <c r="E998" i="5"/>
  <c r="D999" i="5" s="1"/>
  <c r="F998" i="5"/>
  <c r="I998" i="5" l="1"/>
  <c r="J998" i="5" s="1"/>
  <c r="G999" i="5"/>
  <c r="H999" i="5" s="1"/>
  <c r="I999" i="5" s="1"/>
  <c r="J999" i="5" s="1"/>
  <c r="E999" i="5"/>
  <c r="D1000" i="5" s="1"/>
  <c r="F999" i="5"/>
  <c r="K999" i="5" l="1"/>
  <c r="F1000" i="5"/>
  <c r="E1000" i="5"/>
  <c r="D1001" i="5" s="1"/>
  <c r="G1000" i="5"/>
  <c r="H1000" i="5" s="1"/>
  <c r="G1001" i="5" l="1"/>
  <c r="H1001" i="5" s="1"/>
  <c r="I1000" i="5"/>
  <c r="J1000" i="5" s="1"/>
  <c r="K1000" i="5"/>
  <c r="E1001" i="5"/>
  <c r="D1002" i="5" s="1"/>
  <c r="F1001" i="5"/>
  <c r="G1002" i="5" l="1"/>
  <c r="H1002" i="5" s="1"/>
  <c r="I1002" i="5" s="1"/>
  <c r="J1002" i="5" s="1"/>
  <c r="F1002" i="5"/>
  <c r="E1002" i="5"/>
  <c r="D1003" i="5" s="1"/>
  <c r="K1001" i="5"/>
  <c r="I1001" i="5"/>
  <c r="J1001" i="5" s="1"/>
  <c r="K1002" i="5" l="1"/>
  <c r="G1003" i="5"/>
  <c r="H1003" i="5" s="1"/>
  <c r="K1003" i="5" s="1"/>
  <c r="F1003" i="5"/>
  <c r="E1003" i="5"/>
  <c r="D1004" i="5" s="1"/>
  <c r="I1003" i="5" l="1"/>
  <c r="J1003" i="5" s="1"/>
  <c r="E1004" i="5"/>
  <c r="G1005" i="5" s="1"/>
  <c r="H1005" i="5" s="1"/>
  <c r="F1004" i="5"/>
  <c r="G1004" i="5"/>
  <c r="H1004" i="5" s="1"/>
  <c r="D1005" i="5" l="1"/>
  <c r="F1005" i="5" s="1"/>
  <c r="I1004" i="5"/>
  <c r="J1004" i="5" s="1"/>
  <c r="K1004" i="5"/>
  <c r="I1005" i="5"/>
  <c r="J1005" i="5" s="1"/>
  <c r="K1005" i="5"/>
  <c r="E1005" i="5" l="1"/>
  <c r="D1006" i="5" s="1"/>
  <c r="E1006" i="5" s="1"/>
  <c r="G1007" i="5" s="1"/>
  <c r="H1007" i="5" s="1"/>
  <c r="F1006" i="5" l="1"/>
  <c r="G1006" i="5"/>
  <c r="H1006" i="5" s="1"/>
  <c r="K1006" i="5" s="1"/>
  <c r="D1007" i="5"/>
  <c r="F1007" i="5" s="1"/>
  <c r="K1007" i="5"/>
  <c r="I1007" i="5"/>
  <c r="J1007" i="5" s="1"/>
  <c r="I1006" i="5" l="1"/>
  <c r="J1006" i="5" s="1"/>
  <c r="E1007" i="5"/>
  <c r="D1008" i="5" s="1"/>
  <c r="E1008" i="5" s="1"/>
  <c r="D1009" i="5" s="1"/>
  <c r="F1008" i="5" l="1"/>
  <c r="G1008" i="5"/>
  <c r="H1008" i="5" s="1"/>
  <c r="K1008" i="5" s="1"/>
  <c r="G1009" i="5"/>
  <c r="H1009" i="5" s="1"/>
  <c r="I1009" i="5" s="1"/>
  <c r="J1009" i="5" s="1"/>
  <c r="E1009" i="5"/>
  <c r="D1010" i="5" s="1"/>
  <c r="F1009" i="5"/>
  <c r="I1008" i="5" l="1"/>
  <c r="J1008" i="5" s="1"/>
  <c r="K1009" i="5"/>
  <c r="G1010" i="5"/>
  <c r="H1010" i="5" s="1"/>
  <c r="I1010" i="5" s="1"/>
  <c r="J1010" i="5" s="1"/>
  <c r="F1010" i="5"/>
  <c r="E1010" i="5"/>
  <c r="D1011" i="5" s="1"/>
  <c r="K1010" i="5" l="1"/>
  <c r="F1011" i="5"/>
  <c r="E1011" i="5"/>
  <c r="D1012" i="5" s="1"/>
  <c r="G1011" i="5"/>
  <c r="H1011" i="5" s="1"/>
  <c r="K1011" i="5" l="1"/>
  <c r="I1011" i="5"/>
  <c r="J1011" i="5" s="1"/>
  <c r="G1012" i="5"/>
  <c r="H1012" i="5" s="1"/>
  <c r="E1012" i="5"/>
  <c r="D1013" i="5" s="1"/>
  <c r="F1012" i="5"/>
  <c r="G1013" i="5" l="1"/>
  <c r="H1013" i="5" s="1"/>
  <c r="K1013" i="5" s="1"/>
  <c r="F1013" i="5"/>
  <c r="E1013" i="5"/>
  <c r="D1014" i="5" s="1"/>
  <c r="K1012" i="5"/>
  <c r="I1012" i="5"/>
  <c r="J1012" i="5" s="1"/>
  <c r="I1013" i="5" l="1"/>
  <c r="J1013" i="5" s="1"/>
  <c r="G1014" i="5"/>
  <c r="H1014" i="5" s="1"/>
  <c r="E1014" i="5"/>
  <c r="G1015" i="5" s="1"/>
  <c r="H1015" i="5" s="1"/>
  <c r="F1014" i="5"/>
  <c r="K1015" i="5" l="1"/>
  <c r="I1015" i="5"/>
  <c r="J1015" i="5" s="1"/>
  <c r="D1015" i="5"/>
  <c r="K1014" i="5"/>
  <c r="I1014" i="5"/>
  <c r="J1014" i="5" s="1"/>
  <c r="F1015" i="5" l="1"/>
  <c r="E1015" i="5"/>
  <c r="G1016" i="5" s="1"/>
  <c r="H1016" i="5" s="1"/>
  <c r="D1016" i="5" l="1"/>
  <c r="E1016" i="5" s="1"/>
  <c r="I1016" i="5"/>
  <c r="J1016" i="5" s="1"/>
  <c r="K1016" i="5"/>
  <c r="F1016" i="5" l="1"/>
  <c r="D1017" i="5"/>
  <c r="E1017" i="5" s="1"/>
  <c r="D1018" i="5" s="1"/>
  <c r="G1017" i="5"/>
  <c r="H1017" i="5" s="1"/>
  <c r="I1017" i="5" s="1"/>
  <c r="J1017" i="5" s="1"/>
  <c r="K1017" i="5" l="1"/>
  <c r="F1017" i="5"/>
  <c r="G1018" i="5"/>
  <c r="H1018" i="5" s="1"/>
  <c r="I1018" i="5" s="1"/>
  <c r="J1018" i="5" s="1"/>
  <c r="F1018" i="5"/>
  <c r="E1018" i="5"/>
  <c r="D1019" i="5" s="1"/>
  <c r="K1018" i="5" l="1"/>
  <c r="G1019" i="5"/>
  <c r="H1019" i="5" s="1"/>
  <c r="E1019" i="5"/>
  <c r="D1020" i="5" s="1"/>
  <c r="F1019" i="5"/>
  <c r="F1020" i="5" l="1"/>
  <c r="E1020" i="5"/>
  <c r="G1021" i="5" s="1"/>
  <c r="H1021" i="5" s="1"/>
  <c r="G1020" i="5"/>
  <c r="H1020" i="5" s="1"/>
  <c r="K1019" i="5"/>
  <c r="I1019" i="5"/>
  <c r="J1019" i="5" s="1"/>
  <c r="K1020" i="5" l="1"/>
  <c r="I1020" i="5"/>
  <c r="J1020" i="5" s="1"/>
  <c r="D1021" i="5"/>
  <c r="I1021" i="5"/>
  <c r="J1021" i="5" s="1"/>
  <c r="K1021" i="5"/>
  <c r="F1021" i="5" l="1"/>
  <c r="E1021" i="5"/>
  <c r="D1022" i="5" s="1"/>
  <c r="E1022" i="5" l="1"/>
  <c r="G1023" i="5" s="1"/>
  <c r="H1023" i="5" s="1"/>
  <c r="F1022" i="5"/>
  <c r="G1022" i="5"/>
  <c r="H1022" i="5" s="1"/>
  <c r="D1023" i="5" l="1"/>
  <c r="F1023" i="5" s="1"/>
  <c r="I1022" i="5"/>
  <c r="J1022" i="5" s="1"/>
  <c r="K1022" i="5"/>
  <c r="K1023" i="5"/>
  <c r="I1023" i="5"/>
  <c r="J1023" i="5" s="1"/>
  <c r="E1023" i="5" l="1"/>
  <c r="D1024" i="5" s="1"/>
  <c r="F1024" i="5" s="1"/>
  <c r="E1024" i="5" l="1"/>
  <c r="D1025" i="5" s="1"/>
  <c r="E1025" i="5" s="1"/>
  <c r="D1026" i="5" s="1"/>
  <c r="G1024" i="5"/>
  <c r="H1024" i="5" s="1"/>
  <c r="K1024" i="5" s="1"/>
  <c r="G1025" i="5" l="1"/>
  <c r="H1025" i="5" s="1"/>
  <c r="I1025" i="5" s="1"/>
  <c r="J1025" i="5" s="1"/>
  <c r="I1024" i="5"/>
  <c r="J1024" i="5" s="1"/>
  <c r="F1025" i="5"/>
  <c r="G1026" i="5"/>
  <c r="H1026" i="5" s="1"/>
  <c r="K1026" i="5" s="1"/>
  <c r="E1026" i="5"/>
  <c r="D1027" i="5" s="1"/>
  <c r="F1026" i="5"/>
  <c r="K1025" i="5" l="1"/>
  <c r="I1026" i="5"/>
  <c r="J1026" i="5" s="1"/>
  <c r="G1027" i="5"/>
  <c r="H1027" i="5" s="1"/>
  <c r="F1027" i="5"/>
  <c r="E1027" i="5"/>
  <c r="D1028" i="5" s="1"/>
  <c r="E1028" i="5" l="1"/>
  <c r="G1029" i="5" s="1"/>
  <c r="H1029" i="5" s="1"/>
  <c r="F1028" i="5"/>
  <c r="I1027" i="5"/>
  <c r="J1027" i="5" s="1"/>
  <c r="K1027" i="5"/>
  <c r="G1028" i="5"/>
  <c r="H1028" i="5" s="1"/>
  <c r="D1029" i="5" l="1"/>
  <c r="E1029" i="5" s="1"/>
  <c r="D1030" i="5" s="1"/>
  <c r="I1028" i="5"/>
  <c r="J1028" i="5" s="1"/>
  <c r="K1028" i="5"/>
  <c r="I1029" i="5"/>
  <c r="J1029" i="5" s="1"/>
  <c r="K1029" i="5"/>
  <c r="F1029" i="5" l="1"/>
  <c r="E1030" i="5"/>
  <c r="D1031" i="5" s="1"/>
  <c r="F1030" i="5"/>
  <c r="G1030" i="5"/>
  <c r="H1030" i="5" s="1"/>
  <c r="G1031" i="5" l="1"/>
  <c r="H1031" i="5" s="1"/>
  <c r="I1031" i="5" s="1"/>
  <c r="J1031" i="5" s="1"/>
  <c r="I1030" i="5"/>
  <c r="J1030" i="5" s="1"/>
  <c r="K1030" i="5"/>
  <c r="F1031" i="5"/>
  <c r="E1031" i="5"/>
  <c r="G1032" i="5" s="1"/>
  <c r="H1032" i="5" s="1"/>
  <c r="K1031" i="5" l="1"/>
  <c r="K1032" i="5"/>
  <c r="I1032" i="5"/>
  <c r="J1032" i="5" s="1"/>
  <c r="D1032" i="5"/>
  <c r="F1032" i="5" l="1"/>
  <c r="E1032" i="5"/>
  <c r="D1033" i="5" s="1"/>
  <c r="G1033" i="5" l="1"/>
  <c r="H1033" i="5" s="1"/>
  <c r="F1033" i="5"/>
  <c r="E1033" i="5"/>
  <c r="G1034" i="5" s="1"/>
  <c r="H1034" i="5" s="1"/>
  <c r="K1034" i="5" l="1"/>
  <c r="I1034" i="5"/>
  <c r="J1034" i="5" s="1"/>
  <c r="D1034" i="5"/>
  <c r="I1033" i="5"/>
  <c r="J1033" i="5" s="1"/>
  <c r="K1033" i="5"/>
  <c r="E1034" i="5" l="1"/>
  <c r="D1035" i="5" s="1"/>
  <c r="F1034" i="5"/>
  <c r="G1035" i="5" l="1"/>
  <c r="H1035" i="5" s="1"/>
  <c r="I1035" i="5" s="1"/>
  <c r="J1035" i="5" s="1"/>
  <c r="E1035" i="5"/>
  <c r="D1036" i="5" s="1"/>
  <c r="F1035" i="5"/>
  <c r="K1035" i="5" l="1"/>
  <c r="F1036" i="5"/>
  <c r="E1036" i="5"/>
  <c r="G1037" i="5" s="1"/>
  <c r="H1037" i="5" s="1"/>
  <c r="G1036" i="5"/>
  <c r="H1036" i="5" s="1"/>
  <c r="I1037" i="5" l="1"/>
  <c r="J1037" i="5" s="1"/>
  <c r="K1037" i="5"/>
  <c r="K1036" i="5"/>
  <c r="I1036" i="5"/>
  <c r="J1036" i="5" s="1"/>
  <c r="D1037" i="5"/>
  <c r="F1037" i="5" l="1"/>
  <c r="E1037" i="5"/>
  <c r="D1038" i="5" s="1"/>
  <c r="G1038" i="5" l="1"/>
  <c r="H1038" i="5" s="1"/>
  <c r="K1038" i="5" s="1"/>
  <c r="E1038" i="5"/>
  <c r="D1039" i="5" s="1"/>
  <c r="F1038" i="5"/>
  <c r="I1038" i="5" l="1"/>
  <c r="J1038" i="5" s="1"/>
  <c r="G1039" i="5"/>
  <c r="H1039" i="5" s="1"/>
  <c r="I1039" i="5" s="1"/>
  <c r="J1039" i="5" s="1"/>
  <c r="F1039" i="5"/>
  <c r="E1039" i="5"/>
  <c r="K1039" i="5" l="1"/>
  <c r="G1040" i="5"/>
  <c r="H1040" i="5" s="1"/>
  <c r="D1040" i="5"/>
  <c r="E1040" i="5" l="1"/>
  <c r="D1041" i="5" s="1"/>
  <c r="F1040" i="5"/>
  <c r="I1040" i="5"/>
  <c r="J1040" i="5" s="1"/>
  <c r="K1040" i="5"/>
  <c r="G1041" i="5" l="1"/>
  <c r="H1041" i="5" s="1"/>
  <c r="I1041" i="5" s="1"/>
  <c r="J1041" i="5" s="1"/>
  <c r="F1041" i="5"/>
  <c r="E1041" i="5"/>
  <c r="D1042" i="5" s="1"/>
  <c r="K1041" i="5" l="1"/>
  <c r="G1042" i="5"/>
  <c r="H1042" i="5" s="1"/>
  <c r="E1042" i="5"/>
  <c r="G1043" i="5" s="1"/>
  <c r="H1043" i="5" s="1"/>
  <c r="F1042" i="5"/>
  <c r="K1043" i="5" l="1"/>
  <c r="I1043" i="5"/>
  <c r="J1043" i="5" s="1"/>
  <c r="I1042" i="5"/>
  <c r="J1042" i="5" s="1"/>
  <c r="K1042" i="5"/>
  <c r="D1043" i="5"/>
  <c r="E1043" i="5" l="1"/>
  <c r="D1044" i="5" s="1"/>
  <c r="F1043" i="5"/>
  <c r="G1044" i="5" l="1"/>
  <c r="H1044" i="5" s="1"/>
  <c r="K1044" i="5" s="1"/>
  <c r="E1044" i="5"/>
  <c r="G1045" i="5" s="1"/>
  <c r="H1045" i="5" s="1"/>
  <c r="F1044" i="5"/>
  <c r="I1044" i="5" l="1"/>
  <c r="J1044" i="5" s="1"/>
  <c r="D1045" i="5"/>
  <c r="E1045" i="5" s="1"/>
  <c r="I1045" i="5"/>
  <c r="J1045" i="5" s="1"/>
  <c r="K1045" i="5"/>
  <c r="G1046" i="5" l="1"/>
  <c r="H1046" i="5" s="1"/>
  <c r="K1046" i="5" s="1"/>
  <c r="D1046" i="5"/>
  <c r="F1046" i="5" s="1"/>
  <c r="F1045" i="5"/>
  <c r="I1046" i="5" l="1"/>
  <c r="J1046" i="5" s="1"/>
  <c r="E1046" i="5"/>
  <c r="D1047" i="5" s="1"/>
  <c r="F1047" i="5" s="1"/>
  <c r="G1047" i="5" l="1"/>
  <c r="H1047" i="5" s="1"/>
  <c r="I1047" i="5" s="1"/>
  <c r="J1047" i="5" s="1"/>
  <c r="E1047" i="5"/>
  <c r="D1048" i="5" s="1"/>
  <c r="E1048" i="5" s="1"/>
  <c r="K1047" i="5" l="1"/>
  <c r="F1048" i="5"/>
  <c r="G1048" i="5"/>
  <c r="H1048" i="5" s="1"/>
  <c r="G1049" i="5"/>
  <c r="H1049" i="5" s="1"/>
  <c r="D1049" i="5"/>
  <c r="K1048" i="5" l="1"/>
  <c r="I1048" i="5"/>
  <c r="J1048" i="5" s="1"/>
  <c r="E1049" i="5"/>
  <c r="D1050" i="5" s="1"/>
  <c r="F1049" i="5"/>
  <c r="I1049" i="5"/>
  <c r="J1049" i="5" s="1"/>
  <c r="K1049" i="5"/>
  <c r="G1050" i="5" l="1"/>
  <c r="H1050" i="5" s="1"/>
  <c r="I1050" i="5" s="1"/>
  <c r="J1050" i="5" s="1"/>
  <c r="F1050" i="5"/>
  <c r="E1050" i="5"/>
  <c r="D1051" i="5" s="1"/>
  <c r="K1050" i="5" l="1"/>
  <c r="G1051" i="5"/>
  <c r="H1051" i="5" s="1"/>
  <c r="I1051" i="5" s="1"/>
  <c r="J1051" i="5" s="1"/>
  <c r="F1051" i="5"/>
  <c r="E1051" i="5"/>
  <c r="D1052" i="5" s="1"/>
  <c r="K1051" i="5" l="1"/>
  <c r="G1052" i="5"/>
  <c r="H1052" i="5" s="1"/>
  <c r="K1052" i="5" s="1"/>
  <c r="E1052" i="5"/>
  <c r="D1053" i="5" s="1"/>
  <c r="F1052" i="5"/>
  <c r="I1052" i="5" l="1"/>
  <c r="J1052" i="5" s="1"/>
  <c r="G1053" i="5"/>
  <c r="H1053" i="5" s="1"/>
  <c r="E1053" i="5"/>
  <c r="D1054" i="5" s="1"/>
  <c r="F1053" i="5"/>
  <c r="F1054" i="5" l="1"/>
  <c r="E1054" i="5"/>
  <c r="D1055" i="5" s="1"/>
  <c r="G1054" i="5"/>
  <c r="H1054" i="5" s="1"/>
  <c r="K1053" i="5"/>
  <c r="I1053" i="5"/>
  <c r="J1053" i="5" s="1"/>
  <c r="F1055" i="5" l="1"/>
  <c r="E1055" i="5"/>
  <c r="D1056" i="5" s="1"/>
  <c r="K1054" i="5"/>
  <c r="I1054" i="5"/>
  <c r="J1054" i="5" s="1"/>
  <c r="G1055" i="5"/>
  <c r="H1055" i="5" s="1"/>
  <c r="G1056" i="5" l="1"/>
  <c r="H1056" i="5" s="1"/>
  <c r="E1056" i="5"/>
  <c r="D1057" i="5" s="1"/>
  <c r="F1056" i="5"/>
  <c r="I1055" i="5"/>
  <c r="J1055" i="5" s="1"/>
  <c r="K1055" i="5"/>
  <c r="G1057" i="5" l="1"/>
  <c r="H1057" i="5" s="1"/>
  <c r="E1057" i="5"/>
  <c r="D1058" i="5" s="1"/>
  <c r="F1057" i="5"/>
  <c r="K1056" i="5"/>
  <c r="I1056" i="5"/>
  <c r="J1056" i="5" s="1"/>
  <c r="G1058" i="5" l="1"/>
  <c r="H1058" i="5" s="1"/>
  <c r="I1058" i="5" s="1"/>
  <c r="J1058" i="5" s="1"/>
  <c r="E1058" i="5"/>
  <c r="D1059" i="5" s="1"/>
  <c r="F1058" i="5"/>
  <c r="K1057" i="5"/>
  <c r="I1057" i="5"/>
  <c r="J1057" i="5" s="1"/>
  <c r="K1058" i="5" l="1"/>
  <c r="G1059" i="5"/>
  <c r="H1059" i="5" s="1"/>
  <c r="K1059" i="5" s="1"/>
  <c r="F1059" i="5"/>
  <c r="E1059" i="5"/>
  <c r="D1060" i="5" s="1"/>
  <c r="I1059" i="5" l="1"/>
  <c r="J1059" i="5" s="1"/>
  <c r="E1060" i="5"/>
  <c r="G1061" i="5" s="1"/>
  <c r="H1061" i="5" s="1"/>
  <c r="F1060" i="5"/>
  <c r="G1060" i="5"/>
  <c r="H1060" i="5" s="1"/>
  <c r="D1061" i="5" l="1"/>
  <c r="E1061" i="5" s="1"/>
  <c r="D1062" i="5" s="1"/>
  <c r="I1060" i="5"/>
  <c r="J1060" i="5" s="1"/>
  <c r="K1060" i="5"/>
  <c r="K1061" i="5"/>
  <c r="I1061" i="5"/>
  <c r="J1061" i="5" s="1"/>
  <c r="F1061" i="5" l="1"/>
  <c r="G1062" i="5"/>
  <c r="H1062" i="5" s="1"/>
  <c r="I1062" i="5" s="1"/>
  <c r="J1062" i="5" s="1"/>
  <c r="E1062" i="5"/>
  <c r="D1063" i="5" s="1"/>
  <c r="F1062" i="5"/>
  <c r="K1062" i="5" l="1"/>
  <c r="F1063" i="5"/>
  <c r="E1063" i="5"/>
  <c r="D1064" i="5" s="1"/>
  <c r="G1063" i="5"/>
  <c r="H1063" i="5" s="1"/>
  <c r="G1064" i="5" l="1"/>
  <c r="H1064" i="5" s="1"/>
  <c r="K1064" i="5" s="1"/>
  <c r="I1063" i="5"/>
  <c r="J1063" i="5" s="1"/>
  <c r="K1063" i="5"/>
  <c r="F1064" i="5"/>
  <c r="E1064" i="5"/>
  <c r="D1065" i="5" s="1"/>
  <c r="I1064" i="5" l="1"/>
  <c r="J1064" i="5" s="1"/>
  <c r="E1065" i="5"/>
  <c r="D1066" i="5" s="1"/>
  <c r="F1065" i="5"/>
  <c r="G1065" i="5"/>
  <c r="H1065" i="5" s="1"/>
  <c r="G1066" i="5" l="1"/>
  <c r="H1066" i="5" s="1"/>
  <c r="K1066" i="5" s="1"/>
  <c r="K1065" i="5"/>
  <c r="I1065" i="5"/>
  <c r="J1065" i="5" s="1"/>
  <c r="F1066" i="5"/>
  <c r="E1066" i="5"/>
  <c r="D1067" i="5" s="1"/>
  <c r="I1066" i="5" l="1"/>
  <c r="J1066" i="5" s="1"/>
  <c r="F1067" i="5"/>
  <c r="E1067" i="5"/>
  <c r="D1068" i="5" s="1"/>
  <c r="G1067" i="5"/>
  <c r="H1067" i="5" s="1"/>
  <c r="G1068" i="5" l="1"/>
  <c r="H1068" i="5" s="1"/>
  <c r="K1068" i="5" s="1"/>
  <c r="I1067" i="5"/>
  <c r="J1067" i="5" s="1"/>
  <c r="K1067" i="5"/>
  <c r="F1068" i="5"/>
  <c r="E1068" i="5"/>
  <c r="D1069" i="5" s="1"/>
  <c r="I1068" i="5" l="1"/>
  <c r="J1068" i="5" s="1"/>
  <c r="G1069" i="5"/>
  <c r="H1069" i="5" s="1"/>
  <c r="F1069" i="5"/>
  <c r="E1069" i="5"/>
  <c r="D1070" i="5" s="1"/>
  <c r="F1070" i="5" l="1"/>
  <c r="E1070" i="5"/>
  <c r="G1071" i="5" s="1"/>
  <c r="H1071" i="5" s="1"/>
  <c r="G1070" i="5"/>
  <c r="H1070" i="5" s="1"/>
  <c r="I1069" i="5"/>
  <c r="J1069" i="5" s="1"/>
  <c r="K1069" i="5"/>
  <c r="D1071" i="5" l="1"/>
  <c r="E1071" i="5" s="1"/>
  <c r="D1072" i="5" s="1"/>
  <c r="K1070" i="5"/>
  <c r="I1070" i="5"/>
  <c r="J1070" i="5" s="1"/>
  <c r="K1071" i="5"/>
  <c r="I1071" i="5"/>
  <c r="J1071" i="5" s="1"/>
  <c r="F1071" i="5" l="1"/>
  <c r="G1072" i="5"/>
  <c r="H1072" i="5" s="1"/>
  <c r="F1072" i="5"/>
  <c r="E1072" i="5"/>
  <c r="D1073" i="5" s="1"/>
  <c r="K1072" i="5" l="1"/>
  <c r="I1072" i="5"/>
  <c r="J1072" i="5" s="1"/>
  <c r="E1073" i="5"/>
  <c r="D1074" i="5" s="1"/>
  <c r="F1073" i="5"/>
  <c r="G1073" i="5"/>
  <c r="H1073" i="5" s="1"/>
  <c r="F1074" i="5" l="1"/>
  <c r="E1074" i="5"/>
  <c r="D1075" i="5" s="1"/>
  <c r="I1073" i="5"/>
  <c r="J1073" i="5" s="1"/>
  <c r="K1073" i="5"/>
  <c r="G1074" i="5"/>
  <c r="H1074" i="5" s="1"/>
  <c r="K1074" i="5" l="1"/>
  <c r="I1074" i="5"/>
  <c r="J1074" i="5" s="1"/>
  <c r="G1075" i="5"/>
  <c r="H1075" i="5" s="1"/>
  <c r="E1075" i="5"/>
  <c r="D1076" i="5" s="1"/>
  <c r="F1075" i="5"/>
  <c r="F1076" i="5" l="1"/>
  <c r="E1076" i="5"/>
  <c r="G1077" i="5" s="1"/>
  <c r="H1077" i="5" s="1"/>
  <c r="G1076" i="5"/>
  <c r="H1076" i="5" s="1"/>
  <c r="K1075" i="5"/>
  <c r="I1075" i="5"/>
  <c r="J1075" i="5" s="1"/>
  <c r="D1077" i="5" l="1"/>
  <c r="F1077" i="5" s="1"/>
  <c r="I1076" i="5"/>
  <c r="J1076" i="5" s="1"/>
  <c r="K1076" i="5"/>
  <c r="K1077" i="5"/>
  <c r="I1077" i="5"/>
  <c r="J1077" i="5" s="1"/>
  <c r="E1077" i="5" l="1"/>
  <c r="D1078" i="5" s="1"/>
  <c r="F1078" i="5" s="1"/>
  <c r="G1078" i="5" l="1"/>
  <c r="H1078" i="5" s="1"/>
  <c r="I1078" i="5" s="1"/>
  <c r="J1078" i="5" s="1"/>
  <c r="E1078" i="5"/>
  <c r="D1079" i="5" s="1"/>
  <c r="E1079" i="5" s="1"/>
  <c r="D1080" i="5" s="1"/>
  <c r="K1078" i="5" l="1"/>
  <c r="F1079" i="5"/>
  <c r="G1079" i="5"/>
  <c r="H1079" i="5" s="1"/>
  <c r="I1079" i="5" s="1"/>
  <c r="J1079" i="5" s="1"/>
  <c r="G1080" i="5"/>
  <c r="H1080" i="5" s="1"/>
  <c r="K1080" i="5" s="1"/>
  <c r="F1080" i="5"/>
  <c r="E1080" i="5"/>
  <c r="G1081" i="5" s="1"/>
  <c r="H1081" i="5" s="1"/>
  <c r="K1079" i="5" l="1"/>
  <c r="I1080" i="5"/>
  <c r="J1080" i="5" s="1"/>
  <c r="I1081" i="5"/>
  <c r="J1081" i="5" s="1"/>
  <c r="K1081" i="5"/>
  <c r="D1081" i="5"/>
  <c r="E1081" i="5" l="1"/>
  <c r="D1082" i="5" s="1"/>
  <c r="F1081" i="5"/>
  <c r="G1082" i="5" l="1"/>
  <c r="H1082" i="5" s="1"/>
  <c r="K1082" i="5" s="1"/>
  <c r="E1082" i="5"/>
  <c r="D1083" i="5" s="1"/>
  <c r="F1082" i="5"/>
  <c r="I1082" i="5" l="1"/>
  <c r="J1082" i="5" s="1"/>
  <c r="E1083" i="5"/>
  <c r="D1084" i="5" s="1"/>
  <c r="F1083" i="5"/>
  <c r="G1083" i="5"/>
  <c r="H1083" i="5" s="1"/>
  <c r="E1084" i="5" l="1"/>
  <c r="D1085" i="5" s="1"/>
  <c r="F1084" i="5"/>
  <c r="I1083" i="5"/>
  <c r="J1083" i="5" s="1"/>
  <c r="K1083" i="5"/>
  <c r="G1084" i="5"/>
  <c r="H1084" i="5" s="1"/>
  <c r="F1085" i="5" l="1"/>
  <c r="E1085" i="5"/>
  <c r="G1086" i="5" s="1"/>
  <c r="H1086" i="5" s="1"/>
  <c r="K1084" i="5"/>
  <c r="I1084" i="5"/>
  <c r="J1084" i="5" s="1"/>
  <c r="G1085" i="5"/>
  <c r="H1085" i="5" s="1"/>
  <c r="D1086" i="5" l="1"/>
  <c r="F1086" i="5" s="1"/>
  <c r="I1085" i="5"/>
  <c r="J1085" i="5" s="1"/>
  <c r="K1085" i="5"/>
  <c r="K1086" i="5"/>
  <c r="I1086" i="5"/>
  <c r="J1086" i="5" s="1"/>
  <c r="E1086" i="5" l="1"/>
  <c r="D1087" i="5" s="1"/>
  <c r="E1087" i="5" s="1"/>
  <c r="D1088" i="5" s="1"/>
  <c r="F1087" i="5" l="1"/>
  <c r="G1087" i="5"/>
  <c r="H1087" i="5" s="1"/>
  <c r="I1087" i="5" s="1"/>
  <c r="J1087" i="5" s="1"/>
  <c r="G1088" i="5"/>
  <c r="H1088" i="5" s="1"/>
  <c r="E1088" i="5"/>
  <c r="D1089" i="5" s="1"/>
  <c r="F1088" i="5"/>
  <c r="K1087" i="5" l="1"/>
  <c r="G1089" i="5"/>
  <c r="H1089" i="5" s="1"/>
  <c r="K1089" i="5" s="1"/>
  <c r="F1089" i="5"/>
  <c r="E1089" i="5"/>
  <c r="D1090" i="5" s="1"/>
  <c r="K1088" i="5"/>
  <c r="I1088" i="5"/>
  <c r="J1088" i="5" s="1"/>
  <c r="I1089" i="5" l="1"/>
  <c r="J1089" i="5" s="1"/>
  <c r="G1090" i="5"/>
  <c r="H1090" i="5" s="1"/>
  <c r="K1090" i="5" s="1"/>
  <c r="E1090" i="5"/>
  <c r="D1091" i="5" s="1"/>
  <c r="F1090" i="5"/>
  <c r="I1090" i="5" l="1"/>
  <c r="J1090" i="5" s="1"/>
  <c r="E1091" i="5"/>
  <c r="D1092" i="5" s="1"/>
  <c r="F1091" i="5"/>
  <c r="G1091" i="5"/>
  <c r="H1091" i="5" s="1"/>
  <c r="G1092" i="5" l="1"/>
  <c r="H1092" i="5" s="1"/>
  <c r="K1092" i="5" s="1"/>
  <c r="I1091" i="5"/>
  <c r="J1091" i="5" s="1"/>
  <c r="K1091" i="5"/>
  <c r="E1092" i="5"/>
  <c r="G1093" i="5" s="1"/>
  <c r="H1093" i="5" s="1"/>
  <c r="F1092" i="5"/>
  <c r="I1092" i="5" l="1"/>
  <c r="J1092" i="5" s="1"/>
  <c r="D1093" i="5"/>
  <c r="F1093" i="5" s="1"/>
  <c r="I1093" i="5"/>
  <c r="J1093" i="5" s="1"/>
  <c r="K1093" i="5"/>
  <c r="E1093" i="5" l="1"/>
  <c r="D1094" i="5" s="1"/>
  <c r="E1094" i="5" s="1"/>
  <c r="G1095" i="5" s="1"/>
  <c r="H1095" i="5" s="1"/>
  <c r="F1094" i="5" l="1"/>
  <c r="G1094" i="5"/>
  <c r="H1094" i="5" s="1"/>
  <c r="D1095" i="5"/>
  <c r="F1095" i="5" s="1"/>
  <c r="K1095" i="5"/>
  <c r="I1095" i="5"/>
  <c r="J1095" i="5" s="1"/>
  <c r="K1094" i="5"/>
  <c r="I1094" i="5"/>
  <c r="J1094" i="5" s="1"/>
  <c r="E1095" i="5" l="1"/>
  <c r="D1096" i="5" s="1"/>
  <c r="F1096" i="5" s="1"/>
  <c r="G1096" i="5" l="1"/>
  <c r="H1096" i="5" s="1"/>
  <c r="I1096" i="5" s="1"/>
  <c r="J1096" i="5" s="1"/>
  <c r="E1096" i="5"/>
  <c r="G1097" i="5" s="1"/>
  <c r="H1097" i="5" s="1"/>
  <c r="I1097" i="5" s="1"/>
  <c r="J1097" i="5" s="1"/>
  <c r="D1097" i="5" l="1"/>
  <c r="F1097" i="5" s="1"/>
  <c r="K1097" i="5"/>
  <c r="K1096" i="5"/>
  <c r="E1097" i="5" l="1"/>
  <c r="D1098" i="5" s="1"/>
  <c r="E1098" i="5" s="1"/>
  <c r="D1099" i="5" s="1"/>
  <c r="F1098" i="5" l="1"/>
  <c r="G1098" i="5"/>
  <c r="H1098" i="5" s="1"/>
  <c r="I1098" i="5" s="1"/>
  <c r="J1098" i="5" s="1"/>
  <c r="G1099" i="5"/>
  <c r="H1099" i="5" s="1"/>
  <c r="E1099" i="5"/>
  <c r="G1100" i="5" s="1"/>
  <c r="H1100" i="5" s="1"/>
  <c r="F1099" i="5"/>
  <c r="K1098" i="5" l="1"/>
  <c r="I1100" i="5"/>
  <c r="J1100" i="5" s="1"/>
  <c r="K1100" i="5"/>
  <c r="D1100" i="5"/>
  <c r="K1099" i="5"/>
  <c r="I1099" i="5"/>
  <c r="J1099" i="5" s="1"/>
  <c r="E1100" i="5" l="1"/>
  <c r="D1101" i="5" s="1"/>
  <c r="F1100" i="5"/>
  <c r="G1101" i="5" l="1"/>
  <c r="H1101" i="5" s="1"/>
  <c r="I1101" i="5" s="1"/>
  <c r="J1101" i="5" s="1"/>
  <c r="F1101" i="5"/>
  <c r="E1101" i="5"/>
  <c r="K1101" i="5" l="1"/>
  <c r="D1102" i="5"/>
  <c r="G1102" i="5"/>
  <c r="H1102" i="5" s="1"/>
  <c r="I1102" i="5" l="1"/>
  <c r="J1102" i="5" s="1"/>
  <c r="K1102" i="5"/>
  <c r="E1102" i="5"/>
  <c r="G1103" i="5" s="1"/>
  <c r="H1103" i="5" s="1"/>
  <c r="F1102" i="5"/>
  <c r="D1103" i="5" l="1"/>
  <c r="E1103" i="5" s="1"/>
  <c r="D1104" i="5" s="1"/>
  <c r="I1103" i="5"/>
  <c r="J1103" i="5" s="1"/>
  <c r="K1103" i="5"/>
  <c r="F1103" i="5" l="1"/>
  <c r="G1104" i="5"/>
  <c r="H1104" i="5" s="1"/>
  <c r="E1104" i="5"/>
  <c r="G1105" i="5" s="1"/>
  <c r="H1105" i="5" s="1"/>
  <c r="F1104" i="5"/>
  <c r="D1105" i="5" l="1"/>
  <c r="F1105" i="5" s="1"/>
  <c r="K1105" i="5"/>
  <c r="I1105" i="5"/>
  <c r="J1105" i="5" s="1"/>
  <c r="I1104" i="5"/>
  <c r="J1104" i="5" s="1"/>
  <c r="K1104" i="5"/>
  <c r="E1105" i="5" l="1"/>
  <c r="D1106" i="5" s="1"/>
  <c r="F1106" i="5" s="1"/>
  <c r="E1106" i="5" l="1"/>
  <c r="D1107" i="5" s="1"/>
  <c r="G1106" i="5"/>
  <c r="H1106" i="5" s="1"/>
  <c r="K1106" i="5" s="1"/>
  <c r="I1106" i="5" l="1"/>
  <c r="J1106" i="5" s="1"/>
  <c r="G1107" i="5"/>
  <c r="H1107" i="5" s="1"/>
  <c r="K1107" i="5" s="1"/>
  <c r="E1107" i="5"/>
  <c r="D1108" i="5" s="1"/>
  <c r="F1107" i="5"/>
  <c r="I1107" i="5" l="1"/>
  <c r="J1107" i="5" s="1"/>
  <c r="G1108" i="5"/>
  <c r="H1108" i="5" s="1"/>
  <c r="E1108" i="5"/>
  <c r="G1109" i="5" s="1"/>
  <c r="H1109" i="5" s="1"/>
  <c r="F1108" i="5"/>
  <c r="D1109" i="5" l="1"/>
  <c r="E1109" i="5" s="1"/>
  <c r="D1110" i="5" s="1"/>
  <c r="K1109" i="5"/>
  <c r="I1109" i="5"/>
  <c r="J1109" i="5" s="1"/>
  <c r="I1108" i="5"/>
  <c r="J1108" i="5" s="1"/>
  <c r="K1108" i="5"/>
  <c r="F1109" i="5" l="1"/>
  <c r="G1110" i="5"/>
  <c r="H1110" i="5" s="1"/>
  <c r="K1110" i="5" s="1"/>
  <c r="E1110" i="5"/>
  <c r="D1111" i="5" s="1"/>
  <c r="F1110" i="5"/>
  <c r="I1110" i="5" l="1"/>
  <c r="J1110" i="5" s="1"/>
  <c r="G1111" i="5"/>
  <c r="H1111" i="5" s="1"/>
  <c r="I1111" i="5" s="1"/>
  <c r="J1111" i="5" s="1"/>
  <c r="E1111" i="5"/>
  <c r="D1112" i="5" s="1"/>
  <c r="F1111" i="5"/>
  <c r="K1111" i="5" l="1"/>
  <c r="E1112" i="5"/>
  <c r="D1113" i="5" s="1"/>
  <c r="F1112" i="5"/>
  <c r="G1112" i="5"/>
  <c r="H1112" i="5" s="1"/>
  <c r="G1113" i="5" l="1"/>
  <c r="H1113" i="5" s="1"/>
  <c r="K1113" i="5" s="1"/>
  <c r="K1112" i="5"/>
  <c r="I1112" i="5"/>
  <c r="J1112" i="5" s="1"/>
  <c r="F1113" i="5"/>
  <c r="E1113" i="5"/>
  <c r="D1114" i="5" s="1"/>
  <c r="I1113" i="5" l="1"/>
  <c r="J1113" i="5" s="1"/>
  <c r="E1114" i="5"/>
  <c r="G1115" i="5" s="1"/>
  <c r="H1115" i="5" s="1"/>
  <c r="F1114" i="5"/>
  <c r="G1114" i="5"/>
  <c r="H1114" i="5" s="1"/>
  <c r="D1115" i="5" l="1"/>
  <c r="E1115" i="5" s="1"/>
  <c r="K1115" i="5"/>
  <c r="I1115" i="5"/>
  <c r="J1115" i="5" s="1"/>
  <c r="K1114" i="5"/>
  <c r="I1114" i="5"/>
  <c r="J1114" i="5" s="1"/>
  <c r="F1115" i="5" l="1"/>
  <c r="D1116" i="5"/>
  <c r="G1116" i="5"/>
  <c r="H1116" i="5" s="1"/>
  <c r="I1116" i="5" l="1"/>
  <c r="J1116" i="5" s="1"/>
  <c r="K1116" i="5"/>
  <c r="F1116" i="5"/>
  <c r="E1116" i="5"/>
  <c r="D1117" i="5" s="1"/>
  <c r="E1117" i="5" l="1"/>
  <c r="D1118" i="5" s="1"/>
  <c r="F1117" i="5"/>
  <c r="G1117" i="5"/>
  <c r="H1117" i="5" s="1"/>
  <c r="G1118" i="5" l="1"/>
  <c r="H1118" i="5" s="1"/>
  <c r="K1118" i="5" s="1"/>
  <c r="K1117" i="5"/>
  <c r="I1117" i="5"/>
  <c r="J1117" i="5" s="1"/>
  <c r="F1118" i="5"/>
  <c r="E1118" i="5"/>
  <c r="D1119" i="5" s="1"/>
  <c r="I1118" i="5" l="1"/>
  <c r="J1118" i="5" s="1"/>
  <c r="E1119" i="5"/>
  <c r="D1120" i="5" s="1"/>
  <c r="F1119" i="5"/>
  <c r="G1119" i="5"/>
  <c r="H1119" i="5" s="1"/>
  <c r="G1120" i="5" l="1"/>
  <c r="H1120" i="5" s="1"/>
  <c r="K1120" i="5" s="1"/>
  <c r="K1119" i="5"/>
  <c r="I1119" i="5"/>
  <c r="J1119" i="5" s="1"/>
  <c r="F1120" i="5"/>
  <c r="E1120" i="5"/>
  <c r="D1121" i="5" s="1"/>
  <c r="I1120" i="5" l="1"/>
  <c r="J1120" i="5" s="1"/>
  <c r="E1121" i="5"/>
  <c r="D1122" i="5" s="1"/>
  <c r="F1121" i="5"/>
  <c r="G1121" i="5"/>
  <c r="H1121" i="5" s="1"/>
  <c r="G1122" i="5" l="1"/>
  <c r="H1122" i="5" s="1"/>
  <c r="I1122" i="5" s="1"/>
  <c r="J1122" i="5" s="1"/>
  <c r="K1121" i="5"/>
  <c r="I1121" i="5"/>
  <c r="J1121" i="5" s="1"/>
  <c r="F1122" i="5"/>
  <c r="E1122" i="5"/>
  <c r="D1123" i="5" s="1"/>
  <c r="K1122" i="5" l="1"/>
  <c r="F1123" i="5"/>
  <c r="E1123" i="5"/>
  <c r="D1124" i="5" s="1"/>
  <c r="G1123" i="5"/>
  <c r="H1123" i="5" s="1"/>
  <c r="E1124" i="5" l="1"/>
  <c r="D1125" i="5" s="1"/>
  <c r="F1124" i="5"/>
  <c r="K1123" i="5"/>
  <c r="I1123" i="5"/>
  <c r="J1123" i="5" s="1"/>
  <c r="G1124" i="5"/>
  <c r="H1124" i="5" s="1"/>
  <c r="G1125" i="5" l="1"/>
  <c r="H1125" i="5" s="1"/>
  <c r="I1125" i="5" s="1"/>
  <c r="J1125" i="5" s="1"/>
  <c r="I1124" i="5"/>
  <c r="J1124" i="5" s="1"/>
  <c r="K1124" i="5"/>
  <c r="F1125" i="5"/>
  <c r="E1125" i="5"/>
  <c r="D1126" i="5" s="1"/>
  <c r="K1125" i="5" l="1"/>
  <c r="F1126" i="5"/>
  <c r="E1126" i="5"/>
  <c r="D1127" i="5" s="1"/>
  <c r="G1126" i="5"/>
  <c r="H1126" i="5" s="1"/>
  <c r="G1127" i="5" l="1"/>
  <c r="H1127" i="5" s="1"/>
  <c r="E1127" i="5"/>
  <c r="D1128" i="5" s="1"/>
  <c r="F1127" i="5"/>
  <c r="K1126" i="5"/>
  <c r="I1126" i="5"/>
  <c r="J1126" i="5" s="1"/>
  <c r="G1128" i="5" l="1"/>
  <c r="H1128" i="5" s="1"/>
  <c r="K1128" i="5" s="1"/>
  <c r="F1128" i="5"/>
  <c r="E1128" i="5"/>
  <c r="D1129" i="5" s="1"/>
  <c r="I1127" i="5"/>
  <c r="J1127" i="5" s="1"/>
  <c r="K1127" i="5"/>
  <c r="I1128" i="5" l="1"/>
  <c r="J1128" i="5" s="1"/>
  <c r="G1129" i="5"/>
  <c r="H1129" i="5" s="1"/>
  <c r="F1129" i="5"/>
  <c r="E1129" i="5"/>
  <c r="G1130" i="5" s="1"/>
  <c r="H1130" i="5" s="1"/>
  <c r="D1130" i="5" l="1"/>
  <c r="I1130" i="5"/>
  <c r="J1130" i="5" s="1"/>
  <c r="K1130" i="5"/>
  <c r="I1129" i="5"/>
  <c r="J1129" i="5" s="1"/>
  <c r="K1129" i="5"/>
  <c r="E1130" i="5" l="1"/>
  <c r="G1131" i="5" s="1"/>
  <c r="H1131" i="5" s="1"/>
  <c r="F1130" i="5"/>
  <c r="D1131" i="5" l="1"/>
  <c r="E1131" i="5" s="1"/>
  <c r="D1132" i="5" s="1"/>
  <c r="K1131" i="5"/>
  <c r="I1131" i="5"/>
  <c r="J1131" i="5" s="1"/>
  <c r="F1131" i="5" l="1"/>
  <c r="G1132" i="5"/>
  <c r="H1132" i="5" s="1"/>
  <c r="I1132" i="5" s="1"/>
  <c r="J1132" i="5" s="1"/>
  <c r="E1132" i="5"/>
  <c r="D1133" i="5" s="1"/>
  <c r="F1132" i="5"/>
  <c r="K1132" i="5" l="1"/>
  <c r="F1133" i="5"/>
  <c r="E1133" i="5"/>
  <c r="D1134" i="5" s="1"/>
  <c r="G1133" i="5"/>
  <c r="H1133" i="5" s="1"/>
  <c r="G1134" i="5" l="1"/>
  <c r="H1134" i="5" s="1"/>
  <c r="F1134" i="5"/>
  <c r="E1134" i="5"/>
  <c r="D1135" i="5" s="1"/>
  <c r="K1133" i="5"/>
  <c r="I1133" i="5"/>
  <c r="J1133" i="5" s="1"/>
  <c r="E1135" i="5" l="1"/>
  <c r="D1136" i="5" s="1"/>
  <c r="F1135" i="5"/>
  <c r="G1135" i="5"/>
  <c r="H1135" i="5" s="1"/>
  <c r="I1134" i="5"/>
  <c r="J1134" i="5" s="1"/>
  <c r="K1134" i="5"/>
  <c r="G1136" i="5" l="1"/>
  <c r="H1136" i="5" s="1"/>
  <c r="K1136" i="5" s="1"/>
  <c r="K1135" i="5"/>
  <c r="I1135" i="5"/>
  <c r="J1135" i="5" s="1"/>
  <c r="E1136" i="5"/>
  <c r="D1137" i="5" s="1"/>
  <c r="F1136" i="5"/>
  <c r="I1136" i="5" l="1"/>
  <c r="J1136" i="5" s="1"/>
  <c r="G1137" i="5"/>
  <c r="H1137" i="5" s="1"/>
  <c r="F1137" i="5"/>
  <c r="E1137" i="5"/>
  <c r="D1138" i="5" s="1"/>
  <c r="G1138" i="5" l="1"/>
  <c r="H1138" i="5" s="1"/>
  <c r="F1138" i="5"/>
  <c r="E1138" i="5"/>
  <c r="D1139" i="5" s="1"/>
  <c r="K1137" i="5"/>
  <c r="I1137" i="5"/>
  <c r="J1137" i="5" s="1"/>
  <c r="E1139" i="5" l="1"/>
  <c r="D1140" i="5" s="1"/>
  <c r="F1139" i="5"/>
  <c r="G1139" i="5"/>
  <c r="H1139" i="5" s="1"/>
  <c r="K1138" i="5"/>
  <c r="I1138" i="5"/>
  <c r="J1138" i="5" s="1"/>
  <c r="G1140" i="5" l="1"/>
  <c r="H1140" i="5" s="1"/>
  <c r="I1140" i="5" s="1"/>
  <c r="J1140" i="5" s="1"/>
  <c r="I1139" i="5"/>
  <c r="J1139" i="5" s="1"/>
  <c r="K1139" i="5"/>
  <c r="F1140" i="5"/>
  <c r="E1140" i="5"/>
  <c r="D1141" i="5" s="1"/>
  <c r="K1140" i="5" l="1"/>
  <c r="F1141" i="5"/>
  <c r="E1141" i="5"/>
  <c r="D1142" i="5" s="1"/>
  <c r="G1141" i="5"/>
  <c r="H1141" i="5" s="1"/>
  <c r="G1142" i="5" l="1"/>
  <c r="H1142" i="5" s="1"/>
  <c r="F1142" i="5"/>
  <c r="E1142" i="5"/>
  <c r="D1143" i="5" s="1"/>
  <c r="I1141" i="5"/>
  <c r="J1141" i="5" s="1"/>
  <c r="K1141" i="5"/>
  <c r="E1143" i="5" l="1"/>
  <c r="G1144" i="5" s="1"/>
  <c r="H1144" i="5" s="1"/>
  <c r="F1143" i="5"/>
  <c r="G1143" i="5"/>
  <c r="H1143" i="5" s="1"/>
  <c r="K1142" i="5"/>
  <c r="I1142" i="5"/>
  <c r="J1142" i="5" s="1"/>
  <c r="K1143" i="5" l="1"/>
  <c r="I1143" i="5"/>
  <c r="J1143" i="5" s="1"/>
  <c r="I1144" i="5"/>
  <c r="J1144" i="5" s="1"/>
  <c r="K1144" i="5"/>
  <c r="D1144" i="5"/>
  <c r="F1144" i="5" l="1"/>
  <c r="E1144" i="5"/>
  <c r="D1145" i="5" s="1"/>
  <c r="E1145" i="5" l="1"/>
  <c r="D1146" i="5" s="1"/>
  <c r="F1145" i="5"/>
  <c r="G1145" i="5"/>
  <c r="H1145" i="5" s="1"/>
  <c r="G1146" i="5" l="1"/>
  <c r="H1146" i="5" s="1"/>
  <c r="K1146" i="5" s="1"/>
  <c r="K1145" i="5"/>
  <c r="I1145" i="5"/>
  <c r="J1145" i="5" s="1"/>
  <c r="F1146" i="5"/>
  <c r="E1146" i="5"/>
  <c r="D1147" i="5" s="1"/>
  <c r="I1146" i="5" l="1"/>
  <c r="J1146" i="5" s="1"/>
  <c r="G1147" i="5"/>
  <c r="H1147" i="5" s="1"/>
  <c r="E1147" i="5"/>
  <c r="D1148" i="5" s="1"/>
  <c r="F1147" i="5"/>
  <c r="E1148" i="5" l="1"/>
  <c r="D1149" i="5" s="1"/>
  <c r="F1148" i="5"/>
  <c r="G1148" i="5"/>
  <c r="H1148" i="5" s="1"/>
  <c r="I1147" i="5"/>
  <c r="J1147" i="5" s="1"/>
  <c r="K1147" i="5"/>
  <c r="G1149" i="5" l="1"/>
  <c r="H1149" i="5" s="1"/>
  <c r="K1149" i="5" s="1"/>
  <c r="I1148" i="5"/>
  <c r="J1148" i="5" s="1"/>
  <c r="K1148" i="5"/>
  <c r="F1149" i="5"/>
  <c r="E1149" i="5"/>
  <c r="D1150" i="5" s="1"/>
  <c r="I1149" i="5" l="1"/>
  <c r="J1149" i="5" s="1"/>
  <c r="E1150" i="5"/>
  <c r="D1151" i="5" s="1"/>
  <c r="F1150" i="5"/>
  <c r="G1150" i="5"/>
  <c r="H1150" i="5" s="1"/>
  <c r="K1150" i="5" l="1"/>
  <c r="I1150" i="5"/>
  <c r="J1150" i="5" s="1"/>
  <c r="G1151" i="5"/>
  <c r="H1151" i="5" s="1"/>
  <c r="F1151" i="5"/>
  <c r="E1151" i="5"/>
  <c r="D1152" i="5" s="1"/>
  <c r="E1152" i="5" l="1"/>
  <c r="D1153" i="5" s="1"/>
  <c r="F1152" i="5"/>
  <c r="I1151" i="5"/>
  <c r="J1151" i="5" s="1"/>
  <c r="K1151" i="5"/>
  <c r="G1152" i="5"/>
  <c r="H1152" i="5" s="1"/>
  <c r="G1153" i="5" l="1"/>
  <c r="H1153" i="5" s="1"/>
  <c r="K1153" i="5" s="1"/>
  <c r="I1152" i="5"/>
  <c r="J1152" i="5" s="1"/>
  <c r="K1152" i="5"/>
  <c r="E1153" i="5"/>
  <c r="D1154" i="5" s="1"/>
  <c r="F1153" i="5"/>
  <c r="I1153" i="5" l="1"/>
  <c r="J1153" i="5" s="1"/>
  <c r="E1154" i="5"/>
  <c r="D1155" i="5" s="1"/>
  <c r="F1154" i="5"/>
  <c r="G1154" i="5"/>
  <c r="H1154" i="5" s="1"/>
  <c r="G1155" i="5" l="1"/>
  <c r="H1155" i="5" s="1"/>
  <c r="K1155" i="5" s="1"/>
  <c r="K1154" i="5"/>
  <c r="I1154" i="5"/>
  <c r="J1154" i="5" s="1"/>
  <c r="E1155" i="5"/>
  <c r="F1155" i="5"/>
  <c r="I1155" i="5" l="1"/>
  <c r="J1155" i="5" s="1"/>
  <c r="G1156" i="5"/>
  <c r="H1156" i="5" s="1"/>
  <c r="D1156" i="5"/>
  <c r="E1156" i="5" l="1"/>
  <c r="G1157" i="5" s="1"/>
  <c r="H1157" i="5" s="1"/>
  <c r="F1156" i="5"/>
  <c r="I1156" i="5"/>
  <c r="J1156" i="5" s="1"/>
  <c r="K1156" i="5"/>
  <c r="D1157" i="5" l="1"/>
  <c r="E1157" i="5" s="1"/>
  <c r="K1157" i="5"/>
  <c r="I1157" i="5"/>
  <c r="J1157" i="5" s="1"/>
  <c r="F1157" i="5" l="1"/>
  <c r="G1158" i="5"/>
  <c r="H1158" i="5" s="1"/>
  <c r="K1158" i="5" s="1"/>
  <c r="D1158" i="5"/>
  <c r="E1158" i="5" s="1"/>
  <c r="D1159" i="5" s="1"/>
  <c r="F1158" i="5" l="1"/>
  <c r="I1158" i="5"/>
  <c r="J1158" i="5" s="1"/>
  <c r="G1159" i="5"/>
  <c r="H1159" i="5" s="1"/>
  <c r="K1159" i="5" s="1"/>
  <c r="E1159" i="5"/>
  <c r="D1160" i="5" s="1"/>
  <c r="F1159" i="5"/>
  <c r="I1159" i="5" l="1"/>
  <c r="J1159" i="5" s="1"/>
  <c r="E1160" i="5"/>
  <c r="D1161" i="5" s="1"/>
  <c r="F1160" i="5"/>
  <c r="G1160" i="5"/>
  <c r="H1160" i="5" s="1"/>
  <c r="G1161" i="5" l="1"/>
  <c r="H1161" i="5" s="1"/>
  <c r="K1161" i="5" s="1"/>
  <c r="I1160" i="5"/>
  <c r="J1160" i="5" s="1"/>
  <c r="K1160" i="5"/>
  <c r="E1161" i="5"/>
  <c r="D1162" i="5" s="1"/>
  <c r="F1161" i="5"/>
  <c r="I1161" i="5" l="1"/>
  <c r="J1161" i="5" s="1"/>
  <c r="G1162" i="5"/>
  <c r="H1162" i="5" s="1"/>
  <c r="E1162" i="5"/>
  <c r="G1163" i="5" s="1"/>
  <c r="H1163" i="5" s="1"/>
  <c r="F1162" i="5"/>
  <c r="D1163" i="5" l="1"/>
  <c r="F1163" i="5" s="1"/>
  <c r="I1163" i="5"/>
  <c r="J1163" i="5" s="1"/>
  <c r="K1163" i="5"/>
  <c r="K1162" i="5"/>
  <c r="I1162" i="5"/>
  <c r="J1162" i="5" s="1"/>
  <c r="E1163" i="5" l="1"/>
  <c r="D1164" i="5" s="1"/>
  <c r="F1164" i="5" s="1"/>
  <c r="E1164" i="5" l="1"/>
  <c r="D1165" i="5" s="1"/>
  <c r="E1165" i="5" s="1"/>
  <c r="D1166" i="5" s="1"/>
  <c r="G1164" i="5"/>
  <c r="H1164" i="5" s="1"/>
  <c r="K1164" i="5" s="1"/>
  <c r="F1165" i="5" l="1"/>
  <c r="I1164" i="5"/>
  <c r="J1164" i="5" s="1"/>
  <c r="G1165" i="5"/>
  <c r="H1165" i="5" s="1"/>
  <c r="I1165" i="5" s="1"/>
  <c r="J1165" i="5" s="1"/>
  <c r="G1166" i="5"/>
  <c r="H1166" i="5" s="1"/>
  <c r="I1166" i="5" s="1"/>
  <c r="J1166" i="5" s="1"/>
  <c r="F1166" i="5"/>
  <c r="E1166" i="5"/>
  <c r="D1167" i="5" s="1"/>
  <c r="K1165" i="5" l="1"/>
  <c r="K1166" i="5"/>
  <c r="G1167" i="5"/>
  <c r="H1167" i="5" s="1"/>
  <c r="F1167" i="5"/>
  <c r="E1167" i="5"/>
  <c r="D1168" i="5" s="1"/>
  <c r="F1168" i="5" l="1"/>
  <c r="E1168" i="5"/>
  <c r="D1169" i="5" s="1"/>
  <c r="G1168" i="5"/>
  <c r="H1168" i="5" s="1"/>
  <c r="K1167" i="5"/>
  <c r="I1167" i="5"/>
  <c r="J1167" i="5" s="1"/>
  <c r="G1169" i="5" l="1"/>
  <c r="H1169" i="5" s="1"/>
  <c r="I1169" i="5" s="1"/>
  <c r="J1169" i="5" s="1"/>
  <c r="I1168" i="5"/>
  <c r="J1168" i="5" s="1"/>
  <c r="K1168" i="5"/>
  <c r="F1169" i="5"/>
  <c r="E1169" i="5"/>
  <c r="D1170" i="5" s="1"/>
  <c r="K1169" i="5" l="1"/>
  <c r="E1170" i="5"/>
  <c r="G1171" i="5" s="1"/>
  <c r="H1171" i="5" s="1"/>
  <c r="F1170" i="5"/>
  <c r="G1170" i="5"/>
  <c r="H1170" i="5" s="1"/>
  <c r="D1171" i="5" l="1"/>
  <c r="F1171" i="5" s="1"/>
  <c r="I1170" i="5"/>
  <c r="J1170" i="5" s="1"/>
  <c r="K1170" i="5"/>
  <c r="K1171" i="5"/>
  <c r="I1171" i="5"/>
  <c r="J1171" i="5" s="1"/>
  <c r="E1171" i="5" l="1"/>
  <c r="D1172" i="5" s="1"/>
  <c r="F1172" i="5" s="1"/>
  <c r="E1172" i="5" l="1"/>
  <c r="D1173" i="5" s="1"/>
  <c r="F1173" i="5" s="1"/>
  <c r="G1172" i="5"/>
  <c r="H1172" i="5" s="1"/>
  <c r="K1172" i="5" s="1"/>
  <c r="G1173" i="5" l="1"/>
  <c r="H1173" i="5" s="1"/>
  <c r="K1173" i="5" s="1"/>
  <c r="E1173" i="5"/>
  <c r="D1174" i="5" s="1"/>
  <c r="F1174" i="5" s="1"/>
  <c r="I1172" i="5"/>
  <c r="J1172" i="5" s="1"/>
  <c r="G1174" i="5" l="1"/>
  <c r="H1174" i="5" s="1"/>
  <c r="K1174" i="5" s="1"/>
  <c r="I1173" i="5"/>
  <c r="J1173" i="5" s="1"/>
  <c r="E1174" i="5"/>
  <c r="D1175" i="5" s="1"/>
  <c r="F1175" i="5" s="1"/>
  <c r="I1174" i="5" l="1"/>
  <c r="J1174" i="5" s="1"/>
  <c r="G1175" i="5"/>
  <c r="H1175" i="5" s="1"/>
  <c r="K1175" i="5" s="1"/>
  <c r="E1175" i="5"/>
  <c r="D1176" i="5" s="1"/>
  <c r="E1176" i="5" s="1"/>
  <c r="D1177" i="5" s="1"/>
  <c r="I1175" i="5" l="1"/>
  <c r="J1175" i="5" s="1"/>
  <c r="F1176" i="5"/>
  <c r="G1176" i="5"/>
  <c r="H1176" i="5" s="1"/>
  <c r="G1177" i="5"/>
  <c r="H1177" i="5" s="1"/>
  <c r="I1177" i="5" s="1"/>
  <c r="J1177" i="5" s="1"/>
  <c r="E1177" i="5"/>
  <c r="F1177" i="5"/>
  <c r="I1176" i="5" l="1"/>
  <c r="J1176" i="5" s="1"/>
  <c r="K1176" i="5"/>
  <c r="K1177" i="5"/>
  <c r="G1178" i="5"/>
  <c r="H1178" i="5" s="1"/>
  <c r="D1178" i="5"/>
  <c r="I1178" i="5" l="1"/>
  <c r="J1178" i="5" s="1"/>
  <c r="K1178" i="5"/>
  <c r="E1178" i="5"/>
  <c r="G1179" i="5" s="1"/>
  <c r="H1179" i="5" s="1"/>
  <c r="F1178" i="5"/>
  <c r="K1179" i="5" l="1"/>
  <c r="I1179" i="5"/>
  <c r="J1179" i="5" s="1"/>
  <c r="D1179" i="5"/>
  <c r="E1179" i="5" l="1"/>
  <c r="G1180" i="5" s="1"/>
  <c r="H1180" i="5" s="1"/>
  <c r="F1179" i="5"/>
  <c r="D1180" i="5" l="1"/>
  <c r="F1180" i="5" s="1"/>
  <c r="I1180" i="5"/>
  <c r="J1180" i="5" s="1"/>
  <c r="K1180" i="5"/>
  <c r="E1180" i="5" l="1"/>
  <c r="D1181" i="5" s="1"/>
  <c r="E1181" i="5" s="1"/>
  <c r="D1182" i="5" s="1"/>
  <c r="F1181" i="5" l="1"/>
  <c r="G1181" i="5"/>
  <c r="H1181" i="5" s="1"/>
  <c r="K1181" i="5" s="1"/>
  <c r="G1182" i="5"/>
  <c r="H1182" i="5" s="1"/>
  <c r="I1182" i="5" s="1"/>
  <c r="J1182" i="5" s="1"/>
  <c r="F1182" i="5"/>
  <c r="E1182" i="5"/>
  <c r="D1183" i="5" s="1"/>
  <c r="I1181" i="5" l="1"/>
  <c r="J1181" i="5" s="1"/>
  <c r="K1182" i="5"/>
  <c r="F1183" i="5"/>
  <c r="E1183" i="5"/>
  <c r="D1184" i="5" s="1"/>
  <c r="G1183" i="5"/>
  <c r="H1183" i="5" s="1"/>
  <c r="I1183" i="5" l="1"/>
  <c r="J1183" i="5" s="1"/>
  <c r="K1183" i="5"/>
  <c r="F1184" i="5"/>
  <c r="E1184" i="5"/>
  <c r="D1185" i="5" s="1"/>
  <c r="G1184" i="5"/>
  <c r="H1184" i="5" s="1"/>
  <c r="I1184" i="5" l="1"/>
  <c r="J1184" i="5" s="1"/>
  <c r="K1184" i="5"/>
  <c r="G1185" i="5"/>
  <c r="H1185" i="5" s="1"/>
  <c r="E1185" i="5"/>
  <c r="D1186" i="5" s="1"/>
  <c r="F1185" i="5"/>
  <c r="G1186" i="5" l="1"/>
  <c r="H1186" i="5" s="1"/>
  <c r="K1186" i="5" s="1"/>
  <c r="K1185" i="5"/>
  <c r="I1185" i="5"/>
  <c r="J1185" i="5" s="1"/>
  <c r="E1186" i="5"/>
  <c r="D1187" i="5" s="1"/>
  <c r="F1186" i="5"/>
  <c r="I1186" i="5" l="1"/>
  <c r="J1186" i="5" s="1"/>
  <c r="G1187" i="5"/>
  <c r="H1187" i="5" s="1"/>
  <c r="I1187" i="5" s="1"/>
  <c r="J1187" i="5" s="1"/>
  <c r="F1187" i="5"/>
  <c r="E1187" i="5"/>
  <c r="D1188" i="5" s="1"/>
  <c r="K1187" i="5" l="1"/>
  <c r="F1188" i="5"/>
  <c r="E1188" i="5"/>
  <c r="D1189" i="5" s="1"/>
  <c r="G1188" i="5"/>
  <c r="H1188" i="5" s="1"/>
  <c r="E1189" i="5" l="1"/>
  <c r="D1190" i="5" s="1"/>
  <c r="F1189" i="5"/>
  <c r="K1188" i="5"/>
  <c r="I1188" i="5"/>
  <c r="J1188" i="5" s="1"/>
  <c r="G1189" i="5"/>
  <c r="H1189" i="5" s="1"/>
  <c r="G1190" i="5" l="1"/>
  <c r="H1190" i="5" s="1"/>
  <c r="I1190" i="5" s="1"/>
  <c r="J1190" i="5" s="1"/>
  <c r="K1189" i="5"/>
  <c r="I1189" i="5"/>
  <c r="J1189" i="5" s="1"/>
  <c r="F1190" i="5"/>
  <c r="E1190" i="5"/>
  <c r="D1191" i="5" s="1"/>
  <c r="K1190" i="5" l="1"/>
  <c r="G1191" i="5"/>
  <c r="H1191" i="5" s="1"/>
  <c r="I1191" i="5" s="1"/>
  <c r="J1191" i="5" s="1"/>
  <c r="E1191" i="5"/>
  <c r="D1192" i="5" s="1"/>
  <c r="F1191" i="5"/>
  <c r="K1191" i="5" l="1"/>
  <c r="G1192" i="5"/>
  <c r="H1192" i="5" s="1"/>
  <c r="I1192" i="5" s="1"/>
  <c r="J1192" i="5" s="1"/>
  <c r="E1192" i="5"/>
  <c r="D1193" i="5" s="1"/>
  <c r="F1192" i="5"/>
  <c r="K1192" i="5" l="1"/>
  <c r="G1193" i="5"/>
  <c r="H1193" i="5" s="1"/>
  <c r="K1193" i="5" s="1"/>
  <c r="F1193" i="5"/>
  <c r="E1193" i="5"/>
  <c r="D1194" i="5" s="1"/>
  <c r="I1193" i="5" l="1"/>
  <c r="J1193" i="5" s="1"/>
  <c r="G1194" i="5"/>
  <c r="H1194" i="5" s="1"/>
  <c r="K1194" i="5" s="1"/>
  <c r="F1194" i="5"/>
  <c r="E1194" i="5"/>
  <c r="D1195" i="5" s="1"/>
  <c r="I1194" i="5" l="1"/>
  <c r="J1194" i="5" s="1"/>
  <c r="G1195" i="5"/>
  <c r="H1195" i="5" s="1"/>
  <c r="I1195" i="5" s="1"/>
  <c r="J1195" i="5" s="1"/>
  <c r="F1195" i="5"/>
  <c r="E1195" i="5"/>
  <c r="D1196" i="5" s="1"/>
  <c r="K1195" i="5" l="1"/>
  <c r="G1196" i="5"/>
  <c r="H1196" i="5" s="1"/>
  <c r="K1196" i="5" s="1"/>
  <c r="F1196" i="5"/>
  <c r="E1196" i="5"/>
  <c r="I1196" i="5" l="1"/>
  <c r="J1196" i="5" s="1"/>
  <c r="G1197" i="5"/>
  <c r="H1197" i="5" s="1"/>
  <c r="D1197" i="5"/>
  <c r="F1197" i="5" l="1"/>
  <c r="E1197" i="5"/>
  <c r="D1198" i="5" s="1"/>
  <c r="K1197" i="5"/>
  <c r="I1197" i="5"/>
  <c r="J1197" i="5" s="1"/>
  <c r="F1198" i="5" l="1"/>
  <c r="E1198" i="5"/>
  <c r="D1199" i="5" s="1"/>
  <c r="G1198" i="5"/>
  <c r="H1198" i="5" s="1"/>
  <c r="E1199" i="5" l="1"/>
  <c r="D1200" i="5" s="1"/>
  <c r="F1199" i="5"/>
  <c r="K1198" i="5"/>
  <c r="I1198" i="5"/>
  <c r="J1198" i="5" s="1"/>
  <c r="G1199" i="5"/>
  <c r="H1199" i="5" s="1"/>
  <c r="I1199" i="5" l="1"/>
  <c r="J1199" i="5" s="1"/>
  <c r="K1199" i="5"/>
  <c r="G1200" i="5"/>
  <c r="H1200" i="5" s="1"/>
  <c r="F1200" i="5"/>
  <c r="E1200" i="5"/>
  <c r="D1201" i="5" s="1"/>
  <c r="G1201" i="5" l="1"/>
  <c r="H1201" i="5" s="1"/>
  <c r="I1201" i="5" s="1"/>
  <c r="J1201" i="5" s="1"/>
  <c r="F1201" i="5"/>
  <c r="E1201" i="5"/>
  <c r="D1202" i="5" s="1"/>
  <c r="I1200" i="5"/>
  <c r="J1200" i="5" s="1"/>
  <c r="K1200" i="5"/>
  <c r="K1201" i="5" l="1"/>
  <c r="E1202" i="5"/>
  <c r="D1203" i="5" s="1"/>
  <c r="F1202" i="5"/>
  <c r="G1202" i="5"/>
  <c r="H1202" i="5" s="1"/>
  <c r="G1203" i="5" l="1"/>
  <c r="H1203" i="5" s="1"/>
  <c r="I1203" i="5" s="1"/>
  <c r="J1203" i="5" s="1"/>
  <c r="I1202" i="5"/>
  <c r="J1202" i="5" s="1"/>
  <c r="K1202" i="5"/>
  <c r="E1203" i="5"/>
  <c r="D1204" i="5" s="1"/>
  <c r="F1203" i="5"/>
  <c r="K1203" i="5" l="1"/>
  <c r="G1204" i="5"/>
  <c r="H1204" i="5" s="1"/>
  <c r="F1204" i="5"/>
  <c r="E1204" i="5"/>
  <c r="D1205" i="5" s="1"/>
  <c r="G1205" i="5" l="1"/>
  <c r="H1205" i="5" s="1"/>
  <c r="I1205" i="5" s="1"/>
  <c r="J1205" i="5" s="1"/>
  <c r="F1205" i="5"/>
  <c r="E1205" i="5"/>
  <c r="D1206" i="5" s="1"/>
  <c r="I1204" i="5"/>
  <c r="J1204" i="5" s="1"/>
  <c r="K1204" i="5"/>
  <c r="K1205" i="5" l="1"/>
  <c r="G1206" i="5"/>
  <c r="H1206" i="5" s="1"/>
  <c r="K1206" i="5" s="1"/>
  <c r="F1206" i="5"/>
  <c r="E1206" i="5"/>
  <c r="G1207" i="5" s="1"/>
  <c r="H1207" i="5" s="1"/>
  <c r="I1206" i="5" l="1"/>
  <c r="J1206" i="5" s="1"/>
  <c r="D1207" i="5"/>
  <c r="F1207" i="5" s="1"/>
  <c r="K1207" i="5"/>
  <c r="I1207" i="5"/>
  <c r="J1207" i="5" s="1"/>
  <c r="E1207" i="5" l="1"/>
  <c r="D1208" i="5" s="1"/>
  <c r="E1208" i="5" s="1"/>
  <c r="D1209" i="5" s="1"/>
  <c r="F1208" i="5" l="1"/>
  <c r="G1208" i="5"/>
  <c r="H1208" i="5" s="1"/>
  <c r="I1208" i="5" s="1"/>
  <c r="J1208" i="5" s="1"/>
  <c r="G1209" i="5"/>
  <c r="H1209" i="5" s="1"/>
  <c r="K1209" i="5" s="1"/>
  <c r="F1209" i="5"/>
  <c r="E1209" i="5"/>
  <c r="D1210" i="5" s="1"/>
  <c r="K1208" i="5" l="1"/>
  <c r="I1209" i="5"/>
  <c r="J1209" i="5" s="1"/>
  <c r="G1210" i="5"/>
  <c r="H1210" i="5" s="1"/>
  <c r="E1210" i="5"/>
  <c r="G1211" i="5" s="1"/>
  <c r="H1211" i="5" s="1"/>
  <c r="F1210" i="5"/>
  <c r="D1211" i="5" l="1"/>
  <c r="F1211" i="5" s="1"/>
  <c r="K1211" i="5"/>
  <c r="I1211" i="5"/>
  <c r="J1211" i="5" s="1"/>
  <c r="K1210" i="5"/>
  <c r="I1210" i="5"/>
  <c r="J1210" i="5" s="1"/>
  <c r="E1211" i="5" l="1"/>
  <c r="G1212" i="5" s="1"/>
  <c r="H1212" i="5" s="1"/>
  <c r="I1212" i="5" s="1"/>
  <c r="J1212" i="5" s="1"/>
  <c r="D1212" i="5" l="1"/>
  <c r="F1212" i="5" s="1"/>
  <c r="K1212" i="5"/>
  <c r="E1212" i="5" l="1"/>
  <c r="G1213" i="5" s="1"/>
  <c r="H1213" i="5" s="1"/>
  <c r="K1213" i="5" s="1"/>
  <c r="D1213" i="5" l="1"/>
  <c r="E1213" i="5" s="1"/>
  <c r="D1214" i="5" s="1"/>
  <c r="I1213" i="5"/>
  <c r="J1213" i="5" s="1"/>
  <c r="F1213" i="5" l="1"/>
  <c r="G1214" i="5"/>
  <c r="H1214" i="5" s="1"/>
  <c r="K1214" i="5" s="1"/>
  <c r="F1214" i="5"/>
  <c r="E1214" i="5"/>
  <c r="D1215" i="5" s="1"/>
  <c r="I1214" i="5" l="1"/>
  <c r="J1214" i="5" s="1"/>
  <c r="G1215" i="5"/>
  <c r="H1215" i="5" s="1"/>
  <c r="K1215" i="5" s="1"/>
  <c r="E1215" i="5"/>
  <c r="D1216" i="5" s="1"/>
  <c r="F1215" i="5"/>
  <c r="I1215" i="5" l="1"/>
  <c r="J1215" i="5" s="1"/>
  <c r="F1216" i="5"/>
  <c r="E1216" i="5"/>
  <c r="G1217" i="5" s="1"/>
  <c r="H1217" i="5" s="1"/>
  <c r="G1216" i="5"/>
  <c r="H1216" i="5" s="1"/>
  <c r="D1217" i="5" l="1"/>
  <c r="F1217" i="5" s="1"/>
  <c r="I1217" i="5"/>
  <c r="J1217" i="5" s="1"/>
  <c r="K1217" i="5"/>
  <c r="I1216" i="5"/>
  <c r="J1216" i="5" s="1"/>
  <c r="K1216" i="5"/>
  <c r="E1217" i="5" l="1"/>
  <c r="D1218" i="5" s="1"/>
  <c r="F1218" i="5" s="1"/>
  <c r="G1218" i="5" l="1"/>
  <c r="H1218" i="5" s="1"/>
  <c r="K1218" i="5" s="1"/>
  <c r="E1218" i="5"/>
  <c r="D1219" i="5" s="1"/>
  <c r="E1219" i="5" s="1"/>
  <c r="D1220" i="5" s="1"/>
  <c r="I1218" i="5" l="1"/>
  <c r="J1218" i="5" s="1"/>
  <c r="G1219" i="5"/>
  <c r="H1219" i="5" s="1"/>
  <c r="I1219" i="5" s="1"/>
  <c r="J1219" i="5" s="1"/>
  <c r="F1219" i="5"/>
  <c r="G1220" i="5"/>
  <c r="H1220" i="5" s="1"/>
  <c r="I1220" i="5" s="1"/>
  <c r="J1220" i="5" s="1"/>
  <c r="F1220" i="5"/>
  <c r="E1220" i="5"/>
  <c r="D1221" i="5" s="1"/>
  <c r="K1219" i="5" l="1"/>
  <c r="K1220" i="5"/>
  <c r="G1221" i="5"/>
  <c r="H1221" i="5" s="1"/>
  <c r="I1221" i="5" s="1"/>
  <c r="J1221" i="5" s="1"/>
  <c r="E1221" i="5"/>
  <c r="D1222" i="5" s="1"/>
  <c r="F1221" i="5"/>
  <c r="K1221" i="5" l="1"/>
  <c r="G1222" i="5"/>
  <c r="H1222" i="5" s="1"/>
  <c r="K1222" i="5" s="1"/>
  <c r="E1222" i="5"/>
  <c r="D1223" i="5" s="1"/>
  <c r="F1222" i="5"/>
  <c r="I1222" i="5" l="1"/>
  <c r="J1222" i="5" s="1"/>
  <c r="G1223" i="5"/>
  <c r="H1223" i="5" s="1"/>
  <c r="I1223" i="5" s="1"/>
  <c r="J1223" i="5" s="1"/>
  <c r="F1223" i="5"/>
  <c r="E1223" i="5"/>
  <c r="G1224" i="5" s="1"/>
  <c r="H1224" i="5" s="1"/>
  <c r="K1223" i="5" l="1"/>
  <c r="I1224" i="5"/>
  <c r="J1224" i="5" s="1"/>
  <c r="K1224" i="5"/>
  <c r="D1224" i="5"/>
  <c r="F1224" i="5" l="1"/>
  <c r="E1224" i="5"/>
  <c r="D1225" i="5" s="1"/>
  <c r="E1225" i="5" l="1"/>
  <c r="D1226" i="5" s="1"/>
  <c r="F1225" i="5"/>
  <c r="G1225" i="5"/>
  <c r="H1225" i="5" s="1"/>
  <c r="G1226" i="5" l="1"/>
  <c r="H1226" i="5" s="1"/>
  <c r="I1226" i="5" s="1"/>
  <c r="J1226" i="5" s="1"/>
  <c r="I1225" i="5"/>
  <c r="J1225" i="5" s="1"/>
  <c r="K1225" i="5"/>
  <c r="F1226" i="5"/>
  <c r="E1226" i="5"/>
  <c r="K1226" i="5" l="1"/>
  <c r="G1227" i="5"/>
  <c r="H1227" i="5" s="1"/>
  <c r="D1227" i="5"/>
  <c r="F1227" i="5" l="1"/>
  <c r="E1227" i="5"/>
  <c r="D1228" i="5" s="1"/>
  <c r="K1227" i="5"/>
  <c r="I1227" i="5"/>
  <c r="J1227" i="5" s="1"/>
  <c r="F1228" i="5" l="1"/>
  <c r="E1228" i="5"/>
  <c r="G1229" i="5" s="1"/>
  <c r="H1229" i="5" s="1"/>
  <c r="G1228" i="5"/>
  <c r="H1228" i="5" s="1"/>
  <c r="K1229" i="5" l="1"/>
  <c r="I1229" i="5"/>
  <c r="J1229" i="5" s="1"/>
  <c r="I1228" i="5"/>
  <c r="J1228" i="5" s="1"/>
  <c r="K1228" i="5"/>
  <c r="D1229" i="5"/>
  <c r="F1229" i="5" l="1"/>
  <c r="E1229" i="5"/>
  <c r="G1230" i="5" s="1"/>
  <c r="H1230" i="5" s="1"/>
  <c r="K1230" i="5" l="1"/>
  <c r="I1230" i="5"/>
  <c r="J1230" i="5" s="1"/>
  <c r="D1230" i="5"/>
  <c r="E1230" i="5" l="1"/>
  <c r="D1231" i="5" s="1"/>
  <c r="F1230" i="5"/>
  <c r="G1231" i="5" l="1"/>
  <c r="H1231" i="5" s="1"/>
  <c r="K1231" i="5" s="1"/>
  <c r="E1231" i="5"/>
  <c r="D1232" i="5" s="1"/>
  <c r="F1231" i="5"/>
  <c r="I1231" i="5" l="1"/>
  <c r="J1231" i="5" s="1"/>
  <c r="G1232" i="5"/>
  <c r="H1232" i="5" s="1"/>
  <c r="I1232" i="5" s="1"/>
  <c r="J1232" i="5" s="1"/>
  <c r="E1232" i="5"/>
  <c r="D1233" i="5" s="1"/>
  <c r="F1232" i="5"/>
  <c r="K1232" i="5" l="1"/>
  <c r="G1233" i="5"/>
  <c r="H1233" i="5" s="1"/>
  <c r="I1233" i="5" s="1"/>
  <c r="J1233" i="5" s="1"/>
  <c r="F1233" i="5"/>
  <c r="E1233" i="5"/>
  <c r="D1234" i="5" s="1"/>
  <c r="K1233" i="5" l="1"/>
  <c r="F1234" i="5"/>
  <c r="E1234" i="5"/>
  <c r="D1235" i="5" s="1"/>
  <c r="G1234" i="5"/>
  <c r="H1234" i="5" s="1"/>
  <c r="F1235" i="5" l="1"/>
  <c r="E1235" i="5"/>
  <c r="D1236" i="5" s="1"/>
  <c r="I1234" i="5"/>
  <c r="J1234" i="5" s="1"/>
  <c r="K1234" i="5"/>
  <c r="G1235" i="5"/>
  <c r="H1235" i="5" s="1"/>
  <c r="G1236" i="5" l="1"/>
  <c r="H1236" i="5" s="1"/>
  <c r="I1236" i="5" s="1"/>
  <c r="J1236" i="5" s="1"/>
  <c r="E1236" i="5"/>
  <c r="D1237" i="5" s="1"/>
  <c r="F1236" i="5"/>
  <c r="K1235" i="5"/>
  <c r="I1235" i="5"/>
  <c r="J1235" i="5" s="1"/>
  <c r="K1236" i="5" l="1"/>
  <c r="G1237" i="5"/>
  <c r="H1237" i="5" s="1"/>
  <c r="K1237" i="5" s="1"/>
  <c r="F1237" i="5"/>
  <c r="E1237" i="5"/>
  <c r="D1238" i="5" s="1"/>
  <c r="I1237" i="5" l="1"/>
  <c r="J1237" i="5" s="1"/>
  <c r="G1238" i="5"/>
  <c r="H1238" i="5" s="1"/>
  <c r="K1238" i="5" s="1"/>
  <c r="F1238" i="5"/>
  <c r="E1238" i="5"/>
  <c r="D1239" i="5" s="1"/>
  <c r="I1238" i="5" l="1"/>
  <c r="J1238" i="5" s="1"/>
  <c r="G1239" i="5"/>
  <c r="H1239" i="5" s="1"/>
  <c r="K1239" i="5" s="1"/>
  <c r="E1239" i="5"/>
  <c r="F1239" i="5"/>
  <c r="I1239" i="5" l="1"/>
  <c r="J1239" i="5" s="1"/>
  <c r="G1240" i="5"/>
  <c r="H1240" i="5" s="1"/>
  <c r="D1240" i="5"/>
  <c r="E1240" i="5" l="1"/>
  <c r="D1241" i="5" s="1"/>
  <c r="F1240" i="5"/>
  <c r="I1240" i="5"/>
  <c r="J1240" i="5" s="1"/>
  <c r="K1240" i="5"/>
  <c r="G1241" i="5" l="1"/>
  <c r="H1241" i="5" s="1"/>
  <c r="K1241" i="5" s="1"/>
  <c r="E1241" i="5"/>
  <c r="D1242" i="5" s="1"/>
  <c r="F1241" i="5"/>
  <c r="I1241" i="5" l="1"/>
  <c r="J1241" i="5" s="1"/>
  <c r="G1242" i="5"/>
  <c r="H1242" i="5" s="1"/>
  <c r="I1242" i="5" s="1"/>
  <c r="J1242" i="5" s="1"/>
  <c r="E1242" i="5"/>
  <c r="D1243" i="5" s="1"/>
  <c r="F1242" i="5"/>
  <c r="K1242" i="5" l="1"/>
  <c r="G1243" i="5"/>
  <c r="H1243" i="5" s="1"/>
  <c r="I1243" i="5" s="1"/>
  <c r="J1243" i="5" s="1"/>
  <c r="E1243" i="5"/>
  <c r="D1244" i="5" s="1"/>
  <c r="F1243" i="5"/>
  <c r="K1243" i="5" l="1"/>
  <c r="G1244" i="5"/>
  <c r="H1244" i="5" s="1"/>
  <c r="K1244" i="5" s="1"/>
  <c r="F1244" i="5"/>
  <c r="E1244" i="5"/>
  <c r="D1245" i="5" s="1"/>
  <c r="I1244" i="5" l="1"/>
  <c r="J1244" i="5" s="1"/>
  <c r="G1245" i="5"/>
  <c r="H1245" i="5" s="1"/>
  <c r="I1245" i="5" s="1"/>
  <c r="J1245" i="5" s="1"/>
  <c r="F1245" i="5"/>
  <c r="E1245" i="5"/>
  <c r="D1246" i="5" s="1"/>
  <c r="K1245" i="5" l="1"/>
  <c r="G1246" i="5"/>
  <c r="H1246" i="5" s="1"/>
  <c r="I1246" i="5" s="1"/>
  <c r="J1246" i="5" s="1"/>
  <c r="E1246" i="5"/>
  <c r="D1247" i="5" s="1"/>
  <c r="F1246" i="5"/>
  <c r="K1246" i="5" l="1"/>
  <c r="G1247" i="5"/>
  <c r="H1247" i="5" s="1"/>
  <c r="K1247" i="5" s="1"/>
  <c r="F1247" i="5"/>
  <c r="E1247" i="5"/>
  <c r="D1248" i="5" s="1"/>
  <c r="I1247" i="5" l="1"/>
  <c r="J1247" i="5" s="1"/>
  <c r="G1248" i="5"/>
  <c r="H1248" i="5" s="1"/>
  <c r="E1248" i="5"/>
  <c r="D1249" i="5" s="1"/>
  <c r="F1248" i="5"/>
  <c r="E1249" i="5" l="1"/>
  <c r="G1250" i="5" s="1"/>
  <c r="H1250" i="5" s="1"/>
  <c r="F1249" i="5"/>
  <c r="G1249" i="5"/>
  <c r="H1249" i="5" s="1"/>
  <c r="I1248" i="5"/>
  <c r="J1248" i="5" s="1"/>
  <c r="K1248" i="5"/>
  <c r="D1250" i="5" l="1"/>
  <c r="F1250" i="5" s="1"/>
  <c r="I1249" i="5"/>
  <c r="J1249" i="5" s="1"/>
  <c r="K1249" i="5"/>
  <c r="I1250" i="5"/>
  <c r="J1250" i="5" s="1"/>
  <c r="K1250" i="5"/>
  <c r="E1250" i="5" l="1"/>
  <c r="G1251" i="5" s="1"/>
  <c r="H1251" i="5" s="1"/>
  <c r="D1251" i="5" l="1"/>
  <c r="F1251" i="5" s="1"/>
  <c r="I1251" i="5"/>
  <c r="J1251" i="5" s="1"/>
  <c r="K1251" i="5"/>
  <c r="E1251" i="5" l="1"/>
  <c r="D1252" i="5" s="1"/>
  <c r="E1252" i="5" s="1"/>
  <c r="D1253" i="5" s="1"/>
  <c r="G1252" i="5" l="1"/>
  <c r="H1252" i="5" s="1"/>
  <c r="K1252" i="5" s="1"/>
  <c r="F1252" i="5"/>
  <c r="G1253" i="5"/>
  <c r="H1253" i="5" s="1"/>
  <c r="K1253" i="5" s="1"/>
  <c r="F1253" i="5"/>
  <c r="E1253" i="5"/>
  <c r="D1254" i="5" s="1"/>
  <c r="I1252" i="5" l="1"/>
  <c r="J1252" i="5" s="1"/>
  <c r="I1253" i="5"/>
  <c r="J1253" i="5" s="1"/>
  <c r="G1254" i="5"/>
  <c r="H1254" i="5" s="1"/>
  <c r="E1254" i="5"/>
  <c r="D1255" i="5" s="1"/>
  <c r="F1254" i="5"/>
  <c r="G1255" i="5" l="1"/>
  <c r="H1255" i="5" s="1"/>
  <c r="K1255" i="5" s="1"/>
  <c r="F1255" i="5"/>
  <c r="E1255" i="5"/>
  <c r="K1254" i="5"/>
  <c r="I1254" i="5"/>
  <c r="J1254" i="5" s="1"/>
  <c r="I1255" i="5" l="1"/>
  <c r="J1255" i="5" s="1"/>
  <c r="G1256" i="5"/>
  <c r="H1256" i="5" s="1"/>
  <c r="D1256" i="5"/>
  <c r="F1256" i="5" l="1"/>
  <c r="E1256" i="5"/>
  <c r="D1257" i="5" s="1"/>
  <c r="I1256" i="5"/>
  <c r="J1256" i="5" s="1"/>
  <c r="K1256" i="5"/>
  <c r="F1257" i="5" l="1"/>
  <c r="E1257" i="5"/>
  <c r="D1258" i="5" s="1"/>
  <c r="G1257" i="5"/>
  <c r="H1257" i="5" s="1"/>
  <c r="E1258" i="5" l="1"/>
  <c r="D1259" i="5" s="1"/>
  <c r="F1258" i="5"/>
  <c r="I1257" i="5"/>
  <c r="J1257" i="5" s="1"/>
  <c r="K1257" i="5"/>
  <c r="G1258" i="5"/>
  <c r="H1258" i="5" s="1"/>
  <c r="K1258" i="5" l="1"/>
  <c r="I1258" i="5"/>
  <c r="J1258" i="5" s="1"/>
  <c r="G1259" i="5"/>
  <c r="H1259" i="5" s="1"/>
  <c r="E1259" i="5"/>
  <c r="D1260" i="5" s="1"/>
  <c r="F1259" i="5"/>
  <c r="E1260" i="5" l="1"/>
  <c r="D1261" i="5" s="1"/>
  <c r="F1260" i="5"/>
  <c r="G1260" i="5"/>
  <c r="H1260" i="5" s="1"/>
  <c r="K1259" i="5"/>
  <c r="I1259" i="5"/>
  <c r="J1259" i="5" s="1"/>
  <c r="G1261" i="5" l="1"/>
  <c r="H1261" i="5" s="1"/>
  <c r="I1261" i="5" s="1"/>
  <c r="J1261" i="5" s="1"/>
  <c r="I1260" i="5"/>
  <c r="J1260" i="5" s="1"/>
  <c r="K1260" i="5"/>
  <c r="E1261" i="5"/>
  <c r="D1262" i="5" s="1"/>
  <c r="F1261" i="5"/>
  <c r="K1261" i="5" l="1"/>
  <c r="G1262" i="5"/>
  <c r="H1262" i="5" s="1"/>
  <c r="F1262" i="5"/>
  <c r="E1262" i="5"/>
  <c r="D1263" i="5" s="1"/>
  <c r="E1263" i="5" l="1"/>
  <c r="D1264" i="5" s="1"/>
  <c r="F1263" i="5"/>
  <c r="G1263" i="5"/>
  <c r="H1263" i="5" s="1"/>
  <c r="I1262" i="5"/>
  <c r="J1262" i="5" s="1"/>
  <c r="K1262" i="5"/>
  <c r="G1264" i="5" l="1"/>
  <c r="H1264" i="5" s="1"/>
  <c r="I1264" i="5" s="1"/>
  <c r="J1264" i="5" s="1"/>
  <c r="I1263" i="5"/>
  <c r="J1263" i="5" s="1"/>
  <c r="K1263" i="5"/>
  <c r="E1264" i="5"/>
  <c r="F1264" i="5"/>
  <c r="K1264" i="5" l="1"/>
  <c r="G1265" i="5"/>
  <c r="H1265" i="5" s="1"/>
  <c r="D1265" i="5"/>
  <c r="K1265" i="5" l="1"/>
  <c r="I1265" i="5"/>
  <c r="J1265" i="5" s="1"/>
  <c r="F1265" i="5"/>
  <c r="E1265" i="5"/>
  <c r="G1266" i="5" s="1"/>
  <c r="H1266" i="5" s="1"/>
  <c r="K1266" i="5" l="1"/>
  <c r="I1266" i="5"/>
  <c r="J1266" i="5" s="1"/>
  <c r="D1266" i="5"/>
  <c r="F1266" i="5" l="1"/>
  <c r="E1266" i="5"/>
  <c r="G1267" i="5" s="1"/>
  <c r="H1267" i="5" s="1"/>
  <c r="D1267" i="5" l="1"/>
  <c r="F1267" i="5" s="1"/>
  <c r="I1267" i="5"/>
  <c r="J1267" i="5" s="1"/>
  <c r="K1267" i="5"/>
  <c r="E1267" i="5" l="1"/>
  <c r="G1268" i="5" s="1"/>
  <c r="H1268" i="5" s="1"/>
  <c r="K1268" i="5" s="1"/>
  <c r="D1268" i="5" l="1"/>
  <c r="E1268" i="5" s="1"/>
  <c r="D1269" i="5" s="1"/>
  <c r="I1268" i="5"/>
  <c r="J1268" i="5" s="1"/>
  <c r="F1268" i="5" l="1"/>
  <c r="G1269" i="5"/>
  <c r="H1269" i="5" s="1"/>
  <c r="I1269" i="5" s="1"/>
  <c r="J1269" i="5" s="1"/>
  <c r="F1269" i="5"/>
  <c r="E1269" i="5"/>
  <c r="G1270" i="5" s="1"/>
  <c r="H1270" i="5" s="1"/>
  <c r="K1269" i="5" l="1"/>
  <c r="D1270" i="5"/>
  <c r="E1270" i="5" s="1"/>
  <c r="D1271" i="5" s="1"/>
  <c r="I1270" i="5"/>
  <c r="J1270" i="5" s="1"/>
  <c r="K1270" i="5"/>
  <c r="F1270" i="5" l="1"/>
  <c r="G1271" i="5"/>
  <c r="H1271" i="5" s="1"/>
  <c r="E1271" i="5"/>
  <c r="D1272" i="5" s="1"/>
  <c r="F1271" i="5"/>
  <c r="E1272" i="5" l="1"/>
  <c r="D1273" i="5" s="1"/>
  <c r="F1272" i="5"/>
  <c r="I1271" i="5"/>
  <c r="J1271" i="5" s="1"/>
  <c r="K1271" i="5"/>
  <c r="G1272" i="5"/>
  <c r="H1272" i="5" s="1"/>
  <c r="K1272" i="5" l="1"/>
  <c r="I1272" i="5"/>
  <c r="J1272" i="5" s="1"/>
  <c r="G1273" i="5"/>
  <c r="H1273" i="5" s="1"/>
  <c r="E1273" i="5"/>
  <c r="D1274" i="5" s="1"/>
  <c r="F1273" i="5"/>
  <c r="G1274" i="5" l="1"/>
  <c r="H1274" i="5" s="1"/>
  <c r="K1274" i="5" s="1"/>
  <c r="K1273" i="5"/>
  <c r="I1273" i="5"/>
  <c r="J1273" i="5" s="1"/>
  <c r="E1274" i="5"/>
  <c r="D1275" i="5" s="1"/>
  <c r="F1274" i="5"/>
  <c r="I1274" i="5" l="1"/>
  <c r="J1274" i="5" s="1"/>
  <c r="G1275" i="5"/>
  <c r="H1275" i="5" s="1"/>
  <c r="F1275" i="5"/>
  <c r="E1275" i="5"/>
  <c r="D1276" i="5" s="1"/>
  <c r="G1276" i="5" l="1"/>
  <c r="H1276" i="5" s="1"/>
  <c r="K1276" i="5" s="1"/>
  <c r="E1276" i="5"/>
  <c r="D1277" i="5" s="1"/>
  <c r="F1276" i="5"/>
  <c r="I1275" i="5"/>
  <c r="J1275" i="5" s="1"/>
  <c r="K1275" i="5"/>
  <c r="I1276" i="5" l="1"/>
  <c r="J1276" i="5" s="1"/>
  <c r="E1277" i="5"/>
  <c r="G1278" i="5" s="1"/>
  <c r="H1278" i="5" s="1"/>
  <c r="F1277" i="5"/>
  <c r="G1277" i="5"/>
  <c r="H1277" i="5" s="1"/>
  <c r="D1278" i="5" l="1"/>
  <c r="E1278" i="5" s="1"/>
  <c r="D1279" i="5" s="1"/>
  <c r="I1277" i="5"/>
  <c r="J1277" i="5" s="1"/>
  <c r="K1277" i="5"/>
  <c r="K1278" i="5"/>
  <c r="I1278" i="5"/>
  <c r="J1278" i="5" s="1"/>
  <c r="F1278" i="5" l="1"/>
  <c r="F1279" i="5"/>
  <c r="E1279" i="5"/>
  <c r="D1280" i="5" s="1"/>
  <c r="G1279" i="5"/>
  <c r="H1279" i="5" s="1"/>
  <c r="K1279" i="5" l="1"/>
  <c r="I1279" i="5"/>
  <c r="J1279" i="5" s="1"/>
  <c r="G1280" i="5"/>
  <c r="H1280" i="5" s="1"/>
  <c r="E1280" i="5"/>
  <c r="D1281" i="5" s="1"/>
  <c r="F1280" i="5"/>
  <c r="G1281" i="5" l="1"/>
  <c r="H1281" i="5" s="1"/>
  <c r="I1281" i="5" s="1"/>
  <c r="J1281" i="5" s="1"/>
  <c r="E1281" i="5"/>
  <c r="D1282" i="5" s="1"/>
  <c r="F1281" i="5"/>
  <c r="K1280" i="5"/>
  <c r="I1280" i="5"/>
  <c r="J1280" i="5" s="1"/>
  <c r="K1281" i="5" l="1"/>
  <c r="G1282" i="5"/>
  <c r="H1282" i="5" s="1"/>
  <c r="E1282" i="5"/>
  <c r="D1283" i="5" s="1"/>
  <c r="F1282" i="5"/>
  <c r="E1283" i="5" l="1"/>
  <c r="D1284" i="5" s="1"/>
  <c r="F1283" i="5"/>
  <c r="G1283" i="5"/>
  <c r="H1283" i="5" s="1"/>
  <c r="I1282" i="5"/>
  <c r="J1282" i="5" s="1"/>
  <c r="K1282" i="5"/>
  <c r="G1284" i="5" l="1"/>
  <c r="H1284" i="5" s="1"/>
  <c r="K1284" i="5" s="1"/>
  <c r="K1283" i="5"/>
  <c r="I1283" i="5"/>
  <c r="J1283" i="5" s="1"/>
  <c r="F1284" i="5"/>
  <c r="E1284" i="5"/>
  <c r="D1285" i="5" s="1"/>
  <c r="I1284" i="5" l="1"/>
  <c r="J1284" i="5" s="1"/>
  <c r="G1285" i="5"/>
  <c r="H1285" i="5" s="1"/>
  <c r="E1285" i="5"/>
  <c r="D1286" i="5" s="1"/>
  <c r="F1285" i="5"/>
  <c r="G1286" i="5" l="1"/>
  <c r="H1286" i="5" s="1"/>
  <c r="E1286" i="5"/>
  <c r="D1287" i="5" s="1"/>
  <c r="F1286" i="5"/>
  <c r="I1285" i="5"/>
  <c r="J1285" i="5" s="1"/>
  <c r="K1285" i="5"/>
  <c r="G1287" i="5" l="1"/>
  <c r="H1287" i="5" s="1"/>
  <c r="F1287" i="5"/>
  <c r="E1287" i="5"/>
  <c r="D1288" i="5" s="1"/>
  <c r="I1286" i="5"/>
  <c r="J1286" i="5" s="1"/>
  <c r="K1286" i="5"/>
  <c r="G1288" i="5" l="1"/>
  <c r="H1288" i="5" s="1"/>
  <c r="I1288" i="5" s="1"/>
  <c r="J1288" i="5" s="1"/>
  <c r="E1288" i="5"/>
  <c r="G1289" i="5" s="1"/>
  <c r="H1289" i="5" s="1"/>
  <c r="F1288" i="5"/>
  <c r="K1287" i="5"/>
  <c r="I1287" i="5"/>
  <c r="J1287" i="5" s="1"/>
  <c r="K1288" i="5" l="1"/>
  <c r="D1289" i="5"/>
  <c r="K1289" i="5"/>
  <c r="I1289" i="5"/>
  <c r="J1289" i="5" s="1"/>
  <c r="F1289" i="5" l="1"/>
  <c r="E1289" i="5"/>
  <c r="G1290" i="5" s="1"/>
  <c r="H1290" i="5" s="1"/>
  <c r="D1290" i="5" l="1"/>
  <c r="E1290" i="5" s="1"/>
  <c r="D1291" i="5" s="1"/>
  <c r="I1290" i="5"/>
  <c r="J1290" i="5" s="1"/>
  <c r="K1290" i="5"/>
  <c r="F1290" i="5" l="1"/>
  <c r="G1291" i="5"/>
  <c r="H1291" i="5" s="1"/>
  <c r="I1291" i="5" s="1"/>
  <c r="J1291" i="5" s="1"/>
  <c r="F1291" i="5"/>
  <c r="E1291" i="5"/>
  <c r="D1292" i="5" s="1"/>
  <c r="G1292" i="5" l="1"/>
  <c r="H1292" i="5" s="1"/>
  <c r="K1292" i="5" s="1"/>
  <c r="K1291" i="5"/>
  <c r="F1292" i="5"/>
  <c r="E1292" i="5"/>
  <c r="D1293" i="5" s="1"/>
  <c r="I1292" i="5" l="1"/>
  <c r="J1292" i="5" s="1"/>
  <c r="F1293" i="5"/>
  <c r="E1293" i="5"/>
  <c r="D1294" i="5" s="1"/>
  <c r="G1293" i="5"/>
  <c r="H1293" i="5" s="1"/>
  <c r="G1294" i="5" l="1"/>
  <c r="H1294" i="5" s="1"/>
  <c r="I1294" i="5" s="1"/>
  <c r="J1294" i="5" s="1"/>
  <c r="K1293" i="5"/>
  <c r="I1293" i="5"/>
  <c r="J1293" i="5" s="1"/>
  <c r="E1294" i="5"/>
  <c r="D1295" i="5" s="1"/>
  <c r="F1294" i="5"/>
  <c r="K1294" i="5" l="1"/>
  <c r="G1295" i="5"/>
  <c r="H1295" i="5" s="1"/>
  <c r="E1295" i="5"/>
  <c r="D1296" i="5" s="1"/>
  <c r="F1295" i="5"/>
  <c r="G1296" i="5" l="1"/>
  <c r="H1296" i="5" s="1"/>
  <c r="K1296" i="5" s="1"/>
  <c r="E1296" i="5"/>
  <c r="D1297" i="5" s="1"/>
  <c r="F1296" i="5"/>
  <c r="K1295" i="5"/>
  <c r="I1295" i="5"/>
  <c r="J1295" i="5" s="1"/>
  <c r="I1296" i="5" l="1"/>
  <c r="J1296" i="5" s="1"/>
  <c r="E1297" i="5"/>
  <c r="D1298" i="5" s="1"/>
  <c r="F1297" i="5"/>
  <c r="G1297" i="5"/>
  <c r="H1297" i="5" s="1"/>
  <c r="G1298" i="5" l="1"/>
  <c r="H1298" i="5" s="1"/>
  <c r="K1298" i="5" s="1"/>
  <c r="K1297" i="5"/>
  <c r="I1297" i="5"/>
  <c r="J1297" i="5" s="1"/>
  <c r="F1298" i="5"/>
  <c r="E1298" i="5"/>
  <c r="D1299" i="5" s="1"/>
  <c r="I1298" i="5" l="1"/>
  <c r="J1298" i="5" s="1"/>
  <c r="F1299" i="5"/>
  <c r="E1299" i="5"/>
  <c r="D1300" i="5" s="1"/>
  <c r="G1299" i="5"/>
  <c r="H1299" i="5" s="1"/>
  <c r="G1300" i="5" l="1"/>
  <c r="H1300" i="5" s="1"/>
  <c r="K1300" i="5" s="1"/>
  <c r="I1299" i="5"/>
  <c r="J1299" i="5" s="1"/>
  <c r="K1299" i="5"/>
  <c r="F1300" i="5"/>
  <c r="E1300" i="5"/>
  <c r="D1301" i="5" s="1"/>
  <c r="I1300" i="5" l="1"/>
  <c r="J1300" i="5" s="1"/>
  <c r="G1301" i="5"/>
  <c r="H1301" i="5" s="1"/>
  <c r="E1301" i="5"/>
  <c r="D1302" i="5" s="1"/>
  <c r="F1301" i="5"/>
  <c r="G1302" i="5" l="1"/>
  <c r="H1302" i="5" s="1"/>
  <c r="K1302" i="5" s="1"/>
  <c r="E1302" i="5"/>
  <c r="D1303" i="5" s="1"/>
  <c r="F1302" i="5"/>
  <c r="I1301" i="5"/>
  <c r="J1301" i="5" s="1"/>
  <c r="K1301" i="5"/>
  <c r="G1303" i="5" l="1"/>
  <c r="H1303" i="5" s="1"/>
  <c r="I1303" i="5" s="1"/>
  <c r="J1303" i="5" s="1"/>
  <c r="I1302" i="5"/>
  <c r="J1302" i="5" s="1"/>
  <c r="E1303" i="5"/>
  <c r="D1304" i="5" s="1"/>
  <c r="F1303" i="5"/>
  <c r="K1303" i="5" l="1"/>
  <c r="G1304" i="5"/>
  <c r="H1304" i="5" s="1"/>
  <c r="I1304" i="5" s="1"/>
  <c r="J1304" i="5" s="1"/>
  <c r="F1304" i="5"/>
  <c r="E1304" i="5"/>
  <c r="D1305" i="5" s="1"/>
  <c r="K1304" i="5" l="1"/>
  <c r="G1305" i="5"/>
  <c r="H1305" i="5" s="1"/>
  <c r="E1305" i="5"/>
  <c r="D1306" i="5" s="1"/>
  <c r="F1305" i="5"/>
  <c r="I1305" i="5" l="1"/>
  <c r="J1305" i="5" s="1"/>
  <c r="K1305" i="5"/>
  <c r="G1306" i="5"/>
  <c r="H1306" i="5" s="1"/>
  <c r="F1306" i="5"/>
  <c r="E1306" i="5"/>
  <c r="D1307" i="5" s="1"/>
  <c r="E1307" i="5" l="1"/>
  <c r="D1308" i="5" s="1"/>
  <c r="F1307" i="5"/>
  <c r="K1306" i="5"/>
  <c r="I1306" i="5"/>
  <c r="J1306" i="5" s="1"/>
  <c r="G1307" i="5"/>
  <c r="H1307" i="5" s="1"/>
  <c r="F1308" i="5" l="1"/>
  <c r="E1308" i="5"/>
  <c r="G1309" i="5" s="1"/>
  <c r="H1309" i="5" s="1"/>
  <c r="K1307" i="5"/>
  <c r="I1307" i="5"/>
  <c r="J1307" i="5" s="1"/>
  <c r="G1308" i="5"/>
  <c r="H1308" i="5" s="1"/>
  <c r="D1309" i="5"/>
  <c r="E1309" i="5" l="1"/>
  <c r="D1310" i="5" s="1"/>
  <c r="F1309" i="5"/>
  <c r="K1308" i="5"/>
  <c r="I1308" i="5"/>
  <c r="J1308" i="5" s="1"/>
  <c r="K1309" i="5"/>
  <c r="I1309" i="5"/>
  <c r="J1309" i="5" s="1"/>
  <c r="G1310" i="5" l="1"/>
  <c r="H1310" i="5" s="1"/>
  <c r="I1310" i="5" s="1"/>
  <c r="J1310" i="5" s="1"/>
  <c r="E1310" i="5"/>
  <c r="D1311" i="5" s="1"/>
  <c r="F1310" i="5"/>
  <c r="K1310" i="5" l="1"/>
  <c r="G1311" i="5"/>
  <c r="H1311" i="5" s="1"/>
  <c r="I1311" i="5" s="1"/>
  <c r="J1311" i="5" s="1"/>
  <c r="F1311" i="5"/>
  <c r="E1311" i="5"/>
  <c r="D1312" i="5" s="1"/>
  <c r="K1311" i="5" l="1"/>
  <c r="G1312" i="5"/>
  <c r="H1312" i="5" s="1"/>
  <c r="I1312" i="5" s="1"/>
  <c r="J1312" i="5" s="1"/>
  <c r="E1312" i="5"/>
  <c r="D1313" i="5" s="1"/>
  <c r="F1312" i="5"/>
  <c r="K1312" i="5" l="1"/>
  <c r="G1313" i="5"/>
  <c r="H1313" i="5" s="1"/>
  <c r="I1313" i="5" s="1"/>
  <c r="J1313" i="5" s="1"/>
  <c r="E1313" i="5"/>
  <c r="D1314" i="5" s="1"/>
  <c r="F1313" i="5"/>
  <c r="K1313" i="5" l="1"/>
  <c r="G1314" i="5"/>
  <c r="H1314" i="5" s="1"/>
  <c r="F1314" i="5"/>
  <c r="E1314" i="5"/>
  <c r="D1315" i="5" s="1"/>
  <c r="G1315" i="5" l="1"/>
  <c r="H1315" i="5" s="1"/>
  <c r="K1315" i="5" s="1"/>
  <c r="E1315" i="5"/>
  <c r="D1316" i="5" s="1"/>
  <c r="F1315" i="5"/>
  <c r="I1314" i="5"/>
  <c r="J1314" i="5" s="1"/>
  <c r="K1314" i="5"/>
  <c r="I1315" i="5" l="1"/>
  <c r="J1315" i="5" s="1"/>
  <c r="G1316" i="5"/>
  <c r="H1316" i="5" s="1"/>
  <c r="I1316" i="5" s="1"/>
  <c r="J1316" i="5" s="1"/>
  <c r="F1316" i="5"/>
  <c r="E1316" i="5"/>
  <c r="D1317" i="5" s="1"/>
  <c r="K1316" i="5" l="1"/>
  <c r="G1317" i="5"/>
  <c r="H1317" i="5" s="1"/>
  <c r="K1317" i="5" s="1"/>
  <c r="E1317" i="5"/>
  <c r="D1318" i="5" s="1"/>
  <c r="F1317" i="5"/>
  <c r="I1317" i="5" l="1"/>
  <c r="J1317" i="5" s="1"/>
  <c r="G1318" i="5"/>
  <c r="H1318" i="5" s="1"/>
  <c r="K1318" i="5" s="1"/>
  <c r="E1318" i="5"/>
  <c r="F1318" i="5"/>
  <c r="I1318" i="5" l="1"/>
  <c r="J1318" i="5" s="1"/>
  <c r="G1319" i="5"/>
  <c r="H1319" i="5" s="1"/>
  <c r="D1319" i="5"/>
  <c r="E1319" i="5" l="1"/>
  <c r="D1320" i="5" s="1"/>
  <c r="F1319" i="5"/>
  <c r="I1319" i="5"/>
  <c r="J1319" i="5" s="1"/>
  <c r="K1319" i="5"/>
  <c r="G1320" i="5" l="1"/>
  <c r="H1320" i="5" s="1"/>
  <c r="I1320" i="5" s="1"/>
  <c r="J1320" i="5" s="1"/>
  <c r="F1320" i="5"/>
  <c r="E1320" i="5"/>
  <c r="D1321" i="5" s="1"/>
  <c r="K1320" i="5" l="1"/>
  <c r="G1321" i="5"/>
  <c r="H1321" i="5" s="1"/>
  <c r="F1321" i="5"/>
  <c r="E1321" i="5"/>
  <c r="G1322" i="5" s="1"/>
  <c r="H1322" i="5" s="1"/>
  <c r="D1322" i="5" l="1"/>
  <c r="E1322" i="5" s="1"/>
  <c r="D1323" i="5" s="1"/>
  <c r="I1322" i="5"/>
  <c r="J1322" i="5" s="1"/>
  <c r="K1322" i="5"/>
  <c r="K1321" i="5"/>
  <c r="I1321" i="5"/>
  <c r="J1321" i="5" s="1"/>
  <c r="F1322" i="5" l="1"/>
  <c r="G1323" i="5"/>
  <c r="H1323" i="5" s="1"/>
  <c r="E1323" i="5"/>
  <c r="D1324" i="5" s="1"/>
  <c r="F1323" i="5"/>
  <c r="G1324" i="5" l="1"/>
  <c r="H1324" i="5" s="1"/>
  <c r="I1324" i="5" s="1"/>
  <c r="J1324" i="5" s="1"/>
  <c r="F1324" i="5"/>
  <c r="E1324" i="5"/>
  <c r="G1325" i="5" s="1"/>
  <c r="H1325" i="5" s="1"/>
  <c r="K1323" i="5"/>
  <c r="I1323" i="5"/>
  <c r="J1323" i="5" s="1"/>
  <c r="K1324" i="5" l="1"/>
  <c r="I1325" i="5"/>
  <c r="J1325" i="5" s="1"/>
  <c r="K1325" i="5"/>
  <c r="D1325" i="5"/>
  <c r="E1325" i="5" l="1"/>
  <c r="D1326" i="5" s="1"/>
  <c r="F1325" i="5"/>
  <c r="G1326" i="5" l="1"/>
  <c r="H1326" i="5" s="1"/>
  <c r="I1326" i="5" s="1"/>
  <c r="J1326" i="5" s="1"/>
  <c r="F1326" i="5"/>
  <c r="E1326" i="5"/>
  <c r="D1327" i="5" s="1"/>
  <c r="K1326" i="5" l="1"/>
  <c r="G1327" i="5"/>
  <c r="H1327" i="5" s="1"/>
  <c r="I1327" i="5" s="1"/>
  <c r="J1327" i="5" s="1"/>
  <c r="E1327" i="5"/>
  <c r="D1328" i="5" s="1"/>
  <c r="F1327" i="5"/>
  <c r="K1327" i="5" l="1"/>
  <c r="G1328" i="5"/>
  <c r="H1328" i="5" s="1"/>
  <c r="K1328" i="5" s="1"/>
  <c r="E1328" i="5"/>
  <c r="D1329" i="5" s="1"/>
  <c r="F1328" i="5"/>
  <c r="I1328" i="5" l="1"/>
  <c r="J1328" i="5" s="1"/>
  <c r="E1329" i="5"/>
  <c r="D1330" i="5" s="1"/>
  <c r="F1329" i="5"/>
  <c r="G1329" i="5"/>
  <c r="H1329" i="5" s="1"/>
  <c r="G1330" i="5" l="1"/>
  <c r="H1330" i="5" s="1"/>
  <c r="I1330" i="5" s="1"/>
  <c r="J1330" i="5" s="1"/>
  <c r="I1329" i="5"/>
  <c r="J1329" i="5" s="1"/>
  <c r="K1329" i="5"/>
  <c r="E1330" i="5"/>
  <c r="D1331" i="5" s="1"/>
  <c r="F1330" i="5"/>
  <c r="K1330" i="5" l="1"/>
  <c r="G1331" i="5"/>
  <c r="H1331" i="5" s="1"/>
  <c r="K1331" i="5" s="1"/>
  <c r="F1331" i="5"/>
  <c r="E1331" i="5"/>
  <c r="D1332" i="5" s="1"/>
  <c r="I1331" i="5" l="1"/>
  <c r="J1331" i="5" s="1"/>
  <c r="G1332" i="5"/>
  <c r="H1332" i="5" s="1"/>
  <c r="I1332" i="5" s="1"/>
  <c r="J1332" i="5" s="1"/>
  <c r="E1332" i="5"/>
  <c r="G1333" i="5" s="1"/>
  <c r="H1333" i="5" s="1"/>
  <c r="F1332" i="5"/>
  <c r="K1332" i="5" l="1"/>
  <c r="D1333" i="5"/>
  <c r="F1333" i="5" s="1"/>
  <c r="I1333" i="5"/>
  <c r="J1333" i="5" s="1"/>
  <c r="K1333" i="5"/>
  <c r="E1333" i="5" l="1"/>
  <c r="D1334" i="5" s="1"/>
  <c r="F1334" i="5" s="1"/>
  <c r="G1334" i="5" l="1"/>
  <c r="H1334" i="5" s="1"/>
  <c r="K1334" i="5" s="1"/>
  <c r="E1334" i="5"/>
  <c r="G1335" i="5" s="1"/>
  <c r="H1335" i="5" s="1"/>
  <c r="K1335" i="5" s="1"/>
  <c r="I1334" i="5" l="1"/>
  <c r="J1334" i="5" s="1"/>
  <c r="I1335" i="5"/>
  <c r="J1335" i="5" s="1"/>
  <c r="D1335" i="5"/>
  <c r="E1335" i="5" l="1"/>
  <c r="F1335" i="5"/>
  <c r="D1336" i="5" l="1"/>
  <c r="G1336" i="5"/>
  <c r="H1336" i="5" s="1"/>
  <c r="I1336" i="5" l="1"/>
  <c r="J1336" i="5" s="1"/>
  <c r="K1336" i="5"/>
  <c r="E1336" i="5"/>
  <c r="G1337" i="5" s="1"/>
  <c r="H1337" i="5" s="1"/>
  <c r="F1336" i="5"/>
  <c r="D1337" i="5" l="1"/>
  <c r="E1337" i="5" s="1"/>
  <c r="G1338" i="5" s="1"/>
  <c r="H1338" i="5" s="1"/>
  <c r="I1337" i="5"/>
  <c r="J1337" i="5" s="1"/>
  <c r="K1337" i="5"/>
  <c r="F1337" i="5" l="1"/>
  <c r="D1338" i="5"/>
  <c r="F1338" i="5" s="1"/>
  <c r="I1338" i="5"/>
  <c r="J1338" i="5" s="1"/>
  <c r="K1338" i="5"/>
  <c r="E1338" i="5" l="1"/>
  <c r="D1339" i="5" s="1"/>
  <c r="G1339" i="5" l="1"/>
  <c r="H1339" i="5" s="1"/>
  <c r="K1339" i="5" s="1"/>
  <c r="E1339" i="5"/>
  <c r="G1340" i="5" s="1"/>
  <c r="H1340" i="5" s="1"/>
  <c r="F1339" i="5"/>
  <c r="I1339" i="5" l="1"/>
  <c r="J1339" i="5" s="1"/>
  <c r="K1340" i="5"/>
  <c r="I1340" i="5"/>
  <c r="J1340" i="5" s="1"/>
  <c r="D1340" i="5"/>
  <c r="E1340" i="5" l="1"/>
  <c r="D1341" i="5" s="1"/>
  <c r="F1340" i="5"/>
  <c r="G1341" i="5" l="1"/>
  <c r="H1341" i="5" s="1"/>
  <c r="I1341" i="5" s="1"/>
  <c r="J1341" i="5" s="1"/>
  <c r="E1341" i="5"/>
  <c r="D1342" i="5" s="1"/>
  <c r="F1341" i="5"/>
  <c r="K1341" i="5" l="1"/>
  <c r="G1342" i="5"/>
  <c r="H1342" i="5" s="1"/>
  <c r="K1342" i="5" s="1"/>
  <c r="F1342" i="5"/>
  <c r="E1342" i="5"/>
  <c r="D1343" i="5" s="1"/>
  <c r="I1342" i="5" l="1"/>
  <c r="J1342" i="5" s="1"/>
  <c r="G1343" i="5"/>
  <c r="H1343" i="5" s="1"/>
  <c r="I1343" i="5" s="1"/>
  <c r="J1343" i="5" s="1"/>
  <c r="F1343" i="5"/>
  <c r="E1343" i="5"/>
  <c r="D1344" i="5" s="1"/>
  <c r="K1343" i="5" l="1"/>
  <c r="F1344" i="5"/>
  <c r="E1344" i="5"/>
  <c r="D1345" i="5" s="1"/>
  <c r="G1344" i="5"/>
  <c r="H1344" i="5" s="1"/>
  <c r="G1345" i="5" l="1"/>
  <c r="H1345" i="5" s="1"/>
  <c r="I1345" i="5" s="1"/>
  <c r="J1345" i="5" s="1"/>
  <c r="I1344" i="5"/>
  <c r="J1344" i="5" s="1"/>
  <c r="K1344" i="5"/>
  <c r="E1345" i="5"/>
  <c r="D1346" i="5" s="1"/>
  <c r="F1345" i="5"/>
  <c r="K1345" i="5" l="1"/>
  <c r="E1346" i="5"/>
  <c r="D1347" i="5" s="1"/>
  <c r="F1346" i="5"/>
  <c r="G1346" i="5"/>
  <c r="H1346" i="5" s="1"/>
  <c r="G1347" i="5" l="1"/>
  <c r="H1347" i="5" s="1"/>
  <c r="K1347" i="5" s="1"/>
  <c r="K1346" i="5"/>
  <c r="I1346" i="5"/>
  <c r="J1346" i="5" s="1"/>
  <c r="F1347" i="5"/>
  <c r="E1347" i="5"/>
  <c r="D1348" i="5" s="1"/>
  <c r="I1347" i="5" l="1"/>
  <c r="J1347" i="5" s="1"/>
  <c r="G1348" i="5"/>
  <c r="H1348" i="5" s="1"/>
  <c r="K1348" i="5" s="1"/>
  <c r="E1348" i="5"/>
  <c r="D1349" i="5" s="1"/>
  <c r="F1348" i="5"/>
  <c r="I1348" i="5" l="1"/>
  <c r="J1348" i="5" s="1"/>
  <c r="G1349" i="5"/>
  <c r="H1349" i="5" s="1"/>
  <c r="I1349" i="5" s="1"/>
  <c r="J1349" i="5" s="1"/>
  <c r="F1349" i="5"/>
  <c r="E1349" i="5"/>
  <c r="D1350" i="5" s="1"/>
  <c r="K1349" i="5" l="1"/>
  <c r="G1350" i="5"/>
  <c r="H1350" i="5" s="1"/>
  <c r="I1350" i="5" s="1"/>
  <c r="J1350" i="5" s="1"/>
  <c r="E1350" i="5"/>
  <c r="D1351" i="5" s="1"/>
  <c r="F1350" i="5"/>
  <c r="K1350" i="5" l="1"/>
  <c r="G1351" i="5"/>
  <c r="H1351" i="5" s="1"/>
  <c r="I1351" i="5" s="1"/>
  <c r="J1351" i="5" s="1"/>
  <c r="E1351" i="5"/>
  <c r="G1352" i="5" s="1"/>
  <c r="H1352" i="5" s="1"/>
  <c r="F1351" i="5"/>
  <c r="K1351" i="5" l="1"/>
  <c r="D1352" i="5"/>
  <c r="E1352" i="5" s="1"/>
  <c r="D1353" i="5" s="1"/>
  <c r="I1352" i="5"/>
  <c r="J1352" i="5" s="1"/>
  <c r="K1352" i="5"/>
  <c r="F1352" i="5" l="1"/>
  <c r="E1353" i="5"/>
  <c r="F1353" i="5"/>
  <c r="G1353" i="5"/>
  <c r="H1353" i="5" s="1"/>
  <c r="I1353" i="5" l="1"/>
  <c r="J1353" i="5" s="1"/>
  <c r="K1353" i="5"/>
  <c r="D1354" i="5"/>
  <c r="G1354" i="5"/>
  <c r="H1354" i="5" s="1"/>
  <c r="K1354" i="5" l="1"/>
  <c r="I1354" i="5"/>
  <c r="J1354" i="5" s="1"/>
  <c r="E1354" i="5"/>
  <c r="D1355" i="5" s="1"/>
  <c r="F1354" i="5"/>
  <c r="G1355" i="5" l="1"/>
  <c r="H1355" i="5" s="1"/>
  <c r="K1355" i="5" s="1"/>
  <c r="F1355" i="5"/>
  <c r="E1355" i="5"/>
  <c r="D1356" i="5" s="1"/>
  <c r="I1355" i="5" l="1"/>
  <c r="J1355" i="5" s="1"/>
  <c r="G1356" i="5"/>
  <c r="H1356" i="5" s="1"/>
  <c r="I1356" i="5" s="1"/>
  <c r="J1356" i="5" s="1"/>
  <c r="F1356" i="5"/>
  <c r="E1356" i="5"/>
  <c r="G1357" i="5" s="1"/>
  <c r="H1357" i="5" s="1"/>
  <c r="K1356" i="5" l="1"/>
  <c r="D1357" i="5"/>
  <c r="E1357" i="5" s="1"/>
  <c r="K1357" i="5"/>
  <c r="I1357" i="5"/>
  <c r="J1357" i="5" s="1"/>
  <c r="F1357" i="5" l="1"/>
  <c r="D1358" i="5"/>
  <c r="F1358" i="5" s="1"/>
  <c r="G1358" i="5"/>
  <c r="H1358" i="5" s="1"/>
  <c r="K1358" i="5" s="1"/>
  <c r="E1358" i="5" l="1"/>
  <c r="G1359" i="5" s="1"/>
  <c r="H1359" i="5" s="1"/>
  <c r="I1359" i="5" s="1"/>
  <c r="J1359" i="5" s="1"/>
  <c r="I1358" i="5"/>
  <c r="J1358" i="5" s="1"/>
  <c r="D1359" i="5" l="1"/>
  <c r="F1359" i="5" s="1"/>
  <c r="K1359" i="5"/>
  <c r="E1359" i="5" l="1"/>
  <c r="G1360" i="5" s="1"/>
  <c r="H1360" i="5" s="1"/>
  <c r="D1360" i="5" l="1"/>
  <c r="E1360" i="5" s="1"/>
  <c r="K1360" i="5"/>
  <c r="I1360" i="5"/>
  <c r="J1360" i="5" s="1"/>
  <c r="F1360" i="5" l="1"/>
  <c r="G1361" i="5"/>
  <c r="H1361" i="5" s="1"/>
  <c r="D1361" i="5"/>
  <c r="E1361" i="5" l="1"/>
  <c r="D1362" i="5" s="1"/>
  <c r="F1361" i="5"/>
  <c r="K1361" i="5"/>
  <c r="I1361" i="5"/>
  <c r="J1361" i="5" s="1"/>
  <c r="E1362" i="5" l="1"/>
  <c r="D1363" i="5" s="1"/>
  <c r="F1362" i="5"/>
  <c r="G1362" i="5"/>
  <c r="H1362" i="5" s="1"/>
  <c r="K1362" i="5" l="1"/>
  <c r="I1362" i="5"/>
  <c r="J1362" i="5" s="1"/>
  <c r="F1363" i="5"/>
  <c r="E1363" i="5"/>
  <c r="G1363" i="5"/>
  <c r="H1363" i="5" s="1"/>
  <c r="I1363" i="5" l="1"/>
  <c r="J1363" i="5" s="1"/>
  <c r="K1363" i="5"/>
  <c r="D1364" i="5"/>
  <c r="G1364" i="5"/>
  <c r="H1364" i="5" s="1"/>
  <c r="I1364" i="5" l="1"/>
  <c r="J1364" i="5" s="1"/>
  <c r="K1364" i="5"/>
  <c r="E1364" i="5"/>
  <c r="D1365" i="5" s="1"/>
  <c r="F1364" i="5"/>
  <c r="G1365" i="5" l="1"/>
  <c r="H1365" i="5" s="1"/>
  <c r="I1365" i="5" s="1"/>
  <c r="J1365" i="5" s="1"/>
  <c r="E1365" i="5"/>
  <c r="D1366" i="5" s="1"/>
  <c r="F1365" i="5"/>
  <c r="K1365" i="5" l="1"/>
  <c r="G1366" i="5"/>
  <c r="H1366" i="5" s="1"/>
  <c r="I1366" i="5" s="1"/>
  <c r="J1366" i="5" s="1"/>
  <c r="F1366" i="5"/>
  <c r="E1366" i="5"/>
  <c r="D1367" i="5" s="1"/>
  <c r="K1366" i="5" l="1"/>
  <c r="G1367" i="5"/>
  <c r="H1367" i="5" s="1"/>
  <c r="I1367" i="5" s="1"/>
  <c r="J1367" i="5" s="1"/>
  <c r="E1367" i="5"/>
  <c r="D1368" i="5" s="1"/>
  <c r="F1367" i="5"/>
  <c r="K1367" i="5" l="1"/>
  <c r="G1368" i="5"/>
  <c r="H1368" i="5" s="1"/>
  <c r="I1368" i="5" s="1"/>
  <c r="J1368" i="5" s="1"/>
  <c r="E1368" i="5"/>
  <c r="D1369" i="5" s="1"/>
  <c r="F1368" i="5"/>
  <c r="K1368" i="5" l="1"/>
  <c r="G1369" i="5"/>
  <c r="H1369" i="5" s="1"/>
  <c r="K1369" i="5" s="1"/>
  <c r="E1369" i="5"/>
  <c r="D1370" i="5" s="1"/>
  <c r="F1369" i="5"/>
  <c r="I1369" i="5" l="1"/>
  <c r="J1369" i="5" s="1"/>
  <c r="G1370" i="5"/>
  <c r="H1370" i="5" s="1"/>
  <c r="K1370" i="5" s="1"/>
  <c r="F1370" i="5"/>
  <c r="E1370" i="5"/>
  <c r="D1371" i="5" s="1"/>
  <c r="I1370" i="5" l="1"/>
  <c r="J1370" i="5" s="1"/>
  <c r="E1371" i="5"/>
  <c r="D1372" i="5" s="1"/>
  <c r="F1371" i="5"/>
  <c r="G1371" i="5"/>
  <c r="H1371" i="5" s="1"/>
  <c r="G1372" i="5" l="1"/>
  <c r="H1372" i="5" s="1"/>
  <c r="K1372" i="5" s="1"/>
  <c r="K1371" i="5"/>
  <c r="I1371" i="5"/>
  <c r="J1371" i="5" s="1"/>
  <c r="E1372" i="5"/>
  <c r="D1373" i="5" s="1"/>
  <c r="F1372" i="5"/>
  <c r="I1372" i="5" l="1"/>
  <c r="J1372" i="5" s="1"/>
  <c r="G1373" i="5"/>
  <c r="H1373" i="5" s="1"/>
  <c r="K1373" i="5" s="1"/>
  <c r="F1373" i="5"/>
  <c r="E1373" i="5"/>
  <c r="D1374" i="5" s="1"/>
  <c r="I1373" i="5" l="1"/>
  <c r="J1373" i="5" s="1"/>
  <c r="G1374" i="5"/>
  <c r="H1374" i="5" s="1"/>
  <c r="I1374" i="5" s="1"/>
  <c r="J1374" i="5" s="1"/>
  <c r="E1374" i="5"/>
  <c r="D1375" i="5" s="1"/>
  <c r="F1374" i="5"/>
  <c r="G1375" i="5" l="1"/>
  <c r="H1375" i="5" s="1"/>
  <c r="K1375" i="5" s="1"/>
  <c r="K1374" i="5"/>
  <c r="F1375" i="5"/>
  <c r="E1375" i="5"/>
  <c r="D1376" i="5" s="1"/>
  <c r="I1375" i="5" l="1"/>
  <c r="J1375" i="5" s="1"/>
  <c r="G1376" i="5"/>
  <c r="H1376" i="5" s="1"/>
  <c r="I1376" i="5" s="1"/>
  <c r="J1376" i="5" s="1"/>
  <c r="F1376" i="5"/>
  <c r="E1376" i="5"/>
  <c r="D1377" i="5" s="1"/>
  <c r="K1376" i="5" l="1"/>
  <c r="F1377" i="5"/>
  <c r="E1377" i="5"/>
  <c r="D1378" i="5" s="1"/>
  <c r="G1377" i="5"/>
  <c r="H1377" i="5" s="1"/>
  <c r="G1378" i="5" l="1"/>
  <c r="H1378" i="5" s="1"/>
  <c r="K1378" i="5" s="1"/>
  <c r="I1377" i="5"/>
  <c r="J1377" i="5" s="1"/>
  <c r="K1377" i="5"/>
  <c r="E1378" i="5"/>
  <c r="D1379" i="5" s="1"/>
  <c r="F1378" i="5"/>
  <c r="I1378" i="5" l="1"/>
  <c r="J1378" i="5" s="1"/>
  <c r="G1379" i="5"/>
  <c r="H1379" i="5" s="1"/>
  <c r="E1379" i="5"/>
  <c r="D1380" i="5" s="1"/>
  <c r="F1379" i="5"/>
  <c r="G1380" i="5" l="1"/>
  <c r="H1380" i="5" s="1"/>
  <c r="I1380" i="5" s="1"/>
  <c r="J1380" i="5" s="1"/>
  <c r="E1380" i="5"/>
  <c r="D1381" i="5" s="1"/>
  <c r="F1380" i="5"/>
  <c r="K1379" i="5"/>
  <c r="I1379" i="5"/>
  <c r="J1379" i="5" s="1"/>
  <c r="K1380" i="5" l="1"/>
  <c r="G1381" i="5"/>
  <c r="H1381" i="5" s="1"/>
  <c r="F1381" i="5"/>
  <c r="E1381" i="5"/>
  <c r="D1382" i="5" s="1"/>
  <c r="F1382" i="5" l="1"/>
  <c r="E1382" i="5"/>
  <c r="D1383" i="5" s="1"/>
  <c r="I1381" i="5"/>
  <c r="J1381" i="5" s="1"/>
  <c r="K1381" i="5"/>
  <c r="G1382" i="5"/>
  <c r="H1382" i="5" s="1"/>
  <c r="G1383" i="5" l="1"/>
  <c r="H1383" i="5" s="1"/>
  <c r="I1383" i="5" s="1"/>
  <c r="J1383" i="5" s="1"/>
  <c r="I1382" i="5"/>
  <c r="J1382" i="5" s="1"/>
  <c r="K1382" i="5"/>
  <c r="E1383" i="5"/>
  <c r="G1384" i="5" s="1"/>
  <c r="H1384" i="5" s="1"/>
  <c r="F1383" i="5"/>
  <c r="K1383" i="5" l="1"/>
  <c r="D1384" i="5"/>
  <c r="E1384" i="5" s="1"/>
  <c r="D1385" i="5" s="1"/>
  <c r="I1384" i="5"/>
  <c r="J1384" i="5" s="1"/>
  <c r="K1384" i="5"/>
  <c r="F1384" i="5" l="1"/>
  <c r="G1385" i="5"/>
  <c r="H1385" i="5" s="1"/>
  <c r="K1385" i="5" s="1"/>
  <c r="F1385" i="5"/>
  <c r="E1385" i="5"/>
  <c r="I1385" i="5" l="1"/>
  <c r="J1385" i="5" s="1"/>
  <c r="G1386" i="5"/>
  <c r="H1386" i="5" s="1"/>
  <c r="D1386" i="5"/>
  <c r="F1386" i="5" l="1"/>
  <c r="E1386" i="5"/>
  <c r="K1386" i="5"/>
  <c r="I1386" i="5"/>
  <c r="J1386" i="5" s="1"/>
  <c r="D1387" i="5" l="1"/>
  <c r="G1387" i="5"/>
  <c r="H1387" i="5" s="1"/>
  <c r="I1387" i="5" l="1"/>
  <c r="J1387" i="5" s="1"/>
  <c r="K1387" i="5"/>
  <c r="F1387" i="5"/>
  <c r="E1387" i="5"/>
  <c r="G1388" i="5" s="1"/>
  <c r="H1388" i="5" s="1"/>
  <c r="D1388" i="5" l="1"/>
  <c r="E1388" i="5" s="1"/>
  <c r="I1388" i="5"/>
  <c r="J1388" i="5" s="1"/>
  <c r="K1388" i="5"/>
  <c r="F1388" i="5" l="1"/>
  <c r="G1389" i="5"/>
  <c r="H1389" i="5" s="1"/>
  <c r="K1389" i="5" s="1"/>
  <c r="D1389" i="5"/>
  <c r="F1389" i="5" s="1"/>
  <c r="I1389" i="5" l="1"/>
  <c r="J1389" i="5" s="1"/>
  <c r="E1389" i="5"/>
  <c r="G1390" i="5" s="1"/>
  <c r="H1390" i="5" s="1"/>
  <c r="D1390" i="5" l="1"/>
  <c r="F1390" i="5" s="1"/>
  <c r="K1390" i="5"/>
  <c r="I1390" i="5"/>
  <c r="J1390" i="5" s="1"/>
  <c r="E1390" i="5" l="1"/>
  <c r="D1391" i="5" s="1"/>
  <c r="E1391" i="5" s="1"/>
  <c r="D1392" i="5" s="1"/>
  <c r="F1391" i="5" l="1"/>
  <c r="G1391" i="5"/>
  <c r="H1391" i="5" s="1"/>
  <c r="K1391" i="5" s="1"/>
  <c r="G1392" i="5"/>
  <c r="H1392" i="5" s="1"/>
  <c r="K1392" i="5" s="1"/>
  <c r="E1392" i="5"/>
  <c r="F1392" i="5"/>
  <c r="I1392" i="5" l="1"/>
  <c r="J1392" i="5" s="1"/>
  <c r="I1391" i="5"/>
  <c r="J1391" i="5" s="1"/>
  <c r="G1393" i="5"/>
  <c r="H1393" i="5" s="1"/>
  <c r="D1393" i="5"/>
  <c r="E1393" i="5" l="1"/>
  <c r="D1394" i="5" s="1"/>
  <c r="F1393" i="5"/>
  <c r="K1393" i="5"/>
  <c r="I1393" i="5"/>
  <c r="J1393" i="5" s="1"/>
  <c r="G1394" i="5" l="1"/>
  <c r="H1394" i="5" s="1"/>
  <c r="I1394" i="5" s="1"/>
  <c r="J1394" i="5" s="1"/>
  <c r="E1394" i="5"/>
  <c r="G1395" i="5" s="1"/>
  <c r="H1395" i="5" s="1"/>
  <c r="F1394" i="5"/>
  <c r="K1394" i="5" l="1"/>
  <c r="D1395" i="5"/>
  <c r="E1395" i="5" s="1"/>
  <c r="D1396" i="5" s="1"/>
  <c r="I1395" i="5"/>
  <c r="J1395" i="5" s="1"/>
  <c r="K1395" i="5"/>
  <c r="F1395" i="5" l="1"/>
  <c r="G1396" i="5"/>
  <c r="H1396" i="5" s="1"/>
  <c r="F1396" i="5"/>
  <c r="E1396" i="5"/>
  <c r="D1397" i="5" s="1"/>
  <c r="F1397" i="5" l="1"/>
  <c r="E1397" i="5"/>
  <c r="D1398" i="5" s="1"/>
  <c r="G1397" i="5"/>
  <c r="H1397" i="5" s="1"/>
  <c r="I1396" i="5"/>
  <c r="J1396" i="5" s="1"/>
  <c r="K1396" i="5"/>
  <c r="E1398" i="5" l="1"/>
  <c r="D1399" i="5" s="1"/>
  <c r="F1398" i="5"/>
  <c r="I1397" i="5"/>
  <c r="J1397" i="5" s="1"/>
  <c r="K1397" i="5"/>
  <c r="G1398" i="5"/>
  <c r="H1398" i="5" s="1"/>
  <c r="G1399" i="5" l="1"/>
  <c r="H1399" i="5" s="1"/>
  <c r="I1399" i="5" s="1"/>
  <c r="J1399" i="5" s="1"/>
  <c r="K1398" i="5"/>
  <c r="I1398" i="5"/>
  <c r="J1398" i="5" s="1"/>
  <c r="F1399" i="5"/>
  <c r="E1399" i="5"/>
  <c r="D1400" i="5" s="1"/>
  <c r="K1399" i="5" l="1"/>
  <c r="E1400" i="5"/>
  <c r="D1401" i="5" s="1"/>
  <c r="F1400" i="5"/>
  <c r="G1400" i="5"/>
  <c r="H1400" i="5" s="1"/>
  <c r="G1401" i="5" l="1"/>
  <c r="H1401" i="5" s="1"/>
  <c r="I1401" i="5" s="1"/>
  <c r="J1401" i="5" s="1"/>
  <c r="K1400" i="5"/>
  <c r="I1400" i="5"/>
  <c r="J1400" i="5" s="1"/>
  <c r="E1401" i="5"/>
  <c r="F1401" i="5"/>
  <c r="K1401" i="5" l="1"/>
  <c r="D1402" i="5"/>
  <c r="G1402" i="5"/>
  <c r="H1402" i="5" s="1"/>
  <c r="I1402" i="5" l="1"/>
  <c r="J1402" i="5" s="1"/>
  <c r="K1402" i="5"/>
  <c r="E1402" i="5"/>
  <c r="D1403" i="5" s="1"/>
  <c r="F1402" i="5"/>
  <c r="G1403" i="5" l="1"/>
  <c r="H1403" i="5" s="1"/>
  <c r="I1403" i="5" s="1"/>
  <c r="J1403" i="5" s="1"/>
  <c r="F1403" i="5"/>
  <c r="E1403" i="5"/>
  <c r="D1404" i="5" s="1"/>
  <c r="K1403" i="5" l="1"/>
  <c r="G1404" i="5"/>
  <c r="H1404" i="5" s="1"/>
  <c r="I1404" i="5" s="1"/>
  <c r="J1404" i="5" s="1"/>
  <c r="E1404" i="5"/>
  <c r="D1405" i="5" s="1"/>
  <c r="F1404" i="5"/>
  <c r="K1404" i="5" l="1"/>
  <c r="G1405" i="5"/>
  <c r="H1405" i="5" s="1"/>
  <c r="I1405" i="5" s="1"/>
  <c r="J1405" i="5" s="1"/>
  <c r="F1405" i="5"/>
  <c r="E1405" i="5"/>
  <c r="D1406" i="5" s="1"/>
  <c r="K1405" i="5" l="1"/>
  <c r="F1406" i="5"/>
  <c r="E1406" i="5"/>
  <c r="D1407" i="5" s="1"/>
  <c r="G1406" i="5"/>
  <c r="H1406" i="5" s="1"/>
  <c r="E1407" i="5" l="1"/>
  <c r="D1408" i="5" s="1"/>
  <c r="F1407" i="5"/>
  <c r="I1406" i="5"/>
  <c r="J1406" i="5" s="1"/>
  <c r="K1406" i="5"/>
  <c r="G1407" i="5"/>
  <c r="H1407" i="5" s="1"/>
  <c r="G1408" i="5" l="1"/>
  <c r="H1408" i="5" s="1"/>
  <c r="K1408" i="5" s="1"/>
  <c r="K1407" i="5"/>
  <c r="I1407" i="5"/>
  <c r="J1407" i="5" s="1"/>
  <c r="E1408" i="5"/>
  <c r="D1409" i="5" s="1"/>
  <c r="F1408" i="5"/>
  <c r="I1408" i="5" l="1"/>
  <c r="J1408" i="5" s="1"/>
  <c r="E1409" i="5"/>
  <c r="D1410" i="5" s="1"/>
  <c r="F1409" i="5"/>
  <c r="G1409" i="5"/>
  <c r="H1409" i="5" s="1"/>
  <c r="G1410" i="5" l="1"/>
  <c r="H1410" i="5" s="1"/>
  <c r="K1410" i="5" s="1"/>
  <c r="E1410" i="5"/>
  <c r="G1411" i="5" s="1"/>
  <c r="H1411" i="5" s="1"/>
  <c r="F1410" i="5"/>
  <c r="K1409" i="5"/>
  <c r="I1409" i="5"/>
  <c r="J1409" i="5" s="1"/>
  <c r="D1411" i="5" l="1"/>
  <c r="E1411" i="5" s="1"/>
  <c r="D1412" i="5" s="1"/>
  <c r="I1410" i="5"/>
  <c r="J1410" i="5" s="1"/>
  <c r="K1411" i="5"/>
  <c r="I1411" i="5"/>
  <c r="J1411" i="5" s="1"/>
  <c r="F1411" i="5" l="1"/>
  <c r="G1412" i="5"/>
  <c r="H1412" i="5" s="1"/>
  <c r="I1412" i="5" s="1"/>
  <c r="J1412" i="5" s="1"/>
  <c r="E1412" i="5"/>
  <c r="F1412" i="5"/>
  <c r="K1412" i="5" l="1"/>
  <c r="D1413" i="5"/>
  <c r="G1413" i="5"/>
  <c r="H1413" i="5" s="1"/>
  <c r="K1413" i="5" l="1"/>
  <c r="I1413" i="5"/>
  <c r="J1413" i="5" s="1"/>
  <c r="E1413" i="5"/>
  <c r="D1414" i="5" s="1"/>
  <c r="F1413" i="5"/>
  <c r="G1414" i="5" l="1"/>
  <c r="H1414" i="5" s="1"/>
  <c r="I1414" i="5" s="1"/>
  <c r="J1414" i="5" s="1"/>
  <c r="F1414" i="5"/>
  <c r="E1414" i="5"/>
  <c r="D1415" i="5" s="1"/>
  <c r="K1414" i="5" l="1"/>
  <c r="G1415" i="5"/>
  <c r="H1415" i="5" s="1"/>
  <c r="I1415" i="5" s="1"/>
  <c r="J1415" i="5" s="1"/>
  <c r="F1415" i="5"/>
  <c r="E1415" i="5"/>
  <c r="D1416" i="5" s="1"/>
  <c r="K1415" i="5" l="1"/>
  <c r="G1416" i="5"/>
  <c r="H1416" i="5" s="1"/>
  <c r="F1416" i="5"/>
  <c r="E1416" i="5"/>
  <c r="D1417" i="5" s="1"/>
  <c r="F1417" i="5" l="1"/>
  <c r="E1417" i="5"/>
  <c r="D1418" i="5" s="1"/>
  <c r="G1417" i="5"/>
  <c r="H1417" i="5" s="1"/>
  <c r="K1416" i="5"/>
  <c r="I1416" i="5"/>
  <c r="J1416" i="5" s="1"/>
  <c r="F1418" i="5" l="1"/>
  <c r="E1418" i="5"/>
  <c r="D1419" i="5" s="1"/>
  <c r="K1417" i="5"/>
  <c r="I1417" i="5"/>
  <c r="J1417" i="5" s="1"/>
  <c r="G1418" i="5"/>
  <c r="H1418" i="5" s="1"/>
  <c r="I1418" i="5" l="1"/>
  <c r="J1418" i="5" s="1"/>
  <c r="K1418" i="5"/>
  <c r="F1419" i="5"/>
  <c r="E1419" i="5"/>
  <c r="D1420" i="5" s="1"/>
  <c r="G1419" i="5"/>
  <c r="H1419" i="5" s="1"/>
  <c r="K1419" i="5" l="1"/>
  <c r="I1419" i="5"/>
  <c r="J1419" i="5" s="1"/>
  <c r="G1420" i="5"/>
  <c r="H1420" i="5" s="1"/>
  <c r="F1420" i="5"/>
  <c r="E1420" i="5"/>
  <c r="D1421" i="5" s="1"/>
  <c r="G1421" i="5" l="1"/>
  <c r="H1421" i="5" s="1"/>
  <c r="K1421" i="5" s="1"/>
  <c r="E1421" i="5"/>
  <c r="D1422" i="5" s="1"/>
  <c r="F1421" i="5"/>
  <c r="I1420" i="5"/>
  <c r="J1420" i="5" s="1"/>
  <c r="K1420" i="5"/>
  <c r="I1421" i="5" l="1"/>
  <c r="J1421" i="5" s="1"/>
  <c r="G1422" i="5"/>
  <c r="H1422" i="5" s="1"/>
  <c r="K1422" i="5" s="1"/>
  <c r="F1422" i="5"/>
  <c r="E1422" i="5"/>
  <c r="D1423" i="5" s="1"/>
  <c r="I1422" i="5" l="1"/>
  <c r="J1422" i="5" s="1"/>
  <c r="G1423" i="5"/>
  <c r="H1423" i="5" s="1"/>
  <c r="K1423" i="5" s="1"/>
  <c r="E1423" i="5"/>
  <c r="D1424" i="5" s="1"/>
  <c r="F1423" i="5"/>
  <c r="I1423" i="5" l="1"/>
  <c r="J1423" i="5" s="1"/>
  <c r="G1424" i="5"/>
  <c r="H1424" i="5" s="1"/>
  <c r="I1424" i="5" s="1"/>
  <c r="J1424" i="5" s="1"/>
  <c r="E1424" i="5"/>
  <c r="D1425" i="5" s="1"/>
  <c r="F1424" i="5"/>
  <c r="K1424" i="5" l="1"/>
  <c r="G1425" i="5"/>
  <c r="H1425" i="5" s="1"/>
  <c r="K1425" i="5" s="1"/>
  <c r="F1425" i="5"/>
  <c r="E1425" i="5"/>
  <c r="D1426" i="5" s="1"/>
  <c r="I1425" i="5" l="1"/>
  <c r="J1425" i="5" s="1"/>
  <c r="G1426" i="5"/>
  <c r="H1426" i="5" s="1"/>
  <c r="I1426" i="5" s="1"/>
  <c r="J1426" i="5" s="1"/>
  <c r="F1426" i="5"/>
  <c r="E1426" i="5"/>
  <c r="D1427" i="5" s="1"/>
  <c r="K1426" i="5" l="1"/>
  <c r="G1427" i="5"/>
  <c r="H1427" i="5" s="1"/>
  <c r="K1427" i="5" s="1"/>
  <c r="E1427" i="5"/>
  <c r="D1428" i="5" s="1"/>
  <c r="F1427" i="5"/>
  <c r="I1427" i="5" l="1"/>
  <c r="J1427" i="5" s="1"/>
  <c r="F1428" i="5"/>
  <c r="E1428" i="5"/>
  <c r="G1429" i="5" s="1"/>
  <c r="H1429" i="5" s="1"/>
  <c r="G1428" i="5"/>
  <c r="H1428" i="5" s="1"/>
  <c r="D1429" i="5" l="1"/>
  <c r="E1429" i="5" s="1"/>
  <c r="D1430" i="5" s="1"/>
  <c r="I1429" i="5"/>
  <c r="J1429" i="5" s="1"/>
  <c r="K1429" i="5"/>
  <c r="K1428" i="5"/>
  <c r="I1428" i="5"/>
  <c r="J1428" i="5" s="1"/>
  <c r="F1429" i="5" l="1"/>
  <c r="G1430" i="5"/>
  <c r="H1430" i="5" s="1"/>
  <c r="E1430" i="5"/>
  <c r="D1431" i="5" s="1"/>
  <c r="F1430" i="5"/>
  <c r="F1431" i="5" l="1"/>
  <c r="E1431" i="5"/>
  <c r="D1432" i="5" s="1"/>
  <c r="I1430" i="5"/>
  <c r="J1430" i="5" s="1"/>
  <c r="K1430" i="5"/>
  <c r="G1431" i="5"/>
  <c r="H1431" i="5" s="1"/>
  <c r="E1432" i="5" l="1"/>
  <c r="F1432" i="5"/>
  <c r="K1431" i="5"/>
  <c r="I1431" i="5"/>
  <c r="J1431" i="5" s="1"/>
  <c r="G1432" i="5"/>
  <c r="H1432" i="5" s="1"/>
  <c r="I1432" i="5" l="1"/>
  <c r="J1432" i="5" s="1"/>
  <c r="K1432" i="5"/>
  <c r="D1433" i="5"/>
  <c r="G1433" i="5"/>
  <c r="H1433" i="5" s="1"/>
  <c r="I1433" i="5" l="1"/>
  <c r="J1433" i="5" s="1"/>
  <c r="K1433" i="5"/>
  <c r="E1433" i="5"/>
  <c r="D1434" i="5" s="1"/>
  <c r="F1433" i="5"/>
  <c r="G1434" i="5" l="1"/>
  <c r="H1434" i="5" s="1"/>
  <c r="E1434" i="5"/>
  <c r="D1435" i="5" s="1"/>
  <c r="F1434" i="5"/>
  <c r="G1435" i="5" l="1"/>
  <c r="H1435" i="5" s="1"/>
  <c r="E1435" i="5"/>
  <c r="D1436" i="5" s="1"/>
  <c r="F1435" i="5"/>
  <c r="I1434" i="5"/>
  <c r="J1434" i="5" s="1"/>
  <c r="K1434" i="5"/>
  <c r="G1436" i="5" l="1"/>
  <c r="H1436" i="5" s="1"/>
  <c r="I1436" i="5" s="1"/>
  <c r="J1436" i="5" s="1"/>
  <c r="F1436" i="5"/>
  <c r="E1436" i="5"/>
  <c r="D1437" i="5" s="1"/>
  <c r="K1435" i="5"/>
  <c r="I1435" i="5"/>
  <c r="J1435" i="5" s="1"/>
  <c r="K1436" i="5" l="1"/>
  <c r="G1437" i="5"/>
  <c r="H1437" i="5" s="1"/>
  <c r="I1437" i="5" s="1"/>
  <c r="J1437" i="5" s="1"/>
  <c r="E1437" i="5"/>
  <c r="D1438" i="5" s="1"/>
  <c r="F1437" i="5"/>
  <c r="K1437" i="5" l="1"/>
  <c r="G1438" i="5"/>
  <c r="H1438" i="5" s="1"/>
  <c r="K1438" i="5" s="1"/>
  <c r="E1438" i="5"/>
  <c r="D1439" i="5" s="1"/>
  <c r="F1438" i="5"/>
  <c r="G1439" i="5" l="1"/>
  <c r="H1439" i="5" s="1"/>
  <c r="K1439" i="5" s="1"/>
  <c r="I1438" i="5"/>
  <c r="J1438" i="5" s="1"/>
  <c r="F1439" i="5"/>
  <c r="E1439" i="5"/>
  <c r="D1440" i="5" s="1"/>
  <c r="I1439" i="5" l="1"/>
  <c r="J1439" i="5" s="1"/>
  <c r="G1440" i="5"/>
  <c r="H1440" i="5" s="1"/>
  <c r="F1440" i="5"/>
  <c r="E1440" i="5"/>
  <c r="D1441" i="5" s="1"/>
  <c r="G1441" i="5" l="1"/>
  <c r="H1441" i="5" s="1"/>
  <c r="I1441" i="5" s="1"/>
  <c r="J1441" i="5" s="1"/>
  <c r="F1441" i="5"/>
  <c r="E1441" i="5"/>
  <c r="D1442" i="5" s="1"/>
  <c r="K1440" i="5"/>
  <c r="I1440" i="5"/>
  <c r="J1440" i="5" s="1"/>
  <c r="K1441" i="5" l="1"/>
  <c r="G1442" i="5"/>
  <c r="H1442" i="5" s="1"/>
  <c r="I1442" i="5" s="1"/>
  <c r="J1442" i="5" s="1"/>
  <c r="E1442" i="5"/>
  <c r="D1443" i="5" s="1"/>
  <c r="F1442" i="5"/>
  <c r="K1442" i="5" l="1"/>
  <c r="G1443" i="5"/>
  <c r="H1443" i="5" s="1"/>
  <c r="K1443" i="5" s="1"/>
  <c r="F1443" i="5"/>
  <c r="E1443" i="5"/>
  <c r="I1443" i="5" l="1"/>
  <c r="J1443" i="5" s="1"/>
  <c r="D1444" i="5"/>
  <c r="G1444" i="5"/>
  <c r="H1444" i="5" s="1"/>
  <c r="K1444" i="5" l="1"/>
  <c r="I1444" i="5"/>
  <c r="J1444" i="5" s="1"/>
  <c r="F1444" i="5"/>
  <c r="E1444" i="5"/>
  <c r="D1445" i="5" s="1"/>
  <c r="G1445" i="5" l="1"/>
  <c r="H1445" i="5" s="1"/>
  <c r="I1445" i="5" s="1"/>
  <c r="J1445" i="5" s="1"/>
  <c r="E1445" i="5"/>
  <c r="D1446" i="5" s="1"/>
  <c r="F1445" i="5"/>
  <c r="K1445" i="5" l="1"/>
  <c r="G1446" i="5"/>
  <c r="H1446" i="5" s="1"/>
  <c r="I1446" i="5" s="1"/>
  <c r="J1446" i="5" s="1"/>
  <c r="E1446" i="5"/>
  <c r="D1447" i="5" s="1"/>
  <c r="F1446" i="5"/>
  <c r="G1447" i="5" l="1"/>
  <c r="H1447" i="5" s="1"/>
  <c r="K1447" i="5" s="1"/>
  <c r="K1446" i="5"/>
  <c r="F1447" i="5"/>
  <c r="E1447" i="5"/>
  <c r="D1448" i="5" s="1"/>
  <c r="I1447" i="5" l="1"/>
  <c r="J1447" i="5" s="1"/>
  <c r="G1448" i="5"/>
  <c r="H1448" i="5" s="1"/>
  <c r="I1448" i="5" s="1"/>
  <c r="J1448" i="5" s="1"/>
  <c r="F1448" i="5"/>
  <c r="E1448" i="5"/>
  <c r="D1449" i="5" s="1"/>
  <c r="K1448" i="5" l="1"/>
  <c r="G1449" i="5"/>
  <c r="H1449" i="5" s="1"/>
  <c r="E1449" i="5"/>
  <c r="G1450" i="5" s="1"/>
  <c r="H1450" i="5" s="1"/>
  <c r="F1449" i="5"/>
  <c r="D1450" i="5" l="1"/>
  <c r="E1450" i="5" s="1"/>
  <c r="D1451" i="5" s="1"/>
  <c r="K1450" i="5"/>
  <c r="I1450" i="5"/>
  <c r="J1450" i="5" s="1"/>
  <c r="I1449" i="5"/>
  <c r="J1449" i="5" s="1"/>
  <c r="K1449" i="5"/>
  <c r="F1450" i="5" l="1"/>
  <c r="G1451" i="5"/>
  <c r="H1451" i="5" s="1"/>
  <c r="E1451" i="5"/>
  <c r="G1452" i="5" s="1"/>
  <c r="H1452" i="5" s="1"/>
  <c r="F1451" i="5"/>
  <c r="D1452" i="5" l="1"/>
  <c r="F1452" i="5" s="1"/>
  <c r="I1452" i="5"/>
  <c r="J1452" i="5" s="1"/>
  <c r="K1452" i="5"/>
  <c r="K1451" i="5"/>
  <c r="I1451" i="5"/>
  <c r="J1451" i="5" s="1"/>
  <c r="E1452" i="5" l="1"/>
  <c r="D1453" i="5" s="1"/>
  <c r="G1453" i="5" l="1"/>
  <c r="H1453" i="5" s="1"/>
  <c r="I1453" i="5" s="1"/>
  <c r="J1453" i="5" s="1"/>
  <c r="E1453" i="5"/>
  <c r="D1454" i="5" s="1"/>
  <c r="F1453" i="5"/>
  <c r="K1453" i="5" l="1"/>
  <c r="G1454" i="5"/>
  <c r="H1454" i="5" s="1"/>
  <c r="K1454" i="5" s="1"/>
  <c r="E1454" i="5"/>
  <c r="D1455" i="5" s="1"/>
  <c r="F1454" i="5"/>
  <c r="I1454" i="5" l="1"/>
  <c r="J1454" i="5" s="1"/>
  <c r="G1455" i="5"/>
  <c r="H1455" i="5" s="1"/>
  <c r="I1455" i="5" s="1"/>
  <c r="J1455" i="5" s="1"/>
  <c r="E1455" i="5"/>
  <c r="D1456" i="5" s="1"/>
  <c r="F1455" i="5"/>
  <c r="K1455" i="5" l="1"/>
  <c r="G1456" i="5"/>
  <c r="H1456" i="5" s="1"/>
  <c r="K1456" i="5" s="1"/>
  <c r="F1456" i="5"/>
  <c r="E1456" i="5"/>
  <c r="D1457" i="5" s="1"/>
  <c r="I1456" i="5" l="1"/>
  <c r="J1456" i="5" s="1"/>
  <c r="G1457" i="5"/>
  <c r="H1457" i="5" s="1"/>
  <c r="I1457" i="5" s="1"/>
  <c r="J1457" i="5" s="1"/>
  <c r="E1457" i="5"/>
  <c r="D1458" i="5" s="1"/>
  <c r="F1457" i="5"/>
  <c r="K1457" i="5" l="1"/>
  <c r="G1458" i="5"/>
  <c r="H1458" i="5" s="1"/>
  <c r="K1458" i="5" s="1"/>
  <c r="F1458" i="5"/>
  <c r="E1458" i="5"/>
  <c r="D1459" i="5" s="1"/>
  <c r="I1458" i="5" l="1"/>
  <c r="J1458" i="5" s="1"/>
  <c r="F1459" i="5"/>
  <c r="E1459" i="5"/>
  <c r="D1460" i="5" s="1"/>
  <c r="G1459" i="5"/>
  <c r="H1459" i="5" s="1"/>
  <c r="G1460" i="5" l="1"/>
  <c r="H1460" i="5" s="1"/>
  <c r="K1460" i="5" s="1"/>
  <c r="I1459" i="5"/>
  <c r="J1459" i="5" s="1"/>
  <c r="K1459" i="5"/>
  <c r="F1460" i="5"/>
  <c r="E1460" i="5"/>
  <c r="G1461" i="5" s="1"/>
  <c r="H1461" i="5" s="1"/>
  <c r="I1460" i="5" l="1"/>
  <c r="J1460" i="5" s="1"/>
  <c r="K1461" i="5"/>
  <c r="I1461" i="5"/>
  <c r="J1461" i="5" s="1"/>
  <c r="D1461" i="5"/>
  <c r="F1461" i="5" l="1"/>
  <c r="E1461" i="5"/>
  <c r="D1462" i="5" s="1"/>
  <c r="E1462" i="5" l="1"/>
  <c r="D1463" i="5" s="1"/>
  <c r="F1462" i="5"/>
  <c r="G1462" i="5"/>
  <c r="H1462" i="5" s="1"/>
  <c r="G1463" i="5" l="1"/>
  <c r="H1463" i="5" s="1"/>
  <c r="I1463" i="5" s="1"/>
  <c r="J1463" i="5" s="1"/>
  <c r="I1462" i="5"/>
  <c r="J1462" i="5" s="1"/>
  <c r="K1462" i="5"/>
  <c r="E1463" i="5"/>
  <c r="D1464" i="5" s="1"/>
  <c r="F1463" i="5"/>
  <c r="K1463" i="5" l="1"/>
  <c r="G1464" i="5"/>
  <c r="H1464" i="5" s="1"/>
  <c r="K1464" i="5" s="1"/>
  <c r="F1464" i="5"/>
  <c r="E1464" i="5"/>
  <c r="D1465" i="5" s="1"/>
  <c r="I1464" i="5" l="1"/>
  <c r="J1464" i="5" s="1"/>
  <c r="G1465" i="5"/>
  <c r="H1465" i="5" s="1"/>
  <c r="F1465" i="5"/>
  <c r="E1465" i="5"/>
  <c r="D1466" i="5" s="1"/>
  <c r="G1466" i="5" l="1"/>
  <c r="H1466" i="5" s="1"/>
  <c r="F1466" i="5"/>
  <c r="E1466" i="5"/>
  <c r="D1467" i="5" s="1"/>
  <c r="I1465" i="5"/>
  <c r="J1465" i="5" s="1"/>
  <c r="K1465" i="5"/>
  <c r="G1467" i="5" l="1"/>
  <c r="H1467" i="5" s="1"/>
  <c r="F1467" i="5"/>
  <c r="E1467" i="5"/>
  <c r="D1468" i="5" s="1"/>
  <c r="I1466" i="5"/>
  <c r="J1466" i="5" s="1"/>
  <c r="K1466" i="5"/>
  <c r="E1468" i="5" l="1"/>
  <c r="D1469" i="5" s="1"/>
  <c r="F1468" i="5"/>
  <c r="G1468" i="5"/>
  <c r="H1468" i="5" s="1"/>
  <c r="K1467" i="5"/>
  <c r="I1467" i="5"/>
  <c r="J1467" i="5" s="1"/>
  <c r="G1469" i="5" l="1"/>
  <c r="H1469" i="5" s="1"/>
  <c r="K1469" i="5" s="1"/>
  <c r="I1468" i="5"/>
  <c r="J1468" i="5" s="1"/>
  <c r="K1468" i="5"/>
  <c r="F1469" i="5"/>
  <c r="E1469" i="5"/>
  <c r="D1470" i="5" s="1"/>
  <c r="I1469" i="5" l="1"/>
  <c r="J1469" i="5" s="1"/>
  <c r="G1470" i="5"/>
  <c r="H1470" i="5" s="1"/>
  <c r="E1470" i="5"/>
  <c r="G1471" i="5" s="1"/>
  <c r="H1471" i="5" s="1"/>
  <c r="F1470" i="5"/>
  <c r="D1471" i="5" l="1"/>
  <c r="F1471" i="5" s="1"/>
  <c r="I1471" i="5"/>
  <c r="J1471" i="5" s="1"/>
  <c r="K1471" i="5"/>
  <c r="K1470" i="5"/>
  <c r="I1470" i="5"/>
  <c r="J1470" i="5" s="1"/>
  <c r="E1471" i="5" l="1"/>
  <c r="D1472" i="5" s="1"/>
  <c r="F1472" i="5" s="1"/>
  <c r="E1472" i="5" l="1"/>
  <c r="D1473" i="5" s="1"/>
  <c r="E1473" i="5" s="1"/>
  <c r="D1474" i="5" s="1"/>
  <c r="G1472" i="5"/>
  <c r="H1472" i="5" s="1"/>
  <c r="I1472" i="5" s="1"/>
  <c r="J1472" i="5" s="1"/>
  <c r="G1473" i="5"/>
  <c r="H1473" i="5" s="1"/>
  <c r="K1472" i="5" l="1"/>
  <c r="F1473" i="5"/>
  <c r="G1474" i="5"/>
  <c r="H1474" i="5" s="1"/>
  <c r="I1474" i="5" s="1"/>
  <c r="J1474" i="5" s="1"/>
  <c r="I1473" i="5"/>
  <c r="J1473" i="5" s="1"/>
  <c r="K1473" i="5"/>
  <c r="E1474" i="5"/>
  <c r="D1475" i="5" s="1"/>
  <c r="F1474" i="5"/>
  <c r="K1474" i="5" l="1"/>
  <c r="G1475" i="5"/>
  <c r="H1475" i="5" s="1"/>
  <c r="I1475" i="5" s="1"/>
  <c r="J1475" i="5" s="1"/>
  <c r="E1475" i="5"/>
  <c r="D1476" i="5" s="1"/>
  <c r="F1475" i="5"/>
  <c r="K1475" i="5" l="1"/>
  <c r="G1476" i="5"/>
  <c r="H1476" i="5" s="1"/>
  <c r="I1476" i="5" s="1"/>
  <c r="J1476" i="5" s="1"/>
  <c r="E1476" i="5"/>
  <c r="D1477" i="5" s="1"/>
  <c r="F1476" i="5"/>
  <c r="K1476" i="5" l="1"/>
  <c r="G1477" i="5"/>
  <c r="H1477" i="5" s="1"/>
  <c r="I1477" i="5" s="1"/>
  <c r="J1477" i="5" s="1"/>
  <c r="E1477" i="5"/>
  <c r="D1478" i="5" s="1"/>
  <c r="F1477" i="5"/>
  <c r="K1477" i="5" l="1"/>
  <c r="G1478" i="5"/>
  <c r="H1478" i="5" s="1"/>
  <c r="I1478" i="5" s="1"/>
  <c r="J1478" i="5" s="1"/>
  <c r="F1478" i="5"/>
  <c r="E1478" i="5"/>
  <c r="D1479" i="5" s="1"/>
  <c r="K1478" i="5" l="1"/>
  <c r="E1479" i="5"/>
  <c r="D1480" i="5" s="1"/>
  <c r="F1479" i="5"/>
  <c r="G1479" i="5"/>
  <c r="H1479" i="5" s="1"/>
  <c r="G1480" i="5" l="1"/>
  <c r="H1480" i="5" s="1"/>
  <c r="K1480" i="5" s="1"/>
  <c r="I1479" i="5"/>
  <c r="J1479" i="5" s="1"/>
  <c r="K1479" i="5"/>
  <c r="E1480" i="5"/>
  <c r="D1481" i="5" s="1"/>
  <c r="F1480" i="5"/>
  <c r="I1480" i="5" l="1"/>
  <c r="J1480" i="5" s="1"/>
  <c r="F1481" i="5"/>
  <c r="E1481" i="5"/>
  <c r="D1482" i="5" s="1"/>
  <c r="G1481" i="5"/>
  <c r="H1481" i="5" s="1"/>
  <c r="G1482" i="5" l="1"/>
  <c r="H1482" i="5" s="1"/>
  <c r="I1482" i="5" s="1"/>
  <c r="J1482" i="5" s="1"/>
  <c r="K1481" i="5"/>
  <c r="I1481" i="5"/>
  <c r="J1481" i="5" s="1"/>
  <c r="F1482" i="5"/>
  <c r="E1482" i="5"/>
  <c r="D1483" i="5" s="1"/>
  <c r="K1482" i="5" l="1"/>
  <c r="E1483" i="5"/>
  <c r="D1484" i="5" s="1"/>
  <c r="F1483" i="5"/>
  <c r="G1483" i="5"/>
  <c r="H1483" i="5" s="1"/>
  <c r="G1484" i="5" l="1"/>
  <c r="H1484" i="5" s="1"/>
  <c r="I1484" i="5" s="1"/>
  <c r="J1484" i="5" s="1"/>
  <c r="K1483" i="5"/>
  <c r="I1483" i="5"/>
  <c r="J1483" i="5" s="1"/>
  <c r="E1484" i="5"/>
  <c r="D1485" i="5" s="1"/>
  <c r="F1484" i="5"/>
  <c r="K1484" i="5" l="1"/>
  <c r="G1485" i="5"/>
  <c r="H1485" i="5" s="1"/>
  <c r="K1485" i="5" s="1"/>
  <c r="F1485" i="5"/>
  <c r="E1485" i="5"/>
  <c r="D1486" i="5" s="1"/>
  <c r="I1485" i="5" l="1"/>
  <c r="J1485" i="5" s="1"/>
  <c r="G1486" i="5"/>
  <c r="H1486" i="5" s="1"/>
  <c r="K1486" i="5" s="1"/>
  <c r="E1486" i="5"/>
  <c r="D1487" i="5" s="1"/>
  <c r="F1486" i="5"/>
  <c r="I1486" i="5" l="1"/>
  <c r="J1486" i="5" s="1"/>
  <c r="F1487" i="5"/>
  <c r="E1487" i="5"/>
  <c r="D1488" i="5" s="1"/>
  <c r="G1487" i="5"/>
  <c r="H1487" i="5" s="1"/>
  <c r="G1488" i="5" l="1"/>
  <c r="H1488" i="5" s="1"/>
  <c r="K1488" i="5" s="1"/>
  <c r="F1488" i="5"/>
  <c r="E1488" i="5"/>
  <c r="D1489" i="5" s="1"/>
  <c r="K1487" i="5"/>
  <c r="I1487" i="5"/>
  <c r="J1487" i="5" s="1"/>
  <c r="I1488" i="5" l="1"/>
  <c r="J1488" i="5" s="1"/>
  <c r="G1489" i="5"/>
  <c r="H1489" i="5" s="1"/>
  <c r="K1489" i="5" s="1"/>
  <c r="E1489" i="5"/>
  <c r="D1490" i="5" s="1"/>
  <c r="F1489" i="5"/>
  <c r="I1489" i="5" l="1"/>
  <c r="J1489" i="5" s="1"/>
  <c r="G1490" i="5"/>
  <c r="H1490" i="5" s="1"/>
  <c r="I1490" i="5" s="1"/>
  <c r="J1490" i="5" s="1"/>
  <c r="F1490" i="5"/>
  <c r="E1490" i="5"/>
  <c r="D1491" i="5" s="1"/>
  <c r="K1490" i="5" l="1"/>
  <c r="G1491" i="5"/>
  <c r="H1491" i="5" s="1"/>
  <c r="I1491" i="5" s="1"/>
  <c r="J1491" i="5" s="1"/>
  <c r="E1491" i="5"/>
  <c r="D1492" i="5" s="1"/>
  <c r="F1491" i="5"/>
  <c r="K1491" i="5" l="1"/>
  <c r="G1492" i="5"/>
  <c r="H1492" i="5" s="1"/>
  <c r="I1492" i="5" s="1"/>
  <c r="J1492" i="5" s="1"/>
  <c r="E1492" i="5"/>
  <c r="D1493" i="5" s="1"/>
  <c r="F1492" i="5"/>
  <c r="K1492" i="5" l="1"/>
  <c r="G1493" i="5"/>
  <c r="H1493" i="5" s="1"/>
  <c r="F1493" i="5"/>
  <c r="E1493" i="5"/>
  <c r="D1494" i="5" s="1"/>
  <c r="G1494" i="5" l="1"/>
  <c r="H1494" i="5" s="1"/>
  <c r="K1494" i="5" s="1"/>
  <c r="E1494" i="5"/>
  <c r="G1495" i="5" s="1"/>
  <c r="H1495" i="5" s="1"/>
  <c r="F1494" i="5"/>
  <c r="K1493" i="5"/>
  <c r="I1493" i="5"/>
  <c r="J1493" i="5" s="1"/>
  <c r="I1494" i="5" l="1"/>
  <c r="J1494" i="5" s="1"/>
  <c r="D1495" i="5"/>
  <c r="E1495" i="5" s="1"/>
  <c r="D1496" i="5" s="1"/>
  <c r="K1495" i="5"/>
  <c r="I1495" i="5"/>
  <c r="J1495" i="5" s="1"/>
  <c r="F1495" i="5" l="1"/>
  <c r="G1496" i="5"/>
  <c r="H1496" i="5" s="1"/>
  <c r="I1496" i="5" s="1"/>
  <c r="J1496" i="5" s="1"/>
  <c r="E1496" i="5"/>
  <c r="F1496" i="5"/>
  <c r="K1496" i="5" l="1"/>
  <c r="D1497" i="5"/>
  <c r="G1497" i="5"/>
  <c r="H1497" i="5" s="1"/>
  <c r="I1497" i="5" l="1"/>
  <c r="J1497" i="5" s="1"/>
  <c r="K1497" i="5"/>
  <c r="F1497" i="5"/>
  <c r="E1497" i="5"/>
  <c r="D1498" i="5" s="1"/>
  <c r="G1498" i="5" l="1"/>
  <c r="H1498" i="5" s="1"/>
  <c r="K1498" i="5" s="1"/>
  <c r="E1498" i="5"/>
  <c r="D1499" i="5" s="1"/>
  <c r="F1498" i="5"/>
  <c r="I1498" i="5" l="1"/>
  <c r="J1498" i="5" s="1"/>
  <c r="G1499" i="5"/>
  <c r="H1499" i="5" s="1"/>
  <c r="I1499" i="5" s="1"/>
  <c r="J1499" i="5" s="1"/>
  <c r="F1499" i="5"/>
  <c r="E1499" i="5"/>
  <c r="D1500" i="5" s="1"/>
  <c r="K1499" i="5" l="1"/>
  <c r="E1500" i="5"/>
  <c r="D1501" i="5" s="1"/>
  <c r="F1500" i="5"/>
  <c r="G1500" i="5"/>
  <c r="H1500" i="5" s="1"/>
  <c r="G1501" i="5" l="1"/>
  <c r="H1501" i="5" s="1"/>
  <c r="K1501" i="5" s="1"/>
  <c r="K1500" i="5"/>
  <c r="I1500" i="5"/>
  <c r="J1500" i="5" s="1"/>
  <c r="E1501" i="5"/>
  <c r="D1502" i="5" s="1"/>
  <c r="F1501" i="5"/>
  <c r="I1501" i="5" l="1"/>
  <c r="J1501" i="5" s="1"/>
  <c r="G1502" i="5"/>
  <c r="H1502" i="5" s="1"/>
  <c r="I1502" i="5" s="1"/>
  <c r="J1502" i="5" s="1"/>
  <c r="F1502" i="5"/>
  <c r="E1502" i="5"/>
  <c r="G1503" i="5" s="1"/>
  <c r="H1503" i="5" s="1"/>
  <c r="K1502" i="5" l="1"/>
  <c r="D1503" i="5"/>
  <c r="E1503" i="5" s="1"/>
  <c r="D1504" i="5" s="1"/>
  <c r="I1503" i="5"/>
  <c r="J1503" i="5" s="1"/>
  <c r="K1503" i="5"/>
  <c r="F1503" i="5" l="1"/>
  <c r="G1504" i="5"/>
  <c r="H1504" i="5" s="1"/>
  <c r="I1504" i="5" s="1"/>
  <c r="J1504" i="5" s="1"/>
  <c r="E1504" i="5"/>
  <c r="D1505" i="5" s="1"/>
  <c r="F1504" i="5"/>
  <c r="K1504" i="5" l="1"/>
  <c r="G1505" i="5"/>
  <c r="H1505" i="5" s="1"/>
  <c r="K1505" i="5" s="1"/>
  <c r="F1505" i="5"/>
  <c r="E1505" i="5"/>
  <c r="D1506" i="5" s="1"/>
  <c r="I1505" i="5" l="1"/>
  <c r="J1505" i="5" s="1"/>
  <c r="G1506" i="5"/>
  <c r="H1506" i="5" s="1"/>
  <c r="I1506" i="5" s="1"/>
  <c r="J1506" i="5" s="1"/>
  <c r="E1506" i="5"/>
  <c r="D1507" i="5" s="1"/>
  <c r="F1506" i="5"/>
  <c r="K1506" i="5" l="1"/>
  <c r="G1507" i="5"/>
  <c r="H1507" i="5" s="1"/>
  <c r="I1507" i="5" s="1"/>
  <c r="J1507" i="5" s="1"/>
  <c r="F1507" i="5"/>
  <c r="E1507" i="5"/>
  <c r="G1508" i="5" s="1"/>
  <c r="H1508" i="5" s="1"/>
  <c r="K1507" i="5" l="1"/>
  <c r="K1508" i="5"/>
  <c r="I1508" i="5"/>
  <c r="J1508" i="5" s="1"/>
  <c r="D1508" i="5"/>
  <c r="E1508" i="5" l="1"/>
  <c r="D1509" i="5" s="1"/>
  <c r="F1508" i="5"/>
  <c r="G1509" i="5" l="1"/>
  <c r="H1509" i="5" s="1"/>
  <c r="I1509" i="5" s="1"/>
  <c r="J1509" i="5" s="1"/>
  <c r="F1509" i="5"/>
  <c r="E1509" i="5"/>
  <c r="D1510" i="5" s="1"/>
  <c r="K1509" i="5" l="1"/>
  <c r="G1510" i="5"/>
  <c r="H1510" i="5" s="1"/>
  <c r="F1510" i="5"/>
  <c r="E1510" i="5"/>
  <c r="G1511" i="5" s="1"/>
  <c r="H1511" i="5" s="1"/>
  <c r="D1511" i="5" l="1"/>
  <c r="F1511" i="5" s="1"/>
  <c r="I1511" i="5"/>
  <c r="J1511" i="5" s="1"/>
  <c r="K1511" i="5"/>
  <c r="K1510" i="5"/>
  <c r="I1510" i="5"/>
  <c r="J1510" i="5" s="1"/>
  <c r="E1511" i="5" l="1"/>
  <c r="D1512" i="5" s="1"/>
  <c r="E1512" i="5" s="1"/>
  <c r="G1513" i="5" s="1"/>
  <c r="H1513" i="5" s="1"/>
  <c r="G1512" i="5" l="1"/>
  <c r="H1512" i="5" s="1"/>
  <c r="I1512" i="5" s="1"/>
  <c r="J1512" i="5" s="1"/>
  <c r="F1512" i="5"/>
  <c r="K1513" i="5"/>
  <c r="I1513" i="5"/>
  <c r="J1513" i="5" s="1"/>
  <c r="D1513" i="5"/>
  <c r="K1512" i="5" l="1"/>
  <c r="E1513" i="5"/>
  <c r="G1514" i="5" s="1"/>
  <c r="H1514" i="5" s="1"/>
  <c r="F1513" i="5"/>
  <c r="D1514" i="5" l="1"/>
  <c r="F1514" i="5" s="1"/>
  <c r="K1514" i="5"/>
  <c r="I1514" i="5"/>
  <c r="J1514" i="5" s="1"/>
  <c r="E1514" i="5" l="1"/>
  <c r="D1515" i="5" s="1"/>
  <c r="E1515" i="5" s="1"/>
  <c r="D1516" i="5" s="1"/>
  <c r="F1515" i="5" l="1"/>
  <c r="G1515" i="5"/>
  <c r="H1515" i="5" s="1"/>
  <c r="I1515" i="5" s="1"/>
  <c r="J1515" i="5" s="1"/>
  <c r="G1516" i="5"/>
  <c r="H1516" i="5" s="1"/>
  <c r="I1516" i="5" s="1"/>
  <c r="J1516" i="5" s="1"/>
  <c r="E1516" i="5"/>
  <c r="D1517" i="5" s="1"/>
  <c r="F1516" i="5"/>
  <c r="K1515" i="5" l="1"/>
  <c r="K1516" i="5"/>
  <c r="G1517" i="5"/>
  <c r="H1517" i="5" s="1"/>
  <c r="K1517" i="5" s="1"/>
  <c r="F1517" i="5"/>
  <c r="E1517" i="5"/>
  <c r="G1518" i="5" s="1"/>
  <c r="H1518" i="5" s="1"/>
  <c r="I1517" i="5" l="1"/>
  <c r="J1517" i="5" s="1"/>
  <c r="I1518" i="5"/>
  <c r="J1518" i="5" s="1"/>
  <c r="K1518" i="5"/>
  <c r="D1518" i="5"/>
  <c r="F1518" i="5" l="1"/>
  <c r="E1518" i="5"/>
  <c r="D1519" i="5" s="1"/>
  <c r="G1519" i="5" l="1"/>
  <c r="H1519" i="5" s="1"/>
  <c r="I1519" i="5" s="1"/>
  <c r="J1519" i="5" s="1"/>
  <c r="F1519" i="5"/>
  <c r="E1519" i="5"/>
  <c r="G1520" i="5" s="1"/>
  <c r="H1520" i="5" s="1"/>
  <c r="K1519" i="5" l="1"/>
  <c r="D1520" i="5"/>
  <c r="F1520" i="5" s="1"/>
  <c r="K1520" i="5"/>
  <c r="I1520" i="5"/>
  <c r="J1520" i="5" s="1"/>
  <c r="E1520" i="5" l="1"/>
  <c r="D1521" i="5" s="1"/>
  <c r="E1521" i="5" s="1"/>
  <c r="D1522" i="5" s="1"/>
  <c r="G1521" i="5" l="1"/>
  <c r="H1521" i="5" s="1"/>
  <c r="K1521" i="5" s="1"/>
  <c r="F1521" i="5"/>
  <c r="G1522" i="5"/>
  <c r="H1522" i="5" s="1"/>
  <c r="K1522" i="5" s="1"/>
  <c r="E1522" i="5"/>
  <c r="D1523" i="5" s="1"/>
  <c r="F1522" i="5"/>
  <c r="I1521" i="5" l="1"/>
  <c r="J1521" i="5" s="1"/>
  <c r="I1522" i="5"/>
  <c r="J1522" i="5" s="1"/>
  <c r="G1523" i="5"/>
  <c r="H1523" i="5" s="1"/>
  <c r="K1523" i="5" s="1"/>
  <c r="F1523" i="5"/>
  <c r="E1523" i="5"/>
  <c r="D1524" i="5" s="1"/>
  <c r="I1523" i="5" l="1"/>
  <c r="J1523" i="5" s="1"/>
  <c r="G1524" i="5"/>
  <c r="H1524" i="5" s="1"/>
  <c r="F1524" i="5"/>
  <c r="E1524" i="5"/>
  <c r="D1525" i="5" s="1"/>
  <c r="E1525" i="5" l="1"/>
  <c r="D1526" i="5" s="1"/>
  <c r="F1525" i="5"/>
  <c r="G1525" i="5"/>
  <c r="H1525" i="5" s="1"/>
  <c r="K1524" i="5"/>
  <c r="I1524" i="5"/>
  <c r="J1524" i="5" s="1"/>
  <c r="G1526" i="5" l="1"/>
  <c r="H1526" i="5" s="1"/>
  <c r="I1526" i="5" s="1"/>
  <c r="J1526" i="5" s="1"/>
  <c r="K1525" i="5"/>
  <c r="I1525" i="5"/>
  <c r="J1525" i="5" s="1"/>
  <c r="F1526" i="5"/>
  <c r="E1526" i="5"/>
  <c r="D1527" i="5" s="1"/>
  <c r="K1526" i="5" l="1"/>
  <c r="G1527" i="5"/>
  <c r="H1527" i="5" s="1"/>
  <c r="F1527" i="5"/>
  <c r="E1527" i="5"/>
  <c r="G1528" i="5" s="1"/>
  <c r="H1528" i="5" s="1"/>
  <c r="D1528" i="5" l="1"/>
  <c r="F1528" i="5" s="1"/>
  <c r="K1528" i="5"/>
  <c r="I1528" i="5"/>
  <c r="J1528" i="5" s="1"/>
  <c r="I1527" i="5"/>
  <c r="J1527" i="5" s="1"/>
  <c r="K1527" i="5"/>
  <c r="E1528" i="5" l="1"/>
  <c r="D1529" i="5" s="1"/>
  <c r="E1529" i="5" s="1"/>
  <c r="G1530" i="5" s="1"/>
  <c r="H1530" i="5" s="1"/>
  <c r="F1529" i="5" l="1"/>
  <c r="G1529" i="5"/>
  <c r="H1529" i="5" s="1"/>
  <c r="I1529" i="5" s="1"/>
  <c r="J1529" i="5" s="1"/>
  <c r="D1530" i="5"/>
  <c r="F1530" i="5" s="1"/>
  <c r="I1530" i="5"/>
  <c r="J1530" i="5" s="1"/>
  <c r="K1530" i="5"/>
  <c r="K1529" i="5" l="1"/>
  <c r="E1530" i="5"/>
  <c r="D1531" i="5" s="1"/>
  <c r="E1531" i="5" s="1"/>
  <c r="G1532" i="5" s="1"/>
  <c r="H1532" i="5" s="1"/>
  <c r="G1531" i="5" l="1"/>
  <c r="H1531" i="5" s="1"/>
  <c r="K1531" i="5" s="1"/>
  <c r="F1531" i="5"/>
  <c r="D1532" i="5"/>
  <c r="F1532" i="5" s="1"/>
  <c r="I1531" i="5"/>
  <c r="J1531" i="5" s="1"/>
  <c r="I1532" i="5"/>
  <c r="J1532" i="5" s="1"/>
  <c r="K1532" i="5"/>
  <c r="E1532" i="5" l="1"/>
  <c r="G1533" i="5" s="1"/>
  <c r="H1533" i="5" s="1"/>
  <c r="I1533" i="5" s="1"/>
  <c r="J1533" i="5" s="1"/>
  <c r="K1533" i="5" l="1"/>
  <c r="D1533" i="5"/>
  <c r="F1533" i="5" s="1"/>
  <c r="E1533" i="5" l="1"/>
  <c r="D1534" i="5" s="1"/>
  <c r="F1534" i="5" s="1"/>
  <c r="G1534" i="5" l="1"/>
  <c r="H1534" i="5" s="1"/>
  <c r="E1534" i="5"/>
  <c r="D1535" i="5" s="1"/>
  <c r="E1535" i="5" s="1"/>
  <c r="D1536" i="5" s="1"/>
  <c r="E1536" i="5" s="1"/>
  <c r="D1537" i="5" s="1"/>
  <c r="I1534" i="5"/>
  <c r="J1534" i="5" s="1"/>
  <c r="K1534" i="5"/>
  <c r="G1536" i="5" l="1"/>
  <c r="H1536" i="5" s="1"/>
  <c r="I1536" i="5" s="1"/>
  <c r="J1536" i="5" s="1"/>
  <c r="F1535" i="5"/>
  <c r="G1535" i="5"/>
  <c r="H1535" i="5" s="1"/>
  <c r="F1536" i="5"/>
  <c r="G1537" i="5"/>
  <c r="H1537" i="5" s="1"/>
  <c r="I1537" i="5" s="1"/>
  <c r="J1537" i="5" s="1"/>
  <c r="F1537" i="5"/>
  <c r="E1537" i="5"/>
  <c r="D1538" i="5" s="1"/>
  <c r="K1536" i="5" l="1"/>
  <c r="K1535" i="5"/>
  <c r="I1535" i="5"/>
  <c r="J1535" i="5" s="1"/>
  <c r="K1537" i="5"/>
  <c r="G1538" i="5"/>
  <c r="H1538" i="5" s="1"/>
  <c r="E1538" i="5"/>
  <c r="D1539" i="5" s="1"/>
  <c r="F1538" i="5"/>
  <c r="G1539" i="5" l="1"/>
  <c r="H1539" i="5" s="1"/>
  <c r="I1539" i="5" s="1"/>
  <c r="J1539" i="5" s="1"/>
  <c r="F1539" i="5"/>
  <c r="E1539" i="5"/>
  <c r="D1540" i="5" s="1"/>
  <c r="I1538" i="5"/>
  <c r="J1538" i="5" s="1"/>
  <c r="K1538" i="5"/>
  <c r="K1539" i="5" l="1"/>
  <c r="G1540" i="5"/>
  <c r="H1540" i="5" s="1"/>
  <c r="F1540" i="5"/>
  <c r="E1540" i="5"/>
  <c r="D1541" i="5" s="1"/>
  <c r="K1540" i="5"/>
  <c r="I1540" i="5"/>
  <c r="J1540" i="5" s="1"/>
  <c r="E1541" i="5" l="1"/>
  <c r="D1542" i="5" s="1"/>
  <c r="F1541" i="5"/>
  <c r="G1541" i="5"/>
  <c r="H1541" i="5" s="1"/>
  <c r="G1542" i="5" l="1"/>
  <c r="H1542" i="5" s="1"/>
  <c r="I1542" i="5" s="1"/>
  <c r="J1542" i="5" s="1"/>
  <c r="I1541" i="5"/>
  <c r="J1541" i="5" s="1"/>
  <c r="K1541" i="5"/>
  <c r="F1542" i="5"/>
  <c r="E1542" i="5"/>
  <c r="D1543" i="5" s="1"/>
  <c r="K1542" i="5" l="1"/>
  <c r="E1543" i="5"/>
  <c r="D1544" i="5" s="1"/>
  <c r="F1543" i="5"/>
  <c r="G1543" i="5"/>
  <c r="H1543" i="5" s="1"/>
  <c r="K1543" i="5" l="1"/>
  <c r="I1543" i="5"/>
  <c r="J1543" i="5" s="1"/>
  <c r="F1544" i="5"/>
  <c r="E1544" i="5"/>
  <c r="G1545" i="5" s="1"/>
  <c r="H1545" i="5" s="1"/>
  <c r="G1544" i="5"/>
  <c r="H1544" i="5" s="1"/>
  <c r="D1545" i="5" l="1"/>
  <c r="E1545" i="5" s="1"/>
  <c r="I1545" i="5"/>
  <c r="J1545" i="5" s="1"/>
  <c r="K1545" i="5"/>
  <c r="K1544" i="5"/>
  <c r="I1544" i="5"/>
  <c r="J1544" i="5" s="1"/>
  <c r="F1545" i="5" l="1"/>
  <c r="D1546" i="5"/>
  <c r="E1546" i="5" s="1"/>
  <c r="D1547" i="5" s="1"/>
  <c r="G1546" i="5"/>
  <c r="H1546" i="5" s="1"/>
  <c r="K1546" i="5" s="1"/>
  <c r="F1546" i="5" l="1"/>
  <c r="I1546" i="5"/>
  <c r="J1546" i="5" s="1"/>
  <c r="G1547" i="5"/>
  <c r="H1547" i="5" s="1"/>
  <c r="I1547" i="5" s="1"/>
  <c r="J1547" i="5" s="1"/>
  <c r="F1547" i="5"/>
  <c r="E1547" i="5"/>
  <c r="D1548" i="5" s="1"/>
  <c r="K1547" i="5" l="1"/>
  <c r="F1548" i="5"/>
  <c r="E1548" i="5"/>
  <c r="D1549" i="5" s="1"/>
  <c r="G1548" i="5"/>
  <c r="H1548" i="5" s="1"/>
  <c r="F1549" i="5" l="1"/>
  <c r="E1549" i="5"/>
  <c r="D1550" i="5" s="1"/>
  <c r="K1548" i="5"/>
  <c r="I1548" i="5"/>
  <c r="J1548" i="5" s="1"/>
  <c r="G1549" i="5"/>
  <c r="H1549" i="5" s="1"/>
  <c r="K1549" i="5" l="1"/>
  <c r="I1549" i="5"/>
  <c r="J1549" i="5" s="1"/>
  <c r="E1550" i="5"/>
  <c r="D1551" i="5" s="1"/>
  <c r="F1550" i="5"/>
  <c r="G1550" i="5"/>
  <c r="H1550" i="5" s="1"/>
  <c r="G1551" i="5" l="1"/>
  <c r="H1551" i="5" s="1"/>
  <c r="K1551" i="5" s="1"/>
  <c r="F1551" i="5"/>
  <c r="E1551" i="5"/>
  <c r="D1552" i="5" s="1"/>
  <c r="K1550" i="5"/>
  <c r="I1550" i="5"/>
  <c r="J1550" i="5" s="1"/>
  <c r="I1551" i="5" l="1"/>
  <c r="J1551" i="5" s="1"/>
  <c r="G1552" i="5"/>
  <c r="H1552" i="5" s="1"/>
  <c r="K1552" i="5" s="1"/>
  <c r="E1552" i="5"/>
  <c r="F1552" i="5"/>
  <c r="I1552" i="5" l="1"/>
  <c r="J1552" i="5" s="1"/>
  <c r="G1553" i="5"/>
  <c r="H1553" i="5" s="1"/>
  <c r="D1553" i="5"/>
  <c r="E1553" i="5" l="1"/>
  <c r="G1554" i="5" s="1"/>
  <c r="H1554" i="5" s="1"/>
  <c r="F1553" i="5"/>
  <c r="K1553" i="5"/>
  <c r="I1553" i="5"/>
  <c r="J1553" i="5" s="1"/>
  <c r="D1554" i="5" l="1"/>
  <c r="F1554" i="5" s="1"/>
  <c r="I1554" i="5"/>
  <c r="J1554" i="5" s="1"/>
  <c r="K1554" i="5"/>
  <c r="E1554" i="5" l="1"/>
  <c r="D1555" i="5" s="1"/>
  <c r="E1555" i="5" s="1"/>
  <c r="D1556" i="5" s="1"/>
  <c r="F1555" i="5" l="1"/>
  <c r="G1555" i="5"/>
  <c r="H1555" i="5" s="1"/>
  <c r="I1555" i="5" s="1"/>
  <c r="J1555" i="5" s="1"/>
  <c r="G1556" i="5"/>
  <c r="H1556" i="5" s="1"/>
  <c r="E1556" i="5"/>
  <c r="G1557" i="5" s="1"/>
  <c r="H1557" i="5" s="1"/>
  <c r="F1556" i="5"/>
  <c r="K1555" i="5" l="1"/>
  <c r="D1557" i="5"/>
  <c r="E1557" i="5" s="1"/>
  <c r="D1558" i="5" s="1"/>
  <c r="K1557" i="5"/>
  <c r="I1557" i="5"/>
  <c r="J1557" i="5" s="1"/>
  <c r="K1556" i="5"/>
  <c r="I1556" i="5"/>
  <c r="J1556" i="5" s="1"/>
  <c r="F1557" i="5" l="1"/>
  <c r="E1558" i="5"/>
  <c r="D1559" i="5" s="1"/>
  <c r="F1558" i="5"/>
  <c r="G1558" i="5"/>
  <c r="H1558" i="5" s="1"/>
  <c r="G1559" i="5" l="1"/>
  <c r="H1559" i="5" s="1"/>
  <c r="K1559" i="5" s="1"/>
  <c r="I1558" i="5"/>
  <c r="J1558" i="5" s="1"/>
  <c r="K1558" i="5"/>
  <c r="E1559" i="5"/>
  <c r="F1559" i="5"/>
  <c r="I1559" i="5" l="1"/>
  <c r="J1559" i="5" s="1"/>
  <c r="G1560" i="5"/>
  <c r="H1560" i="5" s="1"/>
  <c r="D1560" i="5"/>
  <c r="E1560" i="5" l="1"/>
  <c r="D1561" i="5" s="1"/>
  <c r="F1560" i="5"/>
  <c r="K1560" i="5"/>
  <c r="I1560" i="5"/>
  <c r="J1560" i="5" s="1"/>
  <c r="G1561" i="5" l="1"/>
  <c r="H1561" i="5" s="1"/>
  <c r="K1561" i="5" s="1"/>
  <c r="F1561" i="5"/>
  <c r="E1561" i="5"/>
  <c r="D1562" i="5" s="1"/>
  <c r="I1561" i="5" l="1"/>
  <c r="J1561" i="5" s="1"/>
  <c r="G1562" i="5"/>
  <c r="H1562" i="5" s="1"/>
  <c r="I1562" i="5" s="1"/>
  <c r="J1562" i="5" s="1"/>
  <c r="F1562" i="5"/>
  <c r="E1562" i="5"/>
  <c r="G1563" i="5" s="1"/>
  <c r="H1563" i="5" s="1"/>
  <c r="K1562" i="5" l="1"/>
  <c r="I1563" i="5"/>
  <c r="J1563" i="5" s="1"/>
  <c r="K1563" i="5"/>
  <c r="D1563" i="5"/>
  <c r="E1563" i="5" l="1"/>
  <c r="D1564" i="5" s="1"/>
  <c r="F1563" i="5"/>
  <c r="G1564" i="5" l="1"/>
  <c r="H1564" i="5" s="1"/>
  <c r="I1564" i="5" s="1"/>
  <c r="J1564" i="5" s="1"/>
  <c r="F1564" i="5"/>
  <c r="E1564" i="5"/>
  <c r="D1565" i="5" s="1"/>
  <c r="K1564" i="5" l="1"/>
  <c r="G1565" i="5"/>
  <c r="H1565" i="5" s="1"/>
  <c r="K1565" i="5" s="1"/>
  <c r="E1565" i="5"/>
  <c r="D1566" i="5" s="1"/>
  <c r="F1565" i="5"/>
  <c r="I1565" i="5" l="1"/>
  <c r="J1565" i="5" s="1"/>
  <c r="E1566" i="5"/>
  <c r="D1567" i="5" s="1"/>
  <c r="F1566" i="5"/>
  <c r="G1566" i="5"/>
  <c r="H1566" i="5" s="1"/>
  <c r="G1567" i="5" l="1"/>
  <c r="H1567" i="5" s="1"/>
  <c r="K1567" i="5" s="1"/>
  <c r="K1566" i="5"/>
  <c r="I1566" i="5"/>
  <c r="J1566" i="5" s="1"/>
  <c r="E1567" i="5"/>
  <c r="D1568" i="5" s="1"/>
  <c r="F1567" i="5"/>
  <c r="I1567" i="5" l="1"/>
  <c r="J1567" i="5" s="1"/>
  <c r="E1568" i="5"/>
  <c r="G1569" i="5" s="1"/>
  <c r="H1569" i="5" s="1"/>
  <c r="F1568" i="5"/>
  <c r="G1568" i="5"/>
  <c r="H1568" i="5" s="1"/>
  <c r="D1569" i="5" l="1"/>
  <c r="F1569" i="5" s="1"/>
  <c r="I1568" i="5"/>
  <c r="J1568" i="5" s="1"/>
  <c r="K1568" i="5"/>
  <c r="I1569" i="5"/>
  <c r="J1569" i="5" s="1"/>
  <c r="K1569" i="5"/>
  <c r="E1569" i="5" l="1"/>
  <c r="G1570" i="5" s="1"/>
  <c r="H1570" i="5" s="1"/>
  <c r="K1570" i="5" s="1"/>
  <c r="D1570" i="5" l="1"/>
  <c r="I1570" i="5"/>
  <c r="J1570" i="5" s="1"/>
  <c r="F1570" i="5"/>
  <c r="E1570" i="5"/>
  <c r="D1571" i="5" s="1"/>
  <c r="G1571" i="5" l="1"/>
  <c r="H1571" i="5" s="1"/>
  <c r="I1571" i="5" s="1"/>
  <c r="J1571" i="5" s="1"/>
  <c r="E1571" i="5"/>
  <c r="D1572" i="5" s="1"/>
  <c r="F1571" i="5"/>
  <c r="K1571" i="5" l="1"/>
  <c r="E1572" i="5"/>
  <c r="D1573" i="5" s="1"/>
  <c r="F1572" i="5"/>
  <c r="G1572" i="5"/>
  <c r="H1572" i="5" s="1"/>
  <c r="G1573" i="5" l="1"/>
  <c r="H1573" i="5" s="1"/>
  <c r="I1573" i="5" s="1"/>
  <c r="J1573" i="5" s="1"/>
  <c r="K1572" i="5"/>
  <c r="I1572" i="5"/>
  <c r="J1572" i="5" s="1"/>
  <c r="E1573" i="5"/>
  <c r="D1574" i="5" s="1"/>
  <c r="F1573" i="5"/>
  <c r="K1573" i="5" l="1"/>
  <c r="G1574" i="5"/>
  <c r="H1574" i="5" s="1"/>
  <c r="I1574" i="5" s="1"/>
  <c r="J1574" i="5" s="1"/>
  <c r="E1574" i="5"/>
  <c r="G1575" i="5" s="1"/>
  <c r="H1575" i="5" s="1"/>
  <c r="F1574" i="5"/>
  <c r="K1574" i="5" l="1"/>
  <c r="D1575" i="5"/>
  <c r="E1575" i="5" s="1"/>
  <c r="D1576" i="5" s="1"/>
  <c r="I1575" i="5"/>
  <c r="J1575" i="5" s="1"/>
  <c r="K1575" i="5"/>
  <c r="F1575" i="5" l="1"/>
  <c r="G1576" i="5"/>
  <c r="H1576" i="5" s="1"/>
  <c r="K1576" i="5" s="1"/>
  <c r="E1576" i="5"/>
  <c r="D1577" i="5" s="1"/>
  <c r="F1576" i="5"/>
  <c r="I1576" i="5" l="1"/>
  <c r="J1576" i="5" s="1"/>
  <c r="G1577" i="5"/>
  <c r="H1577" i="5" s="1"/>
  <c r="E1577" i="5"/>
  <c r="D1578" i="5" s="1"/>
  <c r="F1577" i="5"/>
  <c r="G1578" i="5" l="1"/>
  <c r="H1578" i="5" s="1"/>
  <c r="K1578" i="5" s="1"/>
  <c r="F1578" i="5"/>
  <c r="E1578" i="5"/>
  <c r="D1579" i="5" s="1"/>
  <c r="K1577" i="5"/>
  <c r="I1577" i="5"/>
  <c r="J1577" i="5" s="1"/>
  <c r="I1578" i="5" l="1"/>
  <c r="J1578" i="5" s="1"/>
  <c r="G1579" i="5"/>
  <c r="H1579" i="5" s="1"/>
  <c r="F1579" i="5"/>
  <c r="E1579" i="5"/>
  <c r="G1580" i="5" s="1"/>
  <c r="H1580" i="5" s="1"/>
  <c r="D1580" i="5" l="1"/>
  <c r="E1580" i="5" s="1"/>
  <c r="D1581" i="5" s="1"/>
  <c r="I1580" i="5"/>
  <c r="J1580" i="5" s="1"/>
  <c r="K1580" i="5"/>
  <c r="K1579" i="5"/>
  <c r="I1579" i="5"/>
  <c r="J1579" i="5" s="1"/>
  <c r="F1580" i="5" l="1"/>
  <c r="E1581" i="5"/>
  <c r="D1582" i="5" s="1"/>
  <c r="F1581" i="5"/>
  <c r="G1581" i="5"/>
  <c r="H1581" i="5" s="1"/>
  <c r="G1582" i="5" l="1"/>
  <c r="H1582" i="5" s="1"/>
  <c r="K1582" i="5" s="1"/>
  <c r="K1581" i="5"/>
  <c r="I1581" i="5"/>
  <c r="J1581" i="5" s="1"/>
  <c r="E1582" i="5"/>
  <c r="D1583" i="5" s="1"/>
  <c r="F1582" i="5"/>
  <c r="I1582" i="5" l="1"/>
  <c r="J1582" i="5" s="1"/>
  <c r="G1583" i="5"/>
  <c r="H1583" i="5" s="1"/>
  <c r="E1583" i="5"/>
  <c r="G1584" i="5" s="1"/>
  <c r="H1584" i="5" s="1"/>
  <c r="F1583" i="5"/>
  <c r="D1584" i="5" l="1"/>
  <c r="F1584" i="5" s="1"/>
  <c r="I1584" i="5"/>
  <c r="J1584" i="5" s="1"/>
  <c r="K1584" i="5"/>
  <c r="I1583" i="5"/>
  <c r="J1583" i="5" s="1"/>
  <c r="K1583" i="5"/>
  <c r="E1584" i="5" l="1"/>
  <c r="D1585" i="5" s="1"/>
  <c r="F1585" i="5" s="1"/>
  <c r="E1585" i="5" l="1"/>
  <c r="G1586" i="5" s="1"/>
  <c r="H1586" i="5" s="1"/>
  <c r="I1586" i="5" s="1"/>
  <c r="J1586" i="5" s="1"/>
  <c r="G1585" i="5"/>
  <c r="H1585" i="5" s="1"/>
  <c r="I1585" i="5" s="1"/>
  <c r="J1585" i="5" s="1"/>
  <c r="D1586" i="5"/>
  <c r="E1586" i="5" s="1"/>
  <c r="D1587" i="5" s="1"/>
  <c r="K1586" i="5"/>
  <c r="K1585" i="5" l="1"/>
  <c r="F1586" i="5"/>
  <c r="G1587" i="5"/>
  <c r="H1587" i="5" s="1"/>
  <c r="E1587" i="5"/>
  <c r="D1588" i="5" s="1"/>
  <c r="F1587" i="5"/>
  <c r="G1588" i="5" l="1"/>
  <c r="H1588" i="5" s="1"/>
  <c r="I1588" i="5" s="1"/>
  <c r="J1588" i="5" s="1"/>
  <c r="F1588" i="5"/>
  <c r="E1588" i="5"/>
  <c r="G1589" i="5" s="1"/>
  <c r="H1589" i="5" s="1"/>
  <c r="K1587" i="5"/>
  <c r="I1587" i="5"/>
  <c r="J1587" i="5" s="1"/>
  <c r="K1588" i="5" l="1"/>
  <c r="D1589" i="5"/>
  <c r="F1589" i="5" s="1"/>
  <c r="I1589" i="5"/>
  <c r="J1589" i="5" s="1"/>
  <c r="K1589" i="5"/>
  <c r="E1589" i="5" l="1"/>
  <c r="G1590" i="5" l="1"/>
  <c r="H1590" i="5" s="1"/>
  <c r="D1590" i="5"/>
  <c r="F1590" i="5" l="1"/>
  <c r="E1590" i="5"/>
  <c r="G1591" i="5" s="1"/>
  <c r="H1591" i="5" s="1"/>
  <c r="I1590" i="5"/>
  <c r="J1590" i="5" s="1"/>
  <c r="K1590" i="5"/>
  <c r="K1591" i="5" l="1"/>
  <c r="I1591" i="5"/>
  <c r="J1591" i="5" s="1"/>
  <c r="D1591" i="5"/>
  <c r="F1591" i="5" l="1"/>
  <c r="E1591" i="5"/>
  <c r="G1592" i="5" s="1"/>
  <c r="H1592" i="5" s="1"/>
  <c r="I1592" i="5" l="1"/>
  <c r="J1592" i="5" s="1"/>
  <c r="K1592" i="5"/>
  <c r="D1592" i="5"/>
  <c r="E1592" i="5" l="1"/>
  <c r="D1593" i="5" s="1"/>
  <c r="F1592" i="5"/>
  <c r="F1593" i="5" l="1"/>
  <c r="E1593" i="5"/>
  <c r="D1594" i="5" s="1"/>
  <c r="G1593" i="5"/>
  <c r="H1593" i="5" s="1"/>
  <c r="G1594" i="5" l="1"/>
  <c r="H1594" i="5" s="1"/>
  <c r="E1594" i="5"/>
  <c r="D1595" i="5" s="1"/>
  <c r="F1594" i="5"/>
  <c r="K1593" i="5"/>
  <c r="I1593" i="5"/>
  <c r="J1593" i="5" s="1"/>
  <c r="G1595" i="5" l="1"/>
  <c r="H1595" i="5" s="1"/>
  <c r="E1595" i="5"/>
  <c r="F1595" i="5"/>
  <c r="K1594" i="5"/>
  <c r="I1594" i="5"/>
  <c r="J1594" i="5" s="1"/>
  <c r="I1595" i="5" l="1"/>
  <c r="J1595" i="5" s="1"/>
  <c r="K1595" i="5"/>
  <c r="G1596" i="5"/>
  <c r="H1596" i="5" s="1"/>
  <c r="D1596" i="5"/>
  <c r="F1596" i="5" l="1"/>
  <c r="E1596" i="5"/>
  <c r="G1597" i="5" s="1"/>
  <c r="H1597" i="5" s="1"/>
  <c r="I1596" i="5"/>
  <c r="J1596" i="5" s="1"/>
  <c r="K1596" i="5"/>
  <c r="K1597" i="5" l="1"/>
  <c r="I1597" i="5"/>
  <c r="J1597" i="5" s="1"/>
  <c r="D1597" i="5"/>
  <c r="F1597" i="5" l="1"/>
  <c r="E1597" i="5"/>
  <c r="D1598" i="5" s="1"/>
  <c r="G1598" i="5" l="1"/>
  <c r="H1598" i="5" s="1"/>
  <c r="I1598" i="5" s="1"/>
  <c r="J1598" i="5" s="1"/>
  <c r="E1598" i="5"/>
  <c r="D1599" i="5" s="1"/>
  <c r="F1598" i="5"/>
  <c r="K1598" i="5" l="1"/>
  <c r="G1599" i="5"/>
  <c r="H1599" i="5" s="1"/>
  <c r="I1599" i="5" s="1"/>
  <c r="J1599" i="5" s="1"/>
  <c r="F1599" i="5"/>
  <c r="E1599" i="5"/>
  <c r="D1600" i="5" s="1"/>
  <c r="K1599" i="5" l="1"/>
  <c r="F1600" i="5"/>
  <c r="E1600" i="5"/>
  <c r="D1601" i="5" s="1"/>
  <c r="G1600" i="5"/>
  <c r="H1600" i="5" s="1"/>
  <c r="G1601" i="5" l="1"/>
  <c r="H1601" i="5" s="1"/>
  <c r="I1601" i="5" s="1"/>
  <c r="J1601" i="5" s="1"/>
  <c r="I1600" i="5"/>
  <c r="J1600" i="5" s="1"/>
  <c r="K1600" i="5"/>
  <c r="E1601" i="5"/>
  <c r="D1602" i="5" s="1"/>
  <c r="F1601" i="5"/>
  <c r="K1601" i="5" l="1"/>
  <c r="F1602" i="5"/>
  <c r="E1602" i="5"/>
  <c r="D1603" i="5" s="1"/>
  <c r="G1602" i="5"/>
  <c r="H1602" i="5" s="1"/>
  <c r="G1603" i="5" l="1"/>
  <c r="H1603" i="5" s="1"/>
  <c r="K1603" i="5" s="1"/>
  <c r="E1603" i="5"/>
  <c r="D1604" i="5" s="1"/>
  <c r="F1603" i="5"/>
  <c r="I1602" i="5"/>
  <c r="J1602" i="5" s="1"/>
  <c r="K1602" i="5"/>
  <c r="I1603" i="5" l="1"/>
  <c r="J1603" i="5" s="1"/>
  <c r="G1604" i="5"/>
  <c r="H1604" i="5" s="1"/>
  <c r="I1604" i="5" s="1"/>
  <c r="J1604" i="5" s="1"/>
  <c r="E1604" i="5"/>
  <c r="F1604" i="5"/>
  <c r="K1604" i="5" l="1"/>
  <c r="G1605" i="5"/>
  <c r="H1605" i="5" s="1"/>
  <c r="D1605" i="5"/>
  <c r="F1605" i="5" l="1"/>
  <c r="E1605" i="5"/>
  <c r="D1606" i="5" s="1"/>
  <c r="I1605" i="5"/>
  <c r="J1605" i="5" s="1"/>
  <c r="K1605" i="5"/>
  <c r="F1606" i="5" l="1"/>
  <c r="E1606" i="5"/>
  <c r="G1607" i="5" s="1"/>
  <c r="H1607" i="5" s="1"/>
  <c r="G1606" i="5"/>
  <c r="H1606" i="5" s="1"/>
  <c r="K1607" i="5" l="1"/>
  <c r="I1607" i="5"/>
  <c r="J1607" i="5" s="1"/>
  <c r="I1606" i="5"/>
  <c r="J1606" i="5" s="1"/>
  <c r="K1606" i="5"/>
  <c r="D1607" i="5"/>
  <c r="F1607" i="5" l="1"/>
  <c r="E1607" i="5"/>
  <c r="G1608" i="5" s="1"/>
  <c r="H1608" i="5" s="1"/>
  <c r="I1608" i="5" l="1"/>
  <c r="J1608" i="5" s="1"/>
  <c r="K1608" i="5"/>
  <c r="D1608" i="5"/>
  <c r="E1608" i="5" l="1"/>
  <c r="D1609" i="5" s="1"/>
  <c r="F1608" i="5"/>
  <c r="G1609" i="5" l="1"/>
  <c r="H1609" i="5" s="1"/>
  <c r="I1609" i="5" s="1"/>
  <c r="J1609" i="5" s="1"/>
  <c r="E1609" i="5"/>
  <c r="D1610" i="5" s="1"/>
  <c r="F1609" i="5"/>
  <c r="K1609" i="5" l="1"/>
  <c r="G1610" i="5"/>
  <c r="H1610" i="5" s="1"/>
  <c r="F1610" i="5"/>
  <c r="E1610" i="5"/>
  <c r="D1611" i="5" s="1"/>
  <c r="K1610" i="5"/>
  <c r="I1610" i="5"/>
  <c r="J1610" i="5" s="1"/>
  <c r="E1611" i="5" l="1"/>
  <c r="F1611" i="5"/>
  <c r="G1611" i="5"/>
  <c r="H1611" i="5" s="1"/>
  <c r="K1611" i="5" l="1"/>
  <c r="I1611" i="5"/>
  <c r="J1611" i="5" s="1"/>
  <c r="G1612" i="5"/>
  <c r="H1612" i="5" s="1"/>
  <c r="D1612" i="5"/>
  <c r="E1612" i="5" l="1"/>
  <c r="D1613" i="5" s="1"/>
  <c r="F1612" i="5"/>
  <c r="K1612" i="5"/>
  <c r="I1612" i="5"/>
  <c r="J1612" i="5" s="1"/>
  <c r="G1613" i="5" l="1"/>
  <c r="H1613" i="5" s="1"/>
  <c r="I1613" i="5" s="1"/>
  <c r="J1613" i="5" s="1"/>
  <c r="F1613" i="5"/>
  <c r="E1613" i="5"/>
  <c r="D1614" i="5" s="1"/>
  <c r="K1613" i="5" l="1"/>
  <c r="F1614" i="5"/>
  <c r="E1614" i="5"/>
  <c r="D1615" i="5" s="1"/>
  <c r="G1614" i="5"/>
  <c r="H1614" i="5" s="1"/>
  <c r="G1615" i="5" l="1"/>
  <c r="H1615" i="5" s="1"/>
  <c r="I1614" i="5"/>
  <c r="J1614" i="5" s="1"/>
  <c r="K1614" i="5"/>
  <c r="E1615" i="5"/>
  <c r="D1616" i="5" s="1"/>
  <c r="F1615" i="5"/>
  <c r="K1615" i="5"/>
  <c r="I1615" i="5"/>
  <c r="J1615" i="5" s="1"/>
  <c r="G1616" i="5" l="1"/>
  <c r="H1616" i="5" s="1"/>
  <c r="K1616" i="5" s="1"/>
  <c r="F1616" i="5"/>
  <c r="E1616" i="5"/>
  <c r="D1617" i="5" s="1"/>
  <c r="I1616" i="5" l="1"/>
  <c r="J1616" i="5" s="1"/>
  <c r="E1617" i="5"/>
  <c r="D1618" i="5" s="1"/>
  <c r="F1617" i="5"/>
  <c r="G1617" i="5"/>
  <c r="H1617" i="5" s="1"/>
  <c r="G1618" i="5" l="1"/>
  <c r="H1618" i="5" s="1"/>
  <c r="K1618" i="5" s="1"/>
  <c r="K1617" i="5"/>
  <c r="I1617" i="5"/>
  <c r="J1617" i="5" s="1"/>
  <c r="F1618" i="5"/>
  <c r="E1618" i="5"/>
  <c r="D1619" i="5" s="1"/>
  <c r="I1618" i="5" l="1"/>
  <c r="J1618" i="5" s="1"/>
  <c r="G1619" i="5"/>
  <c r="H1619" i="5" s="1"/>
  <c r="E1619" i="5"/>
  <c r="G1620" i="5" s="1"/>
  <c r="H1620" i="5" s="1"/>
  <c r="F1619" i="5"/>
  <c r="D1620" i="5" l="1"/>
  <c r="E1620" i="5" s="1"/>
  <c r="D1621" i="5" s="1"/>
  <c r="K1620" i="5"/>
  <c r="I1620" i="5"/>
  <c r="J1620" i="5" s="1"/>
  <c r="I1619" i="5"/>
  <c r="J1619" i="5" s="1"/>
  <c r="K1619" i="5"/>
  <c r="F1620" i="5" l="1"/>
  <c r="G1621" i="5"/>
  <c r="H1621" i="5" s="1"/>
  <c r="I1621" i="5" s="1"/>
  <c r="J1621" i="5" s="1"/>
  <c r="F1621" i="5"/>
  <c r="E1621" i="5"/>
  <c r="D1622" i="5" s="1"/>
  <c r="K1621" i="5" l="1"/>
  <c r="G1622" i="5"/>
  <c r="H1622" i="5" s="1"/>
  <c r="I1622" i="5" s="1"/>
  <c r="J1622" i="5" s="1"/>
  <c r="F1622" i="5"/>
  <c r="E1622" i="5"/>
  <c r="G1623" i="5" s="1"/>
  <c r="H1623" i="5" s="1"/>
  <c r="K1622" i="5" l="1"/>
  <c r="D1623" i="5"/>
  <c r="F1623" i="5" s="1"/>
  <c r="I1623" i="5"/>
  <c r="J1623" i="5" s="1"/>
  <c r="K1623" i="5"/>
  <c r="E1623" i="5" l="1"/>
  <c r="G1624" i="5" s="1"/>
  <c r="H1624" i="5" s="1"/>
  <c r="D1624" i="5" l="1"/>
  <c r="E1624" i="5" s="1"/>
  <c r="K1624" i="5"/>
  <c r="I1624" i="5"/>
  <c r="J1624" i="5" s="1"/>
  <c r="D1625" i="5" l="1"/>
  <c r="E1625" i="5" s="1"/>
  <c r="G1626" i="5" s="1"/>
  <c r="H1626" i="5" s="1"/>
  <c r="G1625" i="5"/>
  <c r="H1625" i="5" s="1"/>
  <c r="I1625" i="5" s="1"/>
  <c r="J1625" i="5" s="1"/>
  <c r="F1624" i="5"/>
  <c r="F1625" i="5" l="1"/>
  <c r="K1625" i="5"/>
  <c r="D1626" i="5"/>
  <c r="F1626" i="5" s="1"/>
  <c r="K1626" i="5"/>
  <c r="I1626" i="5"/>
  <c r="J1626" i="5" s="1"/>
  <c r="E1626" i="5" l="1"/>
  <c r="D1627" i="5" s="1"/>
  <c r="E1627" i="5" s="1"/>
  <c r="D1628" i="5" s="1"/>
  <c r="G1627" i="5" l="1"/>
  <c r="H1627" i="5" s="1"/>
  <c r="I1627" i="5" s="1"/>
  <c r="J1627" i="5" s="1"/>
  <c r="F1627" i="5"/>
  <c r="G1628" i="5"/>
  <c r="H1628" i="5" s="1"/>
  <c r="I1628" i="5" s="1"/>
  <c r="J1628" i="5" s="1"/>
  <c r="F1628" i="5"/>
  <c r="E1628" i="5"/>
  <c r="D1629" i="5" s="1"/>
  <c r="K1627" i="5" l="1"/>
  <c r="K1628" i="5"/>
  <c r="E1629" i="5"/>
  <c r="D1630" i="5" s="1"/>
  <c r="F1629" i="5"/>
  <c r="G1629" i="5"/>
  <c r="H1629" i="5" s="1"/>
  <c r="E1630" i="5" l="1"/>
  <c r="D1631" i="5" s="1"/>
  <c r="F1630" i="5"/>
  <c r="I1629" i="5"/>
  <c r="J1629" i="5" s="1"/>
  <c r="K1629" i="5"/>
  <c r="G1630" i="5"/>
  <c r="H1630" i="5" s="1"/>
  <c r="G1631" i="5" l="1"/>
  <c r="H1631" i="5" s="1"/>
  <c r="I1631" i="5" s="1"/>
  <c r="J1631" i="5" s="1"/>
  <c r="K1630" i="5"/>
  <c r="I1630" i="5"/>
  <c r="J1630" i="5" s="1"/>
  <c r="E1631" i="5"/>
  <c r="D1632" i="5" s="1"/>
  <c r="F1631" i="5"/>
  <c r="K1631" i="5" l="1"/>
  <c r="G1632" i="5"/>
  <c r="H1632" i="5" s="1"/>
  <c r="I1632" i="5" s="1"/>
  <c r="J1632" i="5" s="1"/>
  <c r="E1632" i="5"/>
  <c r="D1633" i="5" s="1"/>
  <c r="F1632" i="5"/>
  <c r="G1633" i="5" l="1"/>
  <c r="H1633" i="5" s="1"/>
  <c r="I1633" i="5" s="1"/>
  <c r="J1633" i="5" s="1"/>
  <c r="K1632" i="5"/>
  <c r="E1633" i="5"/>
  <c r="D1634" i="5" s="1"/>
  <c r="F1633" i="5"/>
  <c r="K1633" i="5" l="1"/>
  <c r="G1634" i="5"/>
  <c r="H1634" i="5" s="1"/>
  <c r="K1634" i="5" s="1"/>
  <c r="E1634" i="5"/>
  <c r="D1635" i="5" s="1"/>
  <c r="F1634" i="5"/>
  <c r="I1634" i="5" l="1"/>
  <c r="J1634" i="5" s="1"/>
  <c r="G1635" i="5"/>
  <c r="H1635" i="5" s="1"/>
  <c r="I1635" i="5" s="1"/>
  <c r="J1635" i="5" s="1"/>
  <c r="F1635" i="5"/>
  <c r="E1635" i="5"/>
  <c r="D1636" i="5" s="1"/>
  <c r="K1635" i="5" l="1"/>
  <c r="G1636" i="5"/>
  <c r="H1636" i="5" s="1"/>
  <c r="K1636" i="5" s="1"/>
  <c r="F1636" i="5"/>
  <c r="E1636" i="5"/>
  <c r="D1637" i="5" s="1"/>
  <c r="I1636" i="5" l="1"/>
  <c r="J1636" i="5" s="1"/>
  <c r="G1637" i="5"/>
  <c r="H1637" i="5" s="1"/>
  <c r="I1637" i="5" s="1"/>
  <c r="J1637" i="5" s="1"/>
  <c r="E1637" i="5"/>
  <c r="G1638" i="5" s="1"/>
  <c r="H1638" i="5" s="1"/>
  <c r="F1637" i="5"/>
  <c r="D1638" i="5" l="1"/>
  <c r="E1638" i="5" s="1"/>
  <c r="D1639" i="5" s="1"/>
  <c r="K1637" i="5"/>
  <c r="I1638" i="5"/>
  <c r="J1638" i="5" s="1"/>
  <c r="K1638" i="5"/>
  <c r="F1638" i="5" l="1"/>
  <c r="G1639" i="5"/>
  <c r="H1639" i="5" s="1"/>
  <c r="I1639" i="5" s="1"/>
  <c r="J1639" i="5" s="1"/>
  <c r="F1639" i="5"/>
  <c r="E1639" i="5"/>
  <c r="D1640" i="5" s="1"/>
  <c r="K1639" i="5" l="1"/>
  <c r="E1640" i="5"/>
  <c r="D1641" i="5" s="1"/>
  <c r="F1640" i="5"/>
  <c r="G1640" i="5"/>
  <c r="H1640" i="5" s="1"/>
  <c r="G1641" i="5" l="1"/>
  <c r="H1641" i="5" s="1"/>
  <c r="I1640" i="5"/>
  <c r="J1640" i="5" s="1"/>
  <c r="K1640" i="5"/>
  <c r="I1641" i="5"/>
  <c r="J1641" i="5" s="1"/>
  <c r="K1641" i="5"/>
  <c r="F1641" i="5"/>
  <c r="E1641" i="5"/>
  <c r="D1642" i="5" s="1"/>
  <c r="G1642" i="5" l="1"/>
  <c r="H1642" i="5" s="1"/>
  <c r="K1642" i="5" s="1"/>
  <c r="F1642" i="5"/>
  <c r="E1642" i="5"/>
  <c r="D1643" i="5" s="1"/>
  <c r="I1642" i="5" l="1"/>
  <c r="J1642" i="5" s="1"/>
  <c r="G1643" i="5"/>
  <c r="H1643" i="5" s="1"/>
  <c r="K1643" i="5" s="1"/>
  <c r="E1643" i="5"/>
  <c r="G1644" i="5" s="1"/>
  <c r="H1644" i="5" s="1"/>
  <c r="F1643" i="5"/>
  <c r="I1643" i="5" l="1"/>
  <c r="J1643" i="5" s="1"/>
  <c r="D1644" i="5"/>
  <c r="F1644" i="5" s="1"/>
  <c r="K1644" i="5"/>
  <c r="I1644" i="5"/>
  <c r="J1644" i="5" s="1"/>
  <c r="E1644" i="5" l="1"/>
  <c r="D1645" i="5" s="1"/>
  <c r="E1645" i="5" s="1"/>
  <c r="D1646" i="5" s="1"/>
  <c r="G1645" i="5" l="1"/>
  <c r="H1645" i="5" s="1"/>
  <c r="I1645" i="5" s="1"/>
  <c r="J1645" i="5" s="1"/>
  <c r="F1645" i="5"/>
  <c r="G1646" i="5"/>
  <c r="H1646" i="5" s="1"/>
  <c r="I1646" i="5" s="1"/>
  <c r="J1646" i="5" s="1"/>
  <c r="E1646" i="5"/>
  <c r="F1646" i="5"/>
  <c r="K1645" i="5" l="1"/>
  <c r="K1646" i="5"/>
  <c r="G1647" i="5"/>
  <c r="H1647" i="5" s="1"/>
  <c r="D1647" i="5"/>
  <c r="F1647" i="5" l="1"/>
  <c r="E1647" i="5"/>
  <c r="D1648" i="5" s="1"/>
  <c r="K1647" i="5"/>
  <c r="I1647" i="5"/>
  <c r="J1647" i="5" s="1"/>
  <c r="F1648" i="5" l="1"/>
  <c r="E1648" i="5"/>
  <c r="D1649" i="5" s="1"/>
  <c r="G1648" i="5"/>
  <c r="H1648" i="5" s="1"/>
  <c r="E1649" i="5" l="1"/>
  <c r="D1650" i="5" s="1"/>
  <c r="F1649" i="5"/>
  <c r="I1648" i="5"/>
  <c r="J1648" i="5" s="1"/>
  <c r="K1648" i="5"/>
  <c r="G1649" i="5"/>
  <c r="H1649" i="5" s="1"/>
  <c r="G1650" i="5" l="1"/>
  <c r="H1650" i="5" s="1"/>
  <c r="K1650" i="5" s="1"/>
  <c r="I1649" i="5"/>
  <c r="J1649" i="5" s="1"/>
  <c r="K1649" i="5"/>
  <c r="E1650" i="5"/>
  <c r="F1650" i="5"/>
  <c r="I1650" i="5" l="1"/>
  <c r="J1650" i="5" s="1"/>
  <c r="G1651" i="5"/>
  <c r="H1651" i="5" s="1"/>
  <c r="D1651" i="5"/>
  <c r="E1651" i="5" l="1"/>
  <c r="D1652" i="5" s="1"/>
  <c r="F1651" i="5"/>
  <c r="I1651" i="5"/>
  <c r="J1651" i="5" s="1"/>
  <c r="K1651" i="5"/>
  <c r="G1652" i="5" l="1"/>
  <c r="H1652" i="5" s="1"/>
  <c r="K1652" i="5" s="1"/>
  <c r="E1652" i="5"/>
  <c r="D1653" i="5" s="1"/>
  <c r="F1652" i="5"/>
  <c r="I1652" i="5" l="1"/>
  <c r="J1652" i="5" s="1"/>
  <c r="G1653" i="5"/>
  <c r="H1653" i="5" s="1"/>
  <c r="K1653" i="5" s="1"/>
  <c r="F1653" i="5"/>
  <c r="E1653" i="5"/>
  <c r="G1654" i="5" s="1"/>
  <c r="H1654" i="5" s="1"/>
  <c r="I1653" i="5" l="1"/>
  <c r="J1653" i="5" s="1"/>
  <c r="D1654" i="5"/>
  <c r="E1654" i="5" s="1"/>
  <c r="I1654" i="5"/>
  <c r="J1654" i="5" s="1"/>
  <c r="K1654" i="5"/>
  <c r="F1654" i="5" l="1"/>
  <c r="D1655" i="5"/>
  <c r="F1655" i="5" s="1"/>
  <c r="G1655" i="5"/>
  <c r="H1655" i="5" s="1"/>
  <c r="I1655" i="5" s="1"/>
  <c r="J1655" i="5" s="1"/>
  <c r="E1655" i="5" l="1"/>
  <c r="D1656" i="5" s="1"/>
  <c r="F1656" i="5" s="1"/>
  <c r="K1655" i="5"/>
  <c r="E1656" i="5" l="1"/>
  <c r="D1657" i="5" s="1"/>
  <c r="E1657" i="5" s="1"/>
  <c r="D1658" i="5" s="1"/>
  <c r="G1656" i="5"/>
  <c r="H1656" i="5" s="1"/>
  <c r="K1656" i="5" s="1"/>
  <c r="I1656" i="5" l="1"/>
  <c r="J1656" i="5" s="1"/>
  <c r="F1657" i="5"/>
  <c r="G1657" i="5"/>
  <c r="H1657" i="5" s="1"/>
  <c r="K1657" i="5" s="1"/>
  <c r="G1658" i="5"/>
  <c r="H1658" i="5" s="1"/>
  <c r="I1658" i="5" s="1"/>
  <c r="J1658" i="5" s="1"/>
  <c r="E1658" i="5"/>
  <c r="D1659" i="5" s="1"/>
  <c r="F1658" i="5"/>
  <c r="I1657" i="5" l="1"/>
  <c r="J1657" i="5" s="1"/>
  <c r="K1658" i="5"/>
  <c r="F1659" i="5"/>
  <c r="E1659" i="5"/>
  <c r="D1660" i="5" s="1"/>
  <c r="G1659" i="5"/>
  <c r="H1659" i="5" s="1"/>
  <c r="I1659" i="5" l="1"/>
  <c r="J1659" i="5" s="1"/>
  <c r="K1659" i="5"/>
  <c r="E1660" i="5"/>
  <c r="G1661" i="5" s="1"/>
  <c r="H1661" i="5" s="1"/>
  <c r="F1660" i="5"/>
  <c r="G1660" i="5"/>
  <c r="H1660" i="5" s="1"/>
  <c r="D1661" i="5" l="1"/>
  <c r="E1661" i="5" s="1"/>
  <c r="D1662" i="5" s="1"/>
  <c r="K1660" i="5"/>
  <c r="I1660" i="5"/>
  <c r="J1660" i="5" s="1"/>
  <c r="I1661" i="5"/>
  <c r="J1661" i="5" s="1"/>
  <c r="K1661" i="5"/>
  <c r="F1661" i="5" l="1"/>
  <c r="F1662" i="5"/>
  <c r="E1662" i="5"/>
  <c r="G1663" i="5" s="1"/>
  <c r="H1663" i="5" s="1"/>
  <c r="G1662" i="5"/>
  <c r="H1662" i="5" s="1"/>
  <c r="D1663" i="5" l="1"/>
  <c r="F1663" i="5" s="1"/>
  <c r="K1663" i="5"/>
  <c r="I1663" i="5"/>
  <c r="J1663" i="5" s="1"/>
  <c r="K1662" i="5"/>
  <c r="I1662" i="5"/>
  <c r="J1662" i="5" s="1"/>
  <c r="E1663" i="5" l="1"/>
  <c r="G1664" i="5" s="1"/>
  <c r="H1664" i="5" s="1"/>
  <c r="K1664" i="5" s="1"/>
  <c r="I1664" i="5" l="1"/>
  <c r="J1664" i="5" s="1"/>
  <c r="D1664" i="5"/>
  <c r="F1664" i="5" s="1"/>
  <c r="E1664" i="5" l="1"/>
  <c r="D1665" i="5" s="1"/>
  <c r="F1665" i="5" s="1"/>
  <c r="G1665" i="5" l="1"/>
  <c r="H1665" i="5" s="1"/>
  <c r="I1665" i="5" s="1"/>
  <c r="J1665" i="5" s="1"/>
  <c r="E1665" i="5"/>
  <c r="D1666" i="5" s="1"/>
  <c r="E1666" i="5" s="1"/>
  <c r="K1665" i="5"/>
  <c r="D1667" i="5" l="1"/>
  <c r="G1667" i="5"/>
  <c r="H1667" i="5" s="1"/>
  <c r="G1666" i="5"/>
  <c r="H1666" i="5" s="1"/>
  <c r="I1666" i="5" s="1"/>
  <c r="J1666" i="5" s="1"/>
  <c r="F1666" i="5"/>
  <c r="E1667" i="5"/>
  <c r="G1668" i="5" s="1"/>
  <c r="H1668" i="5" s="1"/>
  <c r="F1667" i="5"/>
  <c r="I1667" i="5"/>
  <c r="J1667" i="5" s="1"/>
  <c r="K1667" i="5"/>
  <c r="K1666" i="5" l="1"/>
  <c r="D1668" i="5"/>
  <c r="E1668" i="5" s="1"/>
  <c r="D1669" i="5" s="1"/>
  <c r="K1668" i="5"/>
  <c r="I1668" i="5"/>
  <c r="J1668" i="5" s="1"/>
  <c r="F1668" i="5" l="1"/>
  <c r="G1669" i="5"/>
  <c r="H1669" i="5" s="1"/>
  <c r="K1669" i="5" s="1"/>
  <c r="F1669" i="5"/>
  <c r="E1669" i="5"/>
  <c r="D1670" i="5" s="1"/>
  <c r="I1669" i="5" l="1"/>
  <c r="J1669" i="5" s="1"/>
  <c r="G1670" i="5"/>
  <c r="H1670" i="5" s="1"/>
  <c r="K1670" i="5" s="1"/>
  <c r="F1670" i="5"/>
  <c r="E1670" i="5"/>
  <c r="D1671" i="5" s="1"/>
  <c r="I1670" i="5" l="1"/>
  <c r="J1670" i="5" s="1"/>
  <c r="G1671" i="5"/>
  <c r="H1671" i="5" s="1"/>
  <c r="K1671" i="5" s="1"/>
  <c r="E1671" i="5"/>
  <c r="D1672" i="5" s="1"/>
  <c r="F1671" i="5"/>
  <c r="I1671" i="5" l="1"/>
  <c r="J1671" i="5" s="1"/>
  <c r="G1672" i="5"/>
  <c r="H1672" i="5" s="1"/>
  <c r="K1672" i="5" s="1"/>
  <c r="F1672" i="5"/>
  <c r="E1672" i="5"/>
  <c r="D1673" i="5" s="1"/>
  <c r="I1672" i="5" l="1"/>
  <c r="J1672" i="5" s="1"/>
  <c r="G1673" i="5"/>
  <c r="H1673" i="5" s="1"/>
  <c r="I1673" i="5" s="1"/>
  <c r="J1673" i="5" s="1"/>
  <c r="E1673" i="5"/>
  <c r="D1674" i="5" s="1"/>
  <c r="F1673" i="5"/>
  <c r="K1673" i="5" l="1"/>
  <c r="G1674" i="5"/>
  <c r="H1674" i="5" s="1"/>
  <c r="I1674" i="5" s="1"/>
  <c r="J1674" i="5" s="1"/>
  <c r="E1674" i="5"/>
  <c r="G1675" i="5" s="1"/>
  <c r="H1675" i="5" s="1"/>
  <c r="F1674" i="5"/>
  <c r="K1674" i="5" l="1"/>
  <c r="D1675" i="5"/>
  <c r="F1675" i="5" s="1"/>
  <c r="K1675" i="5"/>
  <c r="I1675" i="5"/>
  <c r="J1675" i="5" s="1"/>
  <c r="E1675" i="5" l="1"/>
  <c r="D1676" i="5" s="1"/>
  <c r="F1676" i="5" s="1"/>
  <c r="E1676" i="5" l="1"/>
  <c r="G1677" i="5" s="1"/>
  <c r="H1677" i="5" s="1"/>
  <c r="K1677" i="5" s="1"/>
  <c r="G1676" i="5"/>
  <c r="H1676" i="5" s="1"/>
  <c r="D1677" i="5" l="1"/>
  <c r="F1677" i="5" s="1"/>
  <c r="I1677" i="5"/>
  <c r="J1677" i="5" s="1"/>
  <c r="I1676" i="5"/>
  <c r="J1676" i="5" s="1"/>
  <c r="K1676" i="5"/>
  <c r="E1677" i="5" l="1"/>
  <c r="D1678" i="5" s="1"/>
  <c r="F1678" i="5" s="1"/>
  <c r="G1678" i="5" l="1"/>
  <c r="H1678" i="5" s="1"/>
  <c r="I1678" i="5" s="1"/>
  <c r="J1678" i="5" s="1"/>
  <c r="E1678" i="5"/>
  <c r="G1679" i="5" s="1"/>
  <c r="H1679" i="5" s="1"/>
  <c r="K1678" i="5" l="1"/>
  <c r="D1679" i="5"/>
  <c r="F1679" i="5" s="1"/>
  <c r="K1679" i="5"/>
  <c r="I1679" i="5"/>
  <c r="J1679" i="5" s="1"/>
  <c r="E1679" i="5" l="1"/>
  <c r="G1680" i="5" l="1"/>
  <c r="H1680" i="5" s="1"/>
  <c r="D1680" i="5"/>
  <c r="E1680" i="5" l="1"/>
  <c r="D1681" i="5" s="1"/>
  <c r="F1680" i="5"/>
  <c r="I1680" i="5"/>
  <c r="J1680" i="5" s="1"/>
  <c r="K1680" i="5"/>
  <c r="G1681" i="5" l="1"/>
  <c r="H1681" i="5" s="1"/>
  <c r="I1681" i="5" s="1"/>
  <c r="J1681" i="5" s="1"/>
  <c r="F1681" i="5"/>
  <c r="E1681" i="5"/>
  <c r="D1682" i="5" s="1"/>
  <c r="K1681" i="5" l="1"/>
  <c r="G1682" i="5"/>
  <c r="H1682" i="5" s="1"/>
  <c r="I1682" i="5" s="1"/>
  <c r="J1682" i="5" s="1"/>
  <c r="E1682" i="5"/>
  <c r="D1683" i="5" s="1"/>
  <c r="F1682" i="5"/>
  <c r="K1682" i="5" l="1"/>
  <c r="G1683" i="5"/>
  <c r="H1683" i="5" s="1"/>
  <c r="K1683" i="5" s="1"/>
  <c r="E1683" i="5"/>
  <c r="D1684" i="5" s="1"/>
  <c r="F1683" i="5"/>
  <c r="I1683" i="5" l="1"/>
  <c r="J1683" i="5" s="1"/>
  <c r="G1684" i="5"/>
  <c r="H1684" i="5" s="1"/>
  <c r="I1684" i="5" s="1"/>
  <c r="J1684" i="5" s="1"/>
  <c r="E1684" i="5"/>
  <c r="D1685" i="5" s="1"/>
  <c r="F1684" i="5"/>
  <c r="K1684" i="5" l="1"/>
  <c r="G1685" i="5"/>
  <c r="H1685" i="5" s="1"/>
  <c r="I1685" i="5" s="1"/>
  <c r="J1685" i="5" s="1"/>
  <c r="E1685" i="5"/>
  <c r="D1686" i="5" s="1"/>
  <c r="F1685" i="5"/>
  <c r="K1685" i="5" l="1"/>
  <c r="E1686" i="5"/>
  <c r="D1687" i="5" s="1"/>
  <c r="F1686" i="5"/>
  <c r="G1686" i="5"/>
  <c r="H1686" i="5" s="1"/>
  <c r="G1687" i="5" l="1"/>
  <c r="H1687" i="5" s="1"/>
  <c r="K1687" i="5" s="1"/>
  <c r="F1687" i="5"/>
  <c r="E1687" i="5"/>
  <c r="D1688" i="5" s="1"/>
  <c r="K1686" i="5"/>
  <c r="I1686" i="5"/>
  <c r="J1686" i="5" s="1"/>
  <c r="I1687" i="5" l="1"/>
  <c r="J1687" i="5" s="1"/>
  <c r="F1688" i="5"/>
  <c r="E1688" i="5"/>
  <c r="D1689" i="5" s="1"/>
  <c r="G1688" i="5"/>
  <c r="H1688" i="5" s="1"/>
  <c r="G1689" i="5" l="1"/>
  <c r="H1689" i="5" s="1"/>
  <c r="K1689" i="5" s="1"/>
  <c r="I1688" i="5"/>
  <c r="J1688" i="5" s="1"/>
  <c r="K1688" i="5"/>
  <c r="F1689" i="5"/>
  <c r="E1689" i="5"/>
  <c r="D1690" i="5" s="1"/>
  <c r="I1689" i="5" l="1"/>
  <c r="J1689" i="5" s="1"/>
  <c r="G1690" i="5"/>
  <c r="H1690" i="5" s="1"/>
  <c r="I1690" i="5" s="1"/>
  <c r="J1690" i="5" s="1"/>
  <c r="E1690" i="5"/>
  <c r="D1691" i="5" s="1"/>
  <c r="F1690" i="5"/>
  <c r="K1690" i="5" l="1"/>
  <c r="G1691" i="5"/>
  <c r="H1691" i="5" s="1"/>
  <c r="I1691" i="5" s="1"/>
  <c r="J1691" i="5" s="1"/>
  <c r="F1691" i="5"/>
  <c r="E1691" i="5"/>
  <c r="D1692" i="5" s="1"/>
  <c r="K1691" i="5" l="1"/>
  <c r="G1692" i="5"/>
  <c r="H1692" i="5" s="1"/>
  <c r="E1692" i="5"/>
  <c r="G1693" i="5" s="1"/>
  <c r="H1693" i="5" s="1"/>
  <c r="F1692" i="5"/>
  <c r="D1693" i="5" l="1"/>
  <c r="E1693" i="5" s="1"/>
  <c r="D1694" i="5" s="1"/>
  <c r="K1693" i="5"/>
  <c r="I1693" i="5"/>
  <c r="J1693" i="5" s="1"/>
  <c r="I1692" i="5"/>
  <c r="J1692" i="5" s="1"/>
  <c r="K1692" i="5"/>
  <c r="F1693" i="5" l="1"/>
  <c r="G1694" i="5"/>
  <c r="H1694" i="5" s="1"/>
  <c r="I1694" i="5" s="1"/>
  <c r="J1694" i="5" s="1"/>
  <c r="F1694" i="5"/>
  <c r="E1694" i="5"/>
  <c r="D1695" i="5" s="1"/>
  <c r="K1694" i="5" l="1"/>
  <c r="E1695" i="5"/>
  <c r="D1696" i="5" s="1"/>
  <c r="F1695" i="5"/>
  <c r="G1695" i="5"/>
  <c r="H1695" i="5" s="1"/>
  <c r="G1696" i="5" l="1"/>
  <c r="H1696" i="5" s="1"/>
  <c r="K1696" i="5" s="1"/>
  <c r="K1695" i="5"/>
  <c r="I1695" i="5"/>
  <c r="J1695" i="5" s="1"/>
  <c r="E1696" i="5"/>
  <c r="D1697" i="5" s="1"/>
  <c r="F1696" i="5"/>
  <c r="I1696" i="5" l="1"/>
  <c r="J1696" i="5" s="1"/>
  <c r="G1697" i="5"/>
  <c r="H1697" i="5" s="1"/>
  <c r="K1697" i="5" s="1"/>
  <c r="E1697" i="5"/>
  <c r="D1698" i="5" s="1"/>
  <c r="F1697" i="5"/>
  <c r="I1697" i="5" l="1"/>
  <c r="J1697" i="5" s="1"/>
  <c r="F1698" i="5"/>
  <c r="E1698" i="5"/>
  <c r="D1699" i="5" s="1"/>
  <c r="G1698" i="5"/>
  <c r="H1698" i="5" s="1"/>
  <c r="G1699" i="5" l="1"/>
  <c r="H1699" i="5" s="1"/>
  <c r="I1699" i="5" s="1"/>
  <c r="J1699" i="5" s="1"/>
  <c r="E1699" i="5"/>
  <c r="D1700" i="5" s="1"/>
  <c r="F1699" i="5"/>
  <c r="I1698" i="5"/>
  <c r="J1698" i="5" s="1"/>
  <c r="K1698" i="5"/>
  <c r="K1699" i="5" l="1"/>
  <c r="G1700" i="5"/>
  <c r="H1700" i="5" s="1"/>
  <c r="I1700" i="5" s="1"/>
  <c r="J1700" i="5" s="1"/>
  <c r="E1700" i="5"/>
  <c r="G1701" i="5" s="1"/>
  <c r="H1701" i="5" s="1"/>
  <c r="F1700" i="5"/>
  <c r="K1700" i="5" l="1"/>
  <c r="D1701" i="5"/>
  <c r="E1701" i="5" s="1"/>
  <c r="D1702" i="5" s="1"/>
  <c r="I1701" i="5"/>
  <c r="J1701" i="5" s="1"/>
  <c r="K1701" i="5"/>
  <c r="F1701" i="5" l="1"/>
  <c r="G1702" i="5"/>
  <c r="H1702" i="5" s="1"/>
  <c r="K1702" i="5" s="1"/>
  <c r="F1702" i="5"/>
  <c r="E1702" i="5"/>
  <c r="D1703" i="5" s="1"/>
  <c r="I1702" i="5" l="1"/>
  <c r="J1702" i="5" s="1"/>
  <c r="G1703" i="5"/>
  <c r="H1703" i="5" s="1"/>
  <c r="I1703" i="5" s="1"/>
  <c r="J1703" i="5" s="1"/>
  <c r="F1703" i="5"/>
  <c r="E1703" i="5"/>
  <c r="G1704" i="5" s="1"/>
  <c r="H1704" i="5" s="1"/>
  <c r="K1703" i="5" l="1"/>
  <c r="D1704" i="5"/>
  <c r="F1704" i="5" s="1"/>
  <c r="K1704" i="5"/>
  <c r="I1704" i="5"/>
  <c r="J1704" i="5" s="1"/>
  <c r="E1704" i="5" l="1"/>
  <c r="D1705" i="5" s="1"/>
  <c r="E1705" i="5" s="1"/>
  <c r="D1706" i="5" s="1"/>
  <c r="G1705" i="5" l="1"/>
  <c r="H1705" i="5" s="1"/>
  <c r="K1705" i="5" s="1"/>
  <c r="F1705" i="5"/>
  <c r="G1706" i="5"/>
  <c r="H1706" i="5" s="1"/>
  <c r="I1706" i="5" s="1"/>
  <c r="J1706" i="5" s="1"/>
  <c r="F1706" i="5"/>
  <c r="E1706" i="5"/>
  <c r="D1707" i="5" s="1"/>
  <c r="I1705" i="5" l="1"/>
  <c r="J1705" i="5" s="1"/>
  <c r="K1706" i="5"/>
  <c r="G1707" i="5"/>
  <c r="H1707" i="5" s="1"/>
  <c r="K1707" i="5" s="1"/>
  <c r="F1707" i="5"/>
  <c r="E1707" i="5"/>
  <c r="D1708" i="5" s="1"/>
  <c r="I1707" i="5" l="1"/>
  <c r="J1707" i="5" s="1"/>
  <c r="G1708" i="5"/>
  <c r="H1708" i="5" s="1"/>
  <c r="I1708" i="5" s="1"/>
  <c r="J1708" i="5" s="1"/>
  <c r="F1708" i="5"/>
  <c r="E1708" i="5"/>
  <c r="D1709" i="5" s="1"/>
  <c r="K1708" i="5" l="1"/>
  <c r="G1709" i="5"/>
  <c r="H1709" i="5" s="1"/>
  <c r="E1709" i="5"/>
  <c r="D1710" i="5" s="1"/>
  <c r="F1709" i="5"/>
  <c r="K1709" i="5"/>
  <c r="I1709" i="5"/>
  <c r="J1709" i="5" s="1"/>
  <c r="G1710" i="5" l="1"/>
  <c r="H1710" i="5" s="1"/>
  <c r="I1710" i="5" s="1"/>
  <c r="J1710" i="5" s="1"/>
  <c r="F1710" i="5"/>
  <c r="E1710" i="5"/>
  <c r="D1711" i="5" s="1"/>
  <c r="K1710" i="5" l="1"/>
  <c r="G1711" i="5"/>
  <c r="H1711" i="5" s="1"/>
  <c r="I1711" i="5" s="1"/>
  <c r="J1711" i="5" s="1"/>
  <c r="E1711" i="5"/>
  <c r="D1712" i="5" s="1"/>
  <c r="F1711" i="5"/>
  <c r="K1711" i="5" l="1"/>
  <c r="E1712" i="5"/>
  <c r="D1713" i="5" s="1"/>
  <c r="F1712" i="5"/>
  <c r="G1712" i="5"/>
  <c r="H1712" i="5" s="1"/>
  <c r="G1713" i="5" l="1"/>
  <c r="H1713" i="5" s="1"/>
  <c r="I1713" i="5" s="1"/>
  <c r="J1713" i="5" s="1"/>
  <c r="K1712" i="5"/>
  <c r="I1712" i="5"/>
  <c r="J1712" i="5" s="1"/>
  <c r="E1713" i="5"/>
  <c r="D1714" i="5" s="1"/>
  <c r="F1713" i="5"/>
  <c r="K1713" i="5" l="1"/>
  <c r="G1714" i="5"/>
  <c r="H1714" i="5" s="1"/>
  <c r="K1714" i="5" s="1"/>
  <c r="E1714" i="5"/>
  <c r="G1715" i="5" s="1"/>
  <c r="H1715" i="5" s="1"/>
  <c r="F1714" i="5"/>
  <c r="I1714" i="5" l="1"/>
  <c r="J1714" i="5" s="1"/>
  <c r="D1715" i="5"/>
  <c r="F1715" i="5" s="1"/>
  <c r="I1715" i="5"/>
  <c r="J1715" i="5" s="1"/>
  <c r="K1715" i="5"/>
  <c r="E1715" i="5" l="1"/>
  <c r="D1716" i="5" s="1"/>
  <c r="E1716" i="5" s="1"/>
  <c r="D1717" i="5" s="1"/>
  <c r="G1716" i="5" l="1"/>
  <c r="H1716" i="5" s="1"/>
  <c r="I1716" i="5" s="1"/>
  <c r="J1716" i="5" s="1"/>
  <c r="F1716" i="5"/>
  <c r="G1717" i="5"/>
  <c r="H1717" i="5" s="1"/>
  <c r="K1717" i="5" s="1"/>
  <c r="F1717" i="5"/>
  <c r="E1717" i="5"/>
  <c r="D1718" i="5" s="1"/>
  <c r="K1716" i="5" l="1"/>
  <c r="I1717" i="5"/>
  <c r="J1717" i="5" s="1"/>
  <c r="E1718" i="5"/>
  <c r="D1719" i="5" s="1"/>
  <c r="F1718" i="5"/>
  <c r="G1718" i="5"/>
  <c r="H1718" i="5" s="1"/>
  <c r="G1719" i="5" l="1"/>
  <c r="H1719" i="5" s="1"/>
  <c r="K1719" i="5" s="1"/>
  <c r="I1718" i="5"/>
  <c r="J1718" i="5" s="1"/>
  <c r="K1718" i="5"/>
  <c r="E1719" i="5"/>
  <c r="D1720" i="5" s="1"/>
  <c r="F1719" i="5"/>
  <c r="I1719" i="5" l="1"/>
  <c r="J1719" i="5" s="1"/>
  <c r="G1720" i="5"/>
  <c r="H1720" i="5" s="1"/>
  <c r="K1720" i="5" s="1"/>
  <c r="F1720" i="5"/>
  <c r="E1720" i="5"/>
  <c r="D1721" i="5" s="1"/>
  <c r="I1720" i="5" l="1"/>
  <c r="J1720" i="5" s="1"/>
  <c r="G1721" i="5"/>
  <c r="H1721" i="5" s="1"/>
  <c r="K1721" i="5" s="1"/>
  <c r="E1721" i="5"/>
  <c r="D1722" i="5" s="1"/>
  <c r="F1721" i="5"/>
  <c r="I1721" i="5" l="1"/>
  <c r="J1721" i="5" s="1"/>
  <c r="G1722" i="5"/>
  <c r="H1722" i="5" s="1"/>
  <c r="I1722" i="5" s="1"/>
  <c r="J1722" i="5" s="1"/>
  <c r="F1722" i="5"/>
  <c r="E1722" i="5"/>
  <c r="D1723" i="5" s="1"/>
  <c r="K1722" i="5" l="1"/>
  <c r="G1723" i="5"/>
  <c r="H1723" i="5" s="1"/>
  <c r="K1723" i="5" s="1"/>
  <c r="F1723" i="5"/>
  <c r="E1723" i="5"/>
  <c r="D1724" i="5" s="1"/>
  <c r="I1723" i="5" l="1"/>
  <c r="J1723" i="5" s="1"/>
  <c r="G1724" i="5"/>
  <c r="H1724" i="5" s="1"/>
  <c r="I1724" i="5" s="1"/>
  <c r="J1724" i="5" s="1"/>
  <c r="E1724" i="5"/>
  <c r="D1725" i="5" s="1"/>
  <c r="F1724" i="5"/>
  <c r="K1724" i="5" l="1"/>
  <c r="G1725" i="5"/>
  <c r="H1725" i="5" s="1"/>
  <c r="K1725" i="5" s="1"/>
  <c r="F1725" i="5"/>
  <c r="E1725" i="5"/>
  <c r="D1726" i="5" s="1"/>
  <c r="I1725" i="5"/>
  <c r="J1725" i="5" s="1"/>
  <c r="G1726" i="5" l="1"/>
  <c r="H1726" i="5" s="1"/>
  <c r="K1726" i="5" s="1"/>
  <c r="F1726" i="5"/>
  <c r="E1726" i="5"/>
  <c r="D1727" i="5" s="1"/>
  <c r="I1726" i="5" l="1"/>
  <c r="J1726" i="5" s="1"/>
  <c r="E1727" i="5"/>
  <c r="D1728" i="5" s="1"/>
  <c r="F1727" i="5"/>
  <c r="G1727" i="5"/>
  <c r="H1727" i="5" s="1"/>
  <c r="G1728" i="5" l="1"/>
  <c r="H1728" i="5" s="1"/>
  <c r="I1727" i="5"/>
  <c r="J1727" i="5" s="1"/>
  <c r="K1727" i="5"/>
  <c r="I1728" i="5"/>
  <c r="J1728" i="5" s="1"/>
  <c r="K1728" i="5"/>
  <c r="F1728" i="5"/>
  <c r="E1728" i="5"/>
  <c r="D1729" i="5" s="1"/>
  <c r="G1729" i="5" l="1"/>
  <c r="H1729" i="5" s="1"/>
  <c r="K1729" i="5" s="1"/>
  <c r="F1729" i="5"/>
  <c r="E1729" i="5"/>
  <c r="G1730" i="5" s="1"/>
  <c r="H1730" i="5" s="1"/>
  <c r="I1729" i="5" l="1"/>
  <c r="J1729" i="5" s="1"/>
  <c r="I1730" i="5"/>
  <c r="J1730" i="5" s="1"/>
  <c r="K1730" i="5"/>
  <c r="D1730" i="5"/>
  <c r="E1730" i="5" l="1"/>
  <c r="G1731" i="5" s="1"/>
  <c r="H1731" i="5" s="1"/>
  <c r="F1730" i="5"/>
  <c r="D1731" i="5" l="1"/>
  <c r="E1731" i="5" s="1"/>
  <c r="D1732" i="5" s="1"/>
  <c r="K1731" i="5"/>
  <c r="I1731" i="5"/>
  <c r="J1731" i="5" s="1"/>
  <c r="F1731" i="5" l="1"/>
  <c r="G1732" i="5"/>
  <c r="H1732" i="5" s="1"/>
  <c r="I1732" i="5" s="1"/>
  <c r="J1732" i="5" s="1"/>
  <c r="F1732" i="5"/>
  <c r="E1732" i="5"/>
  <c r="K1732" i="5" l="1"/>
  <c r="D1733" i="5"/>
  <c r="G1733" i="5"/>
  <c r="H1733" i="5" s="1"/>
  <c r="I1733" i="5" l="1"/>
  <c r="J1733" i="5" s="1"/>
  <c r="K1733" i="5"/>
  <c r="E1733" i="5"/>
  <c r="D1734" i="5" s="1"/>
  <c r="F1733" i="5"/>
  <c r="G1734" i="5" l="1"/>
  <c r="H1734" i="5" s="1"/>
  <c r="K1734" i="5" s="1"/>
  <c r="E1734" i="5"/>
  <c r="D1735" i="5" s="1"/>
  <c r="F1734" i="5"/>
  <c r="I1734" i="5" l="1"/>
  <c r="J1734" i="5" s="1"/>
  <c r="G1735" i="5"/>
  <c r="H1735" i="5" s="1"/>
  <c r="K1735" i="5" s="1"/>
  <c r="F1735" i="5"/>
  <c r="E1735" i="5"/>
  <c r="D1736" i="5" s="1"/>
  <c r="I1735" i="5" l="1"/>
  <c r="J1735" i="5" s="1"/>
  <c r="G1736" i="5"/>
  <c r="H1736" i="5" s="1"/>
  <c r="I1736" i="5" s="1"/>
  <c r="J1736" i="5" s="1"/>
  <c r="F1736" i="5"/>
  <c r="E1736" i="5"/>
  <c r="D1737" i="5" s="1"/>
  <c r="K1736" i="5" l="1"/>
  <c r="E1737" i="5"/>
  <c r="G1738" i="5" s="1"/>
  <c r="H1738" i="5" s="1"/>
  <c r="F1737" i="5"/>
  <c r="G1737" i="5"/>
  <c r="H1737" i="5" s="1"/>
  <c r="D1738" i="5" l="1"/>
  <c r="F1738" i="5" s="1"/>
  <c r="K1737" i="5"/>
  <c r="I1737" i="5"/>
  <c r="J1737" i="5" s="1"/>
  <c r="K1738" i="5"/>
  <c r="I1738" i="5"/>
  <c r="J1738" i="5" s="1"/>
  <c r="E1738" i="5" l="1"/>
  <c r="G1739" i="5" s="1"/>
  <c r="H1739" i="5" s="1"/>
  <c r="I1739" i="5" s="1"/>
  <c r="J1739" i="5" s="1"/>
  <c r="D1739" i="5"/>
  <c r="E1739" i="5" s="1"/>
  <c r="G1740" i="5" s="1"/>
  <c r="H1740" i="5" s="1"/>
  <c r="K1739" i="5" l="1"/>
  <c r="F1739" i="5"/>
  <c r="D1740" i="5"/>
  <c r="F1740" i="5" s="1"/>
  <c r="K1740" i="5"/>
  <c r="I1740" i="5"/>
  <c r="J1740" i="5" s="1"/>
  <c r="E1740" i="5" l="1"/>
  <c r="D1741" i="5" s="1"/>
  <c r="G1741" i="5" l="1"/>
  <c r="H1741" i="5" s="1"/>
  <c r="I1741" i="5" s="1"/>
  <c r="J1741" i="5" s="1"/>
  <c r="E1741" i="5"/>
  <c r="G1742" i="5" s="1"/>
  <c r="H1742" i="5" s="1"/>
  <c r="F1741" i="5"/>
  <c r="K1741" i="5" l="1"/>
  <c r="D1742" i="5"/>
  <c r="F1742" i="5" s="1"/>
  <c r="K1742" i="5"/>
  <c r="I1742" i="5"/>
  <c r="J1742" i="5" s="1"/>
  <c r="E1742" i="5" l="1"/>
  <c r="G1743" i="5" s="1"/>
  <c r="H1743" i="5" s="1"/>
  <c r="I1743" i="5" s="1"/>
  <c r="J1743" i="5" s="1"/>
  <c r="D1743" i="5" l="1"/>
  <c r="K1743" i="5"/>
  <c r="F1743" i="5"/>
  <c r="E1743" i="5"/>
  <c r="D1744" i="5" s="1"/>
  <c r="F1744" i="5" l="1"/>
  <c r="E1744" i="5"/>
  <c r="G1745" i="5" s="1"/>
  <c r="H1745" i="5" s="1"/>
  <c r="G1744" i="5"/>
  <c r="H1744" i="5" s="1"/>
  <c r="K1745" i="5" l="1"/>
  <c r="I1745" i="5"/>
  <c r="J1745" i="5" s="1"/>
  <c r="K1744" i="5"/>
  <c r="I1744" i="5"/>
  <c r="J1744" i="5" s="1"/>
  <c r="D1745" i="5"/>
  <c r="F1745" i="5" l="1"/>
  <c r="E1745" i="5"/>
  <c r="D1746" i="5" s="1"/>
  <c r="G1746" i="5" l="1"/>
  <c r="H1746" i="5" s="1"/>
  <c r="I1746" i="5" s="1"/>
  <c r="J1746" i="5" s="1"/>
  <c r="E1746" i="5"/>
  <c r="D1747" i="5" s="1"/>
  <c r="F1746" i="5"/>
  <c r="K1746" i="5" l="1"/>
  <c r="G1747" i="5"/>
  <c r="H1747" i="5" s="1"/>
  <c r="K1747" i="5" s="1"/>
  <c r="F1747" i="5"/>
  <c r="E1747" i="5"/>
  <c r="D1748" i="5" s="1"/>
  <c r="I1747" i="5" l="1"/>
  <c r="J1747" i="5" s="1"/>
  <c r="G1748" i="5"/>
  <c r="H1748" i="5" s="1"/>
  <c r="K1748" i="5" s="1"/>
  <c r="F1748" i="5"/>
  <c r="E1748" i="5"/>
  <c r="D1749" i="5" s="1"/>
  <c r="I1748" i="5" l="1"/>
  <c r="J1748" i="5" s="1"/>
  <c r="F1749" i="5"/>
  <c r="E1749" i="5"/>
  <c r="D1750" i="5" s="1"/>
  <c r="G1749" i="5"/>
  <c r="H1749" i="5" s="1"/>
  <c r="K1749" i="5" l="1"/>
  <c r="I1749" i="5"/>
  <c r="J1749" i="5" s="1"/>
  <c r="F1750" i="5"/>
  <c r="E1750" i="5"/>
  <c r="D1751" i="5" s="1"/>
  <c r="G1750" i="5"/>
  <c r="H1750" i="5" s="1"/>
  <c r="E1751" i="5" l="1"/>
  <c r="D1752" i="5" s="1"/>
  <c r="F1751" i="5"/>
  <c r="G1751" i="5"/>
  <c r="H1751" i="5" s="1"/>
  <c r="K1750" i="5"/>
  <c r="I1750" i="5"/>
  <c r="J1750" i="5" s="1"/>
  <c r="G1752" i="5" l="1"/>
  <c r="H1752" i="5" s="1"/>
  <c r="I1752" i="5" s="1"/>
  <c r="J1752" i="5" s="1"/>
  <c r="I1751" i="5"/>
  <c r="J1751" i="5" s="1"/>
  <c r="K1751" i="5"/>
  <c r="E1752" i="5"/>
  <c r="D1753" i="5" s="1"/>
  <c r="F1752" i="5"/>
  <c r="K1752" i="5" l="1"/>
  <c r="G1753" i="5"/>
  <c r="H1753" i="5" s="1"/>
  <c r="K1753" i="5" s="1"/>
  <c r="E1753" i="5"/>
  <c r="G1754" i="5" s="1"/>
  <c r="H1754" i="5" s="1"/>
  <c r="F1753" i="5"/>
  <c r="I1753" i="5" l="1"/>
  <c r="J1753" i="5" s="1"/>
  <c r="D1754" i="5"/>
  <c r="F1754" i="5" s="1"/>
  <c r="I1754" i="5"/>
  <c r="J1754" i="5" s="1"/>
  <c r="K1754" i="5"/>
  <c r="E1754" i="5" l="1"/>
  <c r="D1755" i="5" s="1"/>
  <c r="F1755" i="5" s="1"/>
  <c r="E1755" i="5" l="1"/>
  <c r="D1756" i="5" s="1"/>
  <c r="F1756" i="5" s="1"/>
  <c r="G1755" i="5"/>
  <c r="H1755" i="5" s="1"/>
  <c r="K1755" i="5" s="1"/>
  <c r="G1756" i="5"/>
  <c r="H1756" i="5" s="1"/>
  <c r="E1756" i="5"/>
  <c r="D1757" i="5" s="1"/>
  <c r="I1755" i="5"/>
  <c r="J1755" i="5" s="1"/>
  <c r="E1757" i="5" l="1"/>
  <c r="D1758" i="5" s="1"/>
  <c r="F1757" i="5"/>
  <c r="K1756" i="5"/>
  <c r="I1756" i="5"/>
  <c r="J1756" i="5" s="1"/>
  <c r="G1757" i="5"/>
  <c r="H1757" i="5" s="1"/>
  <c r="I1757" i="5" l="1"/>
  <c r="J1757" i="5" s="1"/>
  <c r="K1757" i="5"/>
  <c r="E1758" i="5"/>
  <c r="F1758" i="5"/>
  <c r="G1758" i="5"/>
  <c r="H1758" i="5" s="1"/>
  <c r="K1758" i="5" l="1"/>
  <c r="I1758" i="5"/>
  <c r="J1758" i="5" s="1"/>
  <c r="D1759" i="5"/>
  <c r="G1759" i="5"/>
  <c r="H1759" i="5" s="1"/>
  <c r="F1759" i="5" l="1"/>
  <c r="E1759" i="5"/>
  <c r="D1760" i="5" s="1"/>
  <c r="I1759" i="5"/>
  <c r="J1759" i="5" s="1"/>
  <c r="K1759" i="5"/>
  <c r="G1760" i="5" l="1"/>
  <c r="H1760" i="5" s="1"/>
  <c r="E1760" i="5"/>
  <c r="G1761" i="5" s="1"/>
  <c r="H1761" i="5" s="1"/>
  <c r="F1760" i="5"/>
  <c r="D1761" i="5" l="1"/>
  <c r="F1761" i="5" s="1"/>
  <c r="K1761" i="5"/>
  <c r="I1761" i="5"/>
  <c r="J1761" i="5" s="1"/>
  <c r="K1760" i="5"/>
  <c r="I1760" i="5"/>
  <c r="J1760" i="5" s="1"/>
  <c r="E1761" i="5" l="1"/>
  <c r="G1762" i="5" s="1"/>
  <c r="H1762" i="5" s="1"/>
  <c r="K1762" i="5" s="1"/>
  <c r="D1762" i="5" l="1"/>
  <c r="E1762" i="5" s="1"/>
  <c r="D1763" i="5" s="1"/>
  <c r="I1762" i="5"/>
  <c r="J1762" i="5" s="1"/>
  <c r="F1762" i="5" l="1"/>
  <c r="G1763" i="5"/>
  <c r="H1763" i="5" s="1"/>
  <c r="I1763" i="5" s="1"/>
  <c r="J1763" i="5" s="1"/>
  <c r="F1763" i="5"/>
  <c r="E1763" i="5"/>
  <c r="D1764" i="5" s="1"/>
  <c r="K1763" i="5" l="1"/>
  <c r="G1764" i="5"/>
  <c r="H1764" i="5" s="1"/>
  <c r="I1764" i="5" s="1"/>
  <c r="J1764" i="5" s="1"/>
  <c r="F1764" i="5"/>
  <c r="E1764" i="5"/>
  <c r="D1765" i="5" s="1"/>
  <c r="K1764" i="5" l="1"/>
  <c r="E1765" i="5"/>
  <c r="D1766" i="5" s="1"/>
  <c r="F1765" i="5"/>
  <c r="G1765" i="5"/>
  <c r="H1765" i="5" s="1"/>
  <c r="G1766" i="5" l="1"/>
  <c r="H1766" i="5" s="1"/>
  <c r="K1766" i="5" s="1"/>
  <c r="I1765" i="5"/>
  <c r="J1765" i="5" s="1"/>
  <c r="K1765" i="5"/>
  <c r="F1766" i="5"/>
  <c r="E1766" i="5"/>
  <c r="D1767" i="5" s="1"/>
  <c r="I1766" i="5" l="1"/>
  <c r="J1766" i="5" s="1"/>
  <c r="G1767" i="5"/>
  <c r="H1767" i="5" s="1"/>
  <c r="K1767" i="5" s="1"/>
  <c r="E1767" i="5"/>
  <c r="D1768" i="5" s="1"/>
  <c r="F1767" i="5"/>
  <c r="I1767" i="5" l="1"/>
  <c r="J1767" i="5" s="1"/>
  <c r="G1768" i="5"/>
  <c r="H1768" i="5" s="1"/>
  <c r="I1768" i="5" s="1"/>
  <c r="J1768" i="5" s="1"/>
  <c r="F1768" i="5"/>
  <c r="E1768" i="5"/>
  <c r="D1769" i="5" s="1"/>
  <c r="K1768" i="5" l="1"/>
  <c r="F1769" i="5"/>
  <c r="E1769" i="5"/>
  <c r="D1770" i="5" s="1"/>
  <c r="G1769" i="5"/>
  <c r="H1769" i="5" s="1"/>
  <c r="K1769" i="5" l="1"/>
  <c r="I1769" i="5"/>
  <c r="J1769" i="5" s="1"/>
  <c r="G1770" i="5"/>
  <c r="H1770" i="5" s="1"/>
  <c r="F1770" i="5"/>
  <c r="E1770" i="5"/>
  <c r="D1771" i="5" s="1"/>
  <c r="G1771" i="5" l="1"/>
  <c r="H1771" i="5" s="1"/>
  <c r="I1771" i="5" s="1"/>
  <c r="J1771" i="5" s="1"/>
  <c r="E1771" i="5"/>
  <c r="G1772" i="5" s="1"/>
  <c r="H1772" i="5" s="1"/>
  <c r="F1771" i="5"/>
  <c r="I1770" i="5"/>
  <c r="J1770" i="5" s="1"/>
  <c r="K1770" i="5"/>
  <c r="K1771" i="5" l="1"/>
  <c r="D1772" i="5"/>
  <c r="F1772" i="5" s="1"/>
  <c r="I1772" i="5"/>
  <c r="J1772" i="5" s="1"/>
  <c r="K1772" i="5"/>
  <c r="E1772" i="5" l="1"/>
  <c r="G1773" i="5" s="1"/>
  <c r="H1773" i="5" s="1"/>
  <c r="K1773" i="5" s="1"/>
  <c r="D1773" i="5" l="1"/>
  <c r="F1773" i="5" s="1"/>
  <c r="I1773" i="5"/>
  <c r="J1773" i="5" s="1"/>
  <c r="E1773" i="5" l="1"/>
  <c r="D1774" i="5" s="1"/>
  <c r="G1774" i="5" l="1"/>
  <c r="H1774" i="5" s="1"/>
  <c r="K1774" i="5" s="1"/>
  <c r="I1774" i="5"/>
  <c r="J1774" i="5" s="1"/>
  <c r="E1774" i="5"/>
  <c r="D1775" i="5" s="1"/>
  <c r="F1774" i="5"/>
  <c r="G1775" i="5" l="1"/>
  <c r="H1775" i="5" s="1"/>
  <c r="E1775" i="5"/>
  <c r="D1776" i="5" s="1"/>
  <c r="F1775" i="5"/>
  <c r="F1776" i="5" l="1"/>
  <c r="E1776" i="5"/>
  <c r="G1777" i="5" s="1"/>
  <c r="H1777" i="5" s="1"/>
  <c r="G1776" i="5"/>
  <c r="H1776" i="5" s="1"/>
  <c r="I1775" i="5"/>
  <c r="J1775" i="5" s="1"/>
  <c r="K1775" i="5"/>
  <c r="K1777" i="5" l="1"/>
  <c r="I1777" i="5"/>
  <c r="J1777" i="5" s="1"/>
  <c r="K1776" i="5"/>
  <c r="I1776" i="5"/>
  <c r="J1776" i="5" s="1"/>
  <c r="D1777" i="5"/>
  <c r="E1777" i="5" l="1"/>
  <c r="G1778" i="5" s="1"/>
  <c r="H1778" i="5" s="1"/>
  <c r="F1777" i="5"/>
  <c r="D1778" i="5"/>
  <c r="K1778" i="5" l="1"/>
  <c r="I1778" i="5"/>
  <c r="J1778" i="5" s="1"/>
  <c r="F1778" i="5"/>
  <c r="E1778" i="5"/>
  <c r="D1779" i="5" s="1"/>
  <c r="G1779" i="5" l="1"/>
  <c r="H1779" i="5" s="1"/>
  <c r="I1779" i="5" s="1"/>
  <c r="J1779" i="5" s="1"/>
  <c r="E1779" i="5"/>
  <c r="D1780" i="5" s="1"/>
  <c r="F1779" i="5"/>
  <c r="K1779" i="5" l="1"/>
  <c r="G1780" i="5"/>
  <c r="H1780" i="5" s="1"/>
  <c r="I1780" i="5" s="1"/>
  <c r="J1780" i="5" s="1"/>
  <c r="F1780" i="5"/>
  <c r="E1780" i="5"/>
  <c r="D1781" i="5" s="1"/>
  <c r="K1780" i="5" l="1"/>
  <c r="G1781" i="5"/>
  <c r="H1781" i="5" s="1"/>
  <c r="I1781" i="5" s="1"/>
  <c r="J1781" i="5" s="1"/>
  <c r="F1781" i="5"/>
  <c r="E1781" i="5"/>
  <c r="D1782" i="5" s="1"/>
  <c r="K1781" i="5" l="1"/>
  <c r="G1782" i="5"/>
  <c r="H1782" i="5" s="1"/>
  <c r="F1782" i="5"/>
  <c r="E1782" i="5"/>
  <c r="D1783" i="5" s="1"/>
  <c r="I1782" i="5"/>
  <c r="J1782" i="5" s="1"/>
  <c r="K1782" i="5"/>
  <c r="E1783" i="5" l="1"/>
  <c r="D1784" i="5" s="1"/>
  <c r="F1783" i="5"/>
  <c r="G1783" i="5"/>
  <c r="H1783" i="5" s="1"/>
  <c r="G1784" i="5" l="1"/>
  <c r="H1784" i="5" s="1"/>
  <c r="I1783" i="5"/>
  <c r="J1783" i="5" s="1"/>
  <c r="K1783" i="5"/>
  <c r="I1784" i="5"/>
  <c r="J1784" i="5" s="1"/>
  <c r="K1784" i="5"/>
  <c r="E1784" i="5"/>
  <c r="D1785" i="5" s="1"/>
  <c r="F1784" i="5"/>
  <c r="G1785" i="5" l="1"/>
  <c r="H1785" i="5" s="1"/>
  <c r="K1785" i="5" s="1"/>
  <c r="E1785" i="5"/>
  <c r="G1786" i="5" s="1"/>
  <c r="H1786" i="5" s="1"/>
  <c r="F1785" i="5"/>
  <c r="D1786" i="5" l="1"/>
  <c r="F1786" i="5" s="1"/>
  <c r="I1785" i="5"/>
  <c r="J1785" i="5" s="1"/>
  <c r="E1786" i="5"/>
  <c r="G1787" i="5" s="1"/>
  <c r="H1787" i="5" s="1"/>
  <c r="I1786" i="5"/>
  <c r="J1786" i="5" s="1"/>
  <c r="K1786" i="5"/>
  <c r="D1787" i="5" l="1"/>
  <c r="E1787" i="5" s="1"/>
  <c r="D1788" i="5" s="1"/>
  <c r="I1787" i="5"/>
  <c r="J1787" i="5" s="1"/>
  <c r="K1787" i="5"/>
  <c r="F1787" i="5" l="1"/>
  <c r="G1788" i="5"/>
  <c r="H1788" i="5" s="1"/>
  <c r="K1788" i="5" s="1"/>
  <c r="F1788" i="5"/>
  <c r="E1788" i="5"/>
  <c r="I1788" i="5" l="1"/>
  <c r="J1788" i="5" s="1"/>
  <c r="D1789" i="5"/>
  <c r="G1789" i="5"/>
  <c r="H1789" i="5" s="1"/>
  <c r="K1789" i="5" l="1"/>
  <c r="I1789" i="5"/>
  <c r="J1789" i="5" s="1"/>
  <c r="E1789" i="5"/>
  <c r="D1790" i="5" s="1"/>
  <c r="F1789" i="5"/>
  <c r="F1790" i="5" l="1"/>
  <c r="E1790" i="5"/>
  <c r="D1791" i="5" s="1"/>
  <c r="G1790" i="5"/>
  <c r="H1790" i="5" s="1"/>
  <c r="F1791" i="5" l="1"/>
  <c r="E1791" i="5"/>
  <c r="G1792" i="5" s="1"/>
  <c r="H1792" i="5" s="1"/>
  <c r="K1792" i="5" s="1"/>
  <c r="I1790" i="5"/>
  <c r="J1790" i="5" s="1"/>
  <c r="K1790" i="5"/>
  <c r="G1791" i="5"/>
  <c r="H1791" i="5" s="1"/>
  <c r="D1792" i="5" l="1"/>
  <c r="F1792" i="5" s="1"/>
  <c r="I1792" i="5"/>
  <c r="J1792" i="5" s="1"/>
  <c r="K1791" i="5"/>
  <c r="I1791" i="5"/>
  <c r="J1791" i="5" s="1"/>
  <c r="E1792" i="5" l="1"/>
  <c r="D1793" i="5" s="1"/>
  <c r="E1793" i="5" s="1"/>
  <c r="D1794" i="5" s="1"/>
  <c r="G1793" i="5" l="1"/>
  <c r="H1793" i="5" s="1"/>
  <c r="F1793" i="5"/>
  <c r="G1794" i="5"/>
  <c r="H1794" i="5" s="1"/>
  <c r="I1794" i="5" s="1"/>
  <c r="J1794" i="5" s="1"/>
  <c r="K1793" i="5"/>
  <c r="I1793" i="5"/>
  <c r="J1793" i="5" s="1"/>
  <c r="E1794" i="5"/>
  <c r="D1795" i="5" s="1"/>
  <c r="F1794" i="5"/>
  <c r="K1794" i="5" l="1"/>
  <c r="G1795" i="5"/>
  <c r="H1795" i="5" s="1"/>
  <c r="I1795" i="5" s="1"/>
  <c r="J1795" i="5" s="1"/>
  <c r="E1795" i="5"/>
  <c r="D1796" i="5" s="1"/>
  <c r="F1795" i="5"/>
  <c r="K1795" i="5" l="1"/>
  <c r="G1796" i="5"/>
  <c r="H1796" i="5" s="1"/>
  <c r="I1796" i="5" s="1"/>
  <c r="J1796" i="5" s="1"/>
  <c r="F1796" i="5"/>
  <c r="E1796" i="5"/>
  <c r="D1797" i="5" s="1"/>
  <c r="K1796" i="5" l="1"/>
  <c r="G1797" i="5"/>
  <c r="H1797" i="5" s="1"/>
  <c r="I1797" i="5" s="1"/>
  <c r="J1797" i="5" s="1"/>
  <c r="F1797" i="5"/>
  <c r="E1797" i="5"/>
  <c r="D1798" i="5" s="1"/>
  <c r="K1797" i="5" l="1"/>
  <c r="E1798" i="5"/>
  <c r="G1799" i="5" s="1"/>
  <c r="H1799" i="5" s="1"/>
  <c r="F1798" i="5"/>
  <c r="G1798" i="5"/>
  <c r="H1798" i="5" s="1"/>
  <c r="D1799" i="5" l="1"/>
  <c r="E1799" i="5" s="1"/>
  <c r="D1800" i="5" s="1"/>
  <c r="I1798" i="5"/>
  <c r="J1798" i="5" s="1"/>
  <c r="K1798" i="5"/>
  <c r="I1799" i="5"/>
  <c r="J1799" i="5" s="1"/>
  <c r="K1799" i="5"/>
  <c r="F1799" i="5" l="1"/>
  <c r="G1800" i="5"/>
  <c r="H1800" i="5" s="1"/>
  <c r="K1800" i="5" s="1"/>
  <c r="F1800" i="5"/>
  <c r="E1800" i="5"/>
  <c r="D1801" i="5" s="1"/>
  <c r="I1800" i="5" l="1"/>
  <c r="J1800" i="5" s="1"/>
  <c r="G1801" i="5"/>
  <c r="H1801" i="5" s="1"/>
  <c r="I1801" i="5" s="1"/>
  <c r="J1801" i="5" s="1"/>
  <c r="F1801" i="5"/>
  <c r="E1801" i="5"/>
  <c r="D1802" i="5" s="1"/>
  <c r="K1801" i="5" l="1"/>
  <c r="F1802" i="5"/>
  <c r="E1802" i="5"/>
  <c r="D1803" i="5" s="1"/>
  <c r="G1802" i="5"/>
  <c r="H1802" i="5" s="1"/>
  <c r="G1803" i="5" l="1"/>
  <c r="H1803" i="5" s="1"/>
  <c r="K1803" i="5" s="1"/>
  <c r="K1802" i="5"/>
  <c r="I1802" i="5"/>
  <c r="J1802" i="5" s="1"/>
  <c r="F1803" i="5"/>
  <c r="E1803" i="5"/>
  <c r="D1804" i="5" s="1"/>
  <c r="I1803" i="5" l="1"/>
  <c r="J1803" i="5" s="1"/>
  <c r="E1804" i="5"/>
  <c r="D1805" i="5" s="1"/>
  <c r="F1804" i="5"/>
  <c r="G1804" i="5"/>
  <c r="H1804" i="5" s="1"/>
  <c r="G1805" i="5" l="1"/>
  <c r="H1805" i="5" s="1"/>
  <c r="K1805" i="5" s="1"/>
  <c r="K1804" i="5"/>
  <c r="I1804" i="5"/>
  <c r="J1804" i="5" s="1"/>
  <c r="F1805" i="5"/>
  <c r="E1805" i="5"/>
  <c r="D1806" i="5" s="1"/>
  <c r="I1805" i="5" l="1"/>
  <c r="J1805" i="5" s="1"/>
  <c r="G1806" i="5"/>
  <c r="H1806" i="5" s="1"/>
  <c r="K1806" i="5" s="1"/>
  <c r="E1806" i="5"/>
  <c r="D1807" i="5" s="1"/>
  <c r="F1806" i="5"/>
  <c r="I1806" i="5" l="1"/>
  <c r="J1806" i="5" s="1"/>
  <c r="G1807" i="5"/>
  <c r="H1807" i="5" s="1"/>
  <c r="I1807" i="5" s="1"/>
  <c r="J1807" i="5" s="1"/>
  <c r="E1807" i="5"/>
  <c r="D1808" i="5" s="1"/>
  <c r="F1807" i="5"/>
  <c r="K1807" i="5" l="1"/>
  <c r="G1808" i="5"/>
  <c r="H1808" i="5" s="1"/>
  <c r="K1808" i="5" s="1"/>
  <c r="F1808" i="5"/>
  <c r="E1808" i="5"/>
  <c r="D1809" i="5" s="1"/>
  <c r="I1808" i="5" l="1"/>
  <c r="J1808" i="5" s="1"/>
  <c r="F1809" i="5"/>
  <c r="E1809" i="5"/>
  <c r="D1810" i="5" s="1"/>
  <c r="G1809" i="5"/>
  <c r="H1809" i="5" s="1"/>
  <c r="G1810" i="5" l="1"/>
  <c r="H1810" i="5" s="1"/>
  <c r="K1810" i="5" s="1"/>
  <c r="K1809" i="5"/>
  <c r="I1809" i="5"/>
  <c r="J1809" i="5" s="1"/>
  <c r="E1810" i="5"/>
  <c r="D1811" i="5" s="1"/>
  <c r="F1810" i="5"/>
  <c r="I1810" i="5" l="1"/>
  <c r="J1810" i="5" s="1"/>
  <c r="G1811" i="5"/>
  <c r="H1811" i="5" s="1"/>
  <c r="K1811" i="5" s="1"/>
  <c r="E1811" i="5"/>
  <c r="D1812" i="5" s="1"/>
  <c r="F1811" i="5"/>
  <c r="I1811" i="5" l="1"/>
  <c r="J1811" i="5" s="1"/>
  <c r="G1812" i="5"/>
  <c r="H1812" i="5" s="1"/>
  <c r="K1812" i="5" s="1"/>
  <c r="F1812" i="5"/>
  <c r="E1812" i="5"/>
  <c r="I1812" i="5" l="1"/>
  <c r="J1812" i="5" s="1"/>
  <c r="D1813" i="5"/>
  <c r="G1813" i="5"/>
  <c r="H1813" i="5" s="1"/>
  <c r="K1813" i="5" l="1"/>
  <c r="I1813" i="5"/>
  <c r="J1813" i="5" s="1"/>
  <c r="F1813" i="5"/>
  <c r="E1813" i="5"/>
  <c r="D1814" i="5" s="1"/>
  <c r="E1814" i="5" l="1"/>
  <c r="D1815" i="5" s="1"/>
  <c r="F1814" i="5"/>
  <c r="G1814" i="5"/>
  <c r="H1814" i="5" s="1"/>
  <c r="G1815" i="5" l="1"/>
  <c r="H1815" i="5" s="1"/>
  <c r="K1815" i="5" s="1"/>
  <c r="K1814" i="5"/>
  <c r="I1814" i="5"/>
  <c r="J1814" i="5" s="1"/>
  <c r="F1815" i="5"/>
  <c r="E1815" i="5"/>
  <c r="D1816" i="5" s="1"/>
  <c r="I1815" i="5" l="1"/>
  <c r="J1815" i="5" s="1"/>
  <c r="E1816" i="5"/>
  <c r="D1817" i="5" s="1"/>
  <c r="F1816" i="5"/>
  <c r="G1816" i="5"/>
  <c r="H1816" i="5" s="1"/>
  <c r="G1817" i="5" l="1"/>
  <c r="H1817" i="5" s="1"/>
  <c r="K1817" i="5" s="1"/>
  <c r="K1816" i="5"/>
  <c r="I1816" i="5"/>
  <c r="J1816" i="5" s="1"/>
  <c r="E1817" i="5"/>
  <c r="D1818" i="5" s="1"/>
  <c r="F1817" i="5"/>
  <c r="I1817" i="5" l="1"/>
  <c r="J1817" i="5" s="1"/>
  <c r="G1818" i="5"/>
  <c r="H1818" i="5" s="1"/>
  <c r="I1818" i="5" s="1"/>
  <c r="J1818" i="5" s="1"/>
  <c r="F1818" i="5"/>
  <c r="E1818" i="5"/>
  <c r="G1819" i="5" s="1"/>
  <c r="H1819" i="5" s="1"/>
  <c r="K1818" i="5" l="1"/>
  <c r="K1819" i="5"/>
  <c r="I1819" i="5"/>
  <c r="J1819" i="5" s="1"/>
  <c r="D1819" i="5"/>
  <c r="F1819" i="5" l="1"/>
  <c r="E1819" i="5"/>
  <c r="D1820" i="5" s="1"/>
  <c r="G1820" i="5" l="1"/>
  <c r="H1820" i="5" s="1"/>
  <c r="I1820" i="5" s="1"/>
  <c r="J1820" i="5" s="1"/>
  <c r="E1820" i="5"/>
  <c r="G1821" i="5" s="1"/>
  <c r="H1821" i="5" s="1"/>
  <c r="F1820" i="5"/>
  <c r="K1820" i="5" l="1"/>
  <c r="D1821" i="5"/>
  <c r="E1821" i="5" s="1"/>
  <c r="D1822" i="5" s="1"/>
  <c r="I1821" i="5"/>
  <c r="J1821" i="5" s="1"/>
  <c r="K1821" i="5"/>
  <c r="F1821" i="5" l="1"/>
  <c r="G1822" i="5"/>
  <c r="H1822" i="5" s="1"/>
  <c r="K1822" i="5" s="1"/>
  <c r="F1822" i="5"/>
  <c r="E1822" i="5"/>
  <c r="I1822" i="5" l="1"/>
  <c r="J1822" i="5" s="1"/>
  <c r="G1823" i="5"/>
  <c r="H1823" i="5" s="1"/>
  <c r="D1823" i="5"/>
  <c r="K1823" i="5" l="1"/>
  <c r="I1823" i="5"/>
  <c r="J1823" i="5" s="1"/>
  <c r="F1823" i="5"/>
  <c r="E1823" i="5"/>
  <c r="D1824" i="5" s="1"/>
  <c r="G1824" i="5" l="1"/>
  <c r="H1824" i="5" s="1"/>
  <c r="I1824" i="5" s="1"/>
  <c r="J1824" i="5" s="1"/>
  <c r="F1824" i="5"/>
  <c r="E1824" i="5"/>
  <c r="G1825" i="5" s="1"/>
  <c r="H1825" i="5" s="1"/>
  <c r="K1824" i="5" l="1"/>
  <c r="D1825" i="5"/>
  <c r="F1825" i="5" s="1"/>
  <c r="I1825" i="5"/>
  <c r="J1825" i="5" s="1"/>
  <c r="K1825" i="5"/>
  <c r="E1825" i="5" l="1"/>
  <c r="G1826" i="5" s="1"/>
  <c r="H1826" i="5" s="1"/>
  <c r="D1826" i="5" l="1"/>
  <c r="F1826" i="5" s="1"/>
  <c r="I1826" i="5"/>
  <c r="J1826" i="5" s="1"/>
  <c r="K1826" i="5"/>
  <c r="E1826" i="5" l="1"/>
  <c r="D1827" i="5" s="1"/>
  <c r="F1827" i="5" s="1"/>
  <c r="G1827" i="5" l="1"/>
  <c r="H1827" i="5" s="1"/>
  <c r="I1827" i="5" s="1"/>
  <c r="J1827" i="5" s="1"/>
  <c r="E1827" i="5"/>
  <c r="D1828" i="5" s="1"/>
  <c r="E1828" i="5" s="1"/>
  <c r="D1829" i="5" s="1"/>
  <c r="G1828" i="5" l="1"/>
  <c r="H1828" i="5" s="1"/>
  <c r="K1827" i="5"/>
  <c r="F1828" i="5"/>
  <c r="G1829" i="5"/>
  <c r="H1829" i="5" s="1"/>
  <c r="K1829" i="5" s="1"/>
  <c r="I1828" i="5"/>
  <c r="J1828" i="5" s="1"/>
  <c r="K1828" i="5"/>
  <c r="F1829" i="5"/>
  <c r="E1829" i="5"/>
  <c r="D1830" i="5" s="1"/>
  <c r="I1829" i="5" l="1"/>
  <c r="J1829" i="5" s="1"/>
  <c r="G1830" i="5"/>
  <c r="H1830" i="5" s="1"/>
  <c r="I1830" i="5" s="1"/>
  <c r="J1830" i="5" s="1"/>
  <c r="F1830" i="5"/>
  <c r="E1830" i="5"/>
  <c r="D1831" i="5" s="1"/>
  <c r="K1830" i="5" l="1"/>
  <c r="G1831" i="5"/>
  <c r="H1831" i="5" s="1"/>
  <c r="E1831" i="5"/>
  <c r="D1832" i="5" s="1"/>
  <c r="F1831" i="5"/>
  <c r="G1832" i="5" l="1"/>
  <c r="H1832" i="5" s="1"/>
  <c r="K1832" i="5" s="1"/>
  <c r="E1832" i="5"/>
  <c r="D1833" i="5" s="1"/>
  <c r="F1832" i="5"/>
  <c r="I1831" i="5"/>
  <c r="J1831" i="5" s="1"/>
  <c r="K1831" i="5"/>
  <c r="I1832" i="5" l="1"/>
  <c r="J1832" i="5" s="1"/>
  <c r="G1833" i="5"/>
  <c r="H1833" i="5" s="1"/>
  <c r="K1833" i="5" s="1"/>
  <c r="F1833" i="5"/>
  <c r="E1833" i="5"/>
  <c r="D1834" i="5" s="1"/>
  <c r="I1833" i="5" l="1"/>
  <c r="J1833" i="5" s="1"/>
  <c r="G1834" i="5"/>
  <c r="H1834" i="5" s="1"/>
  <c r="I1834" i="5" s="1"/>
  <c r="J1834" i="5" s="1"/>
  <c r="F1834" i="5"/>
  <c r="E1834" i="5"/>
  <c r="D1835" i="5" s="1"/>
  <c r="K1834" i="5" l="1"/>
  <c r="G1835" i="5"/>
  <c r="H1835" i="5" s="1"/>
  <c r="K1835" i="5" s="1"/>
  <c r="E1835" i="5"/>
  <c r="D1836" i="5" s="1"/>
  <c r="F1835" i="5"/>
  <c r="I1835" i="5" l="1"/>
  <c r="J1835" i="5" s="1"/>
  <c r="G1836" i="5"/>
  <c r="H1836" i="5" s="1"/>
  <c r="K1836" i="5" s="1"/>
  <c r="E1836" i="5"/>
  <c r="D1837" i="5" s="1"/>
  <c r="F1836" i="5"/>
  <c r="I1836" i="5" l="1"/>
  <c r="J1836" i="5" s="1"/>
  <c r="G1837" i="5"/>
  <c r="H1837" i="5" s="1"/>
  <c r="K1837" i="5" s="1"/>
  <c r="F1837" i="5"/>
  <c r="E1837" i="5"/>
  <c r="G1838" i="5" s="1"/>
  <c r="H1838" i="5" s="1"/>
  <c r="I1837" i="5" l="1"/>
  <c r="J1837" i="5" s="1"/>
  <c r="D1838" i="5"/>
  <c r="F1838" i="5" s="1"/>
  <c r="I1838" i="5"/>
  <c r="J1838" i="5" s="1"/>
  <c r="K1838" i="5"/>
  <c r="E1838" i="5" l="1"/>
  <c r="D1839" i="5" s="1"/>
  <c r="E1839" i="5" s="1"/>
  <c r="F1839" i="5" l="1"/>
  <c r="G1839" i="5"/>
  <c r="H1839" i="5" s="1"/>
  <c r="I1839" i="5" s="1"/>
  <c r="J1839" i="5" s="1"/>
  <c r="G1840" i="5"/>
  <c r="H1840" i="5" s="1"/>
  <c r="D1840" i="5"/>
  <c r="K1839" i="5" l="1"/>
  <c r="E1840" i="5"/>
  <c r="G1841" i="5" s="1"/>
  <c r="H1841" i="5" s="1"/>
  <c r="F1840" i="5"/>
  <c r="D1841" i="5"/>
  <c r="I1840" i="5"/>
  <c r="J1840" i="5" s="1"/>
  <c r="K1840" i="5"/>
  <c r="F1841" i="5" l="1"/>
  <c r="E1841" i="5"/>
  <c r="G1842" i="5" s="1"/>
  <c r="H1842" i="5" s="1"/>
  <c r="K1841" i="5"/>
  <c r="I1841" i="5"/>
  <c r="J1841" i="5" s="1"/>
  <c r="D1842" i="5" l="1"/>
  <c r="F1842" i="5" s="1"/>
  <c r="K1842" i="5"/>
  <c r="I1842" i="5"/>
  <c r="J1842" i="5" s="1"/>
  <c r="E1842" i="5" l="1"/>
  <c r="G1843" i="5" l="1"/>
  <c r="H1843" i="5" s="1"/>
  <c r="D1843" i="5"/>
  <c r="E1843" i="5" l="1"/>
  <c r="F1843" i="5"/>
  <c r="K1843" i="5"/>
  <c r="I1843" i="5"/>
  <c r="J1843" i="5" s="1"/>
  <c r="G1844" i="5" l="1"/>
  <c r="H1844" i="5" s="1"/>
  <c r="D1844" i="5"/>
  <c r="E1844" i="5" l="1"/>
  <c r="D1845" i="5" s="1"/>
  <c r="F1844" i="5"/>
  <c r="I1844" i="5"/>
  <c r="J1844" i="5" s="1"/>
  <c r="K1844" i="5"/>
  <c r="G1845" i="5" l="1"/>
  <c r="H1845" i="5" s="1"/>
  <c r="I1845" i="5" s="1"/>
  <c r="J1845" i="5" s="1"/>
  <c r="E1845" i="5"/>
  <c r="G1846" i="5" s="1"/>
  <c r="H1846" i="5" s="1"/>
  <c r="F1845" i="5"/>
  <c r="D1846" i="5" l="1"/>
  <c r="E1846" i="5" s="1"/>
  <c r="K1845" i="5"/>
  <c r="I1846" i="5"/>
  <c r="J1846" i="5" s="1"/>
  <c r="K1846" i="5"/>
  <c r="F1846" i="5" l="1"/>
  <c r="D1847" i="5"/>
  <c r="G1847" i="5"/>
  <c r="H1847" i="5" s="1"/>
  <c r="K1847" i="5" l="1"/>
  <c r="I1847" i="5"/>
  <c r="J1847" i="5" s="1"/>
  <c r="E1847" i="5"/>
  <c r="G1848" i="5" s="1"/>
  <c r="H1848" i="5" s="1"/>
  <c r="F1847" i="5"/>
  <c r="D1848" i="5" l="1"/>
  <c r="F1848" i="5" s="1"/>
  <c r="I1848" i="5"/>
  <c r="J1848" i="5" s="1"/>
  <c r="K1848" i="5"/>
  <c r="E1848" i="5" l="1"/>
  <c r="G1849" i="5" s="1"/>
  <c r="H1849" i="5" s="1"/>
  <c r="I1849" i="5" s="1"/>
  <c r="J1849" i="5" s="1"/>
  <c r="D1849" i="5" l="1"/>
  <c r="E1849" i="5" s="1"/>
  <c r="K1849" i="5"/>
  <c r="F1849" i="5"/>
  <c r="D1850" i="5"/>
  <c r="G1850" i="5"/>
  <c r="H1850" i="5" s="1"/>
  <c r="K1850" i="5" l="1"/>
  <c r="I1850" i="5"/>
  <c r="J1850" i="5" s="1"/>
  <c r="F1850" i="5"/>
  <c r="E1850" i="5"/>
  <c r="G1851" i="5" s="1"/>
  <c r="H1851" i="5" s="1"/>
  <c r="D1851" i="5" l="1"/>
  <c r="F1851" i="5" s="1"/>
  <c r="I1851" i="5"/>
  <c r="J1851" i="5" s="1"/>
  <c r="K1851" i="5"/>
  <c r="E1851" i="5" l="1"/>
  <c r="D1852" i="5" s="1"/>
  <c r="F1852" i="5" s="1"/>
  <c r="G1852" i="5" l="1"/>
  <c r="H1852" i="5" s="1"/>
  <c r="E1852" i="5"/>
  <c r="D1853" i="5" s="1"/>
  <c r="E1853" i="5" s="1"/>
  <c r="D1854" i="5" s="1"/>
  <c r="I1852" i="5"/>
  <c r="J1852" i="5" s="1"/>
  <c r="K1852" i="5"/>
  <c r="F1853" i="5" l="1"/>
  <c r="G1853" i="5"/>
  <c r="H1853" i="5" s="1"/>
  <c r="I1853" i="5" s="1"/>
  <c r="J1853" i="5" s="1"/>
  <c r="G1854" i="5"/>
  <c r="H1854" i="5" s="1"/>
  <c r="K1854" i="5" s="1"/>
  <c r="F1854" i="5"/>
  <c r="E1854" i="5"/>
  <c r="D1855" i="5" s="1"/>
  <c r="K1853" i="5" l="1"/>
  <c r="I1854" i="5"/>
  <c r="J1854" i="5" s="1"/>
  <c r="F1855" i="5"/>
  <c r="E1855" i="5"/>
  <c r="D1856" i="5" s="1"/>
  <c r="G1855" i="5"/>
  <c r="H1855" i="5" s="1"/>
  <c r="E1856" i="5" l="1"/>
  <c r="D1857" i="5" s="1"/>
  <c r="F1856" i="5"/>
  <c r="I1855" i="5"/>
  <c r="J1855" i="5" s="1"/>
  <c r="K1855" i="5"/>
  <c r="G1856" i="5"/>
  <c r="H1856" i="5" s="1"/>
  <c r="G1857" i="5" l="1"/>
  <c r="H1857" i="5" s="1"/>
  <c r="K1856" i="5"/>
  <c r="I1856" i="5"/>
  <c r="J1856" i="5" s="1"/>
  <c r="I1857" i="5"/>
  <c r="J1857" i="5" s="1"/>
  <c r="K1857" i="5"/>
  <c r="E1857" i="5"/>
  <c r="D1858" i="5" s="1"/>
  <c r="F1857" i="5"/>
  <c r="F1858" i="5" l="1"/>
  <c r="E1858" i="5"/>
  <c r="D1859" i="5" s="1"/>
  <c r="G1858" i="5"/>
  <c r="H1858" i="5" s="1"/>
  <c r="G1859" i="5" l="1"/>
  <c r="H1859" i="5" s="1"/>
  <c r="K1859" i="5" s="1"/>
  <c r="I1858" i="5"/>
  <c r="J1858" i="5" s="1"/>
  <c r="K1858" i="5"/>
  <c r="F1859" i="5"/>
  <c r="E1859" i="5"/>
  <c r="D1860" i="5" s="1"/>
  <c r="I1859" i="5" l="1"/>
  <c r="J1859" i="5" s="1"/>
  <c r="G1860" i="5"/>
  <c r="H1860" i="5" s="1"/>
  <c r="K1860" i="5" s="1"/>
  <c r="E1860" i="5"/>
  <c r="D1861" i="5" s="1"/>
  <c r="F1860" i="5"/>
  <c r="I1860" i="5" l="1"/>
  <c r="J1860" i="5" s="1"/>
  <c r="G1861" i="5"/>
  <c r="H1861" i="5" s="1"/>
  <c r="K1861" i="5" s="1"/>
  <c r="E1861" i="5"/>
  <c r="G1862" i="5" s="1"/>
  <c r="H1862" i="5" s="1"/>
  <c r="F1861" i="5"/>
  <c r="I1861" i="5" l="1"/>
  <c r="J1861" i="5" s="1"/>
  <c r="D1862" i="5"/>
  <c r="F1862" i="5" s="1"/>
  <c r="K1862" i="5"/>
  <c r="I1862" i="5"/>
  <c r="J1862" i="5" s="1"/>
  <c r="E1862" i="5" l="1"/>
  <c r="G1863" i="5" s="1"/>
  <c r="H1863" i="5" s="1"/>
  <c r="I1863" i="5" s="1"/>
  <c r="J1863" i="5" s="1"/>
  <c r="K1863" i="5" l="1"/>
  <c r="D1863" i="5"/>
  <c r="F1863" i="5" s="1"/>
  <c r="E1863" i="5" l="1"/>
  <c r="D1864" i="5" s="1"/>
  <c r="E1864" i="5" s="1"/>
  <c r="G1865" i="5" s="1"/>
  <c r="H1865" i="5" s="1"/>
  <c r="F1864" i="5" l="1"/>
  <c r="G1864" i="5"/>
  <c r="H1864" i="5" s="1"/>
  <c r="I1864" i="5" s="1"/>
  <c r="J1864" i="5" s="1"/>
  <c r="D1865" i="5"/>
  <c r="E1865" i="5" s="1"/>
  <c r="D1866" i="5" s="1"/>
  <c r="I1865" i="5"/>
  <c r="J1865" i="5" s="1"/>
  <c r="K1865" i="5"/>
  <c r="K1864" i="5" l="1"/>
  <c r="F1865" i="5"/>
  <c r="G1866" i="5"/>
  <c r="H1866" i="5" s="1"/>
  <c r="K1866" i="5" s="1"/>
  <c r="E1866" i="5"/>
  <c r="D1867" i="5" s="1"/>
  <c r="F1866" i="5"/>
  <c r="I1866" i="5" l="1"/>
  <c r="J1866" i="5" s="1"/>
  <c r="G1867" i="5"/>
  <c r="H1867" i="5" s="1"/>
  <c r="I1867" i="5" s="1"/>
  <c r="J1867" i="5" s="1"/>
  <c r="F1867" i="5"/>
  <c r="E1867" i="5"/>
  <c r="D1868" i="5" s="1"/>
  <c r="K1867" i="5" l="1"/>
  <c r="G1868" i="5"/>
  <c r="H1868" i="5" s="1"/>
  <c r="K1868" i="5" s="1"/>
  <c r="E1868" i="5"/>
  <c r="G1869" i="5" s="1"/>
  <c r="H1869" i="5" s="1"/>
  <c r="F1868" i="5"/>
  <c r="I1868" i="5" l="1"/>
  <c r="J1868" i="5" s="1"/>
  <c r="D1869" i="5"/>
  <c r="F1869" i="5" s="1"/>
  <c r="I1869" i="5"/>
  <c r="J1869" i="5" s="1"/>
  <c r="K1869" i="5"/>
  <c r="E1869" i="5" l="1"/>
  <c r="D1870" i="5" s="1"/>
  <c r="G1870" i="5" l="1"/>
  <c r="H1870" i="5" s="1"/>
  <c r="I1870" i="5" s="1"/>
  <c r="J1870" i="5" s="1"/>
  <c r="F1870" i="5"/>
  <c r="E1870" i="5"/>
  <c r="D1871" i="5" s="1"/>
  <c r="K1870" i="5" l="1"/>
  <c r="F1871" i="5"/>
  <c r="E1871" i="5"/>
  <c r="D1872" i="5" s="1"/>
  <c r="G1871" i="5"/>
  <c r="H1871" i="5" s="1"/>
  <c r="F1872" i="5" l="1"/>
  <c r="E1872" i="5"/>
  <c r="D1873" i="5" s="1"/>
  <c r="K1871" i="5"/>
  <c r="I1871" i="5"/>
  <c r="J1871" i="5" s="1"/>
  <c r="G1872" i="5"/>
  <c r="H1872" i="5" s="1"/>
  <c r="G1873" i="5" l="1"/>
  <c r="H1873" i="5" s="1"/>
  <c r="K1873" i="5" s="1"/>
  <c r="F1873" i="5"/>
  <c r="E1873" i="5"/>
  <c r="D1874" i="5" s="1"/>
  <c r="K1872" i="5"/>
  <c r="I1872" i="5"/>
  <c r="J1872" i="5" s="1"/>
  <c r="G1874" i="5" l="1"/>
  <c r="H1874" i="5" s="1"/>
  <c r="I1873" i="5"/>
  <c r="J1873" i="5" s="1"/>
  <c r="E1874" i="5"/>
  <c r="D1875" i="5" s="1"/>
  <c r="F1874" i="5"/>
  <c r="K1874" i="5"/>
  <c r="I1874" i="5"/>
  <c r="J1874" i="5" s="1"/>
  <c r="G1875" i="5" l="1"/>
  <c r="H1875" i="5" s="1"/>
  <c r="K1875" i="5" s="1"/>
  <c r="F1875" i="5"/>
  <c r="E1875" i="5"/>
  <c r="D1876" i="5" s="1"/>
  <c r="I1875" i="5" l="1"/>
  <c r="J1875" i="5" s="1"/>
  <c r="E1876" i="5"/>
  <c r="D1877" i="5" s="1"/>
  <c r="F1876" i="5"/>
  <c r="G1876" i="5"/>
  <c r="H1876" i="5" s="1"/>
  <c r="G1877" i="5" l="1"/>
  <c r="H1877" i="5" s="1"/>
  <c r="I1877" i="5" s="1"/>
  <c r="J1877" i="5" s="1"/>
  <c r="I1876" i="5"/>
  <c r="J1876" i="5" s="1"/>
  <c r="K1876" i="5"/>
  <c r="E1877" i="5"/>
  <c r="D1878" i="5" s="1"/>
  <c r="F1877" i="5"/>
  <c r="K1877" i="5" l="1"/>
  <c r="G1878" i="5"/>
  <c r="H1878" i="5" s="1"/>
  <c r="I1878" i="5" s="1"/>
  <c r="J1878" i="5" s="1"/>
  <c r="E1878" i="5"/>
  <c r="D1879" i="5" s="1"/>
  <c r="F1878" i="5"/>
  <c r="K1878" i="5" l="1"/>
  <c r="G1879" i="5"/>
  <c r="H1879" i="5" s="1"/>
  <c r="K1879" i="5" s="1"/>
  <c r="F1879" i="5"/>
  <c r="E1879" i="5"/>
  <c r="G1880" i="5" s="1"/>
  <c r="H1880" i="5" s="1"/>
  <c r="I1879" i="5" l="1"/>
  <c r="J1879" i="5" s="1"/>
  <c r="D1880" i="5"/>
  <c r="E1880" i="5" s="1"/>
  <c r="K1880" i="5"/>
  <c r="I1880" i="5"/>
  <c r="J1880" i="5" s="1"/>
  <c r="F1880" i="5" l="1"/>
  <c r="G1881" i="5"/>
  <c r="H1881" i="5" s="1"/>
  <c r="I1881" i="5" s="1"/>
  <c r="J1881" i="5" s="1"/>
  <c r="D1881" i="5"/>
  <c r="F1881" i="5" s="1"/>
  <c r="K1881" i="5" l="1"/>
  <c r="E1881" i="5"/>
  <c r="G1882" i="5" s="1"/>
  <c r="H1882" i="5" s="1"/>
  <c r="I1882" i="5" s="1"/>
  <c r="J1882" i="5" s="1"/>
  <c r="D1882" i="5" l="1"/>
  <c r="E1882" i="5" s="1"/>
  <c r="D1883" i="5" s="1"/>
  <c r="K1882" i="5"/>
  <c r="F1882" i="5" l="1"/>
  <c r="G1883" i="5"/>
  <c r="H1883" i="5" s="1"/>
  <c r="I1883" i="5" s="1"/>
  <c r="J1883" i="5" s="1"/>
  <c r="E1883" i="5"/>
  <c r="G1884" i="5" s="1"/>
  <c r="H1884" i="5" s="1"/>
  <c r="F1883" i="5"/>
  <c r="D1884" i="5" l="1"/>
  <c r="E1884" i="5" s="1"/>
  <c r="D1885" i="5" s="1"/>
  <c r="K1883" i="5"/>
  <c r="I1884" i="5"/>
  <c r="J1884" i="5" s="1"/>
  <c r="K1884" i="5"/>
  <c r="F1884" i="5" l="1"/>
  <c r="E1885" i="5"/>
  <c r="G1886" i="5" s="1"/>
  <c r="H1886" i="5" s="1"/>
  <c r="F1885" i="5"/>
  <c r="G1885" i="5"/>
  <c r="H1885" i="5" s="1"/>
  <c r="D1886" i="5" l="1"/>
  <c r="E1886" i="5" s="1"/>
  <c r="D1887" i="5" s="1"/>
  <c r="I1885" i="5"/>
  <c r="J1885" i="5" s="1"/>
  <c r="K1885" i="5"/>
  <c r="I1886" i="5"/>
  <c r="J1886" i="5" s="1"/>
  <c r="K1886" i="5"/>
  <c r="G1887" i="5"/>
  <c r="H1887" i="5" s="1"/>
  <c r="I1887" i="5" s="1"/>
  <c r="J1887" i="5" s="1"/>
  <c r="F1887" i="5"/>
  <c r="E1887" i="5"/>
  <c r="G1888" i="5" s="1"/>
  <c r="H1888" i="5" s="1"/>
  <c r="F1886" i="5" l="1"/>
  <c r="K1887" i="5"/>
  <c r="D1888" i="5"/>
  <c r="E1888" i="5" s="1"/>
  <c r="D1889" i="5" s="1"/>
  <c r="K1888" i="5"/>
  <c r="I1888" i="5"/>
  <c r="J1888" i="5" s="1"/>
  <c r="F1888" i="5" l="1"/>
  <c r="G1889" i="5"/>
  <c r="H1889" i="5" s="1"/>
  <c r="K1889" i="5" s="1"/>
  <c r="F1889" i="5"/>
  <c r="E1889" i="5"/>
  <c r="I1889" i="5" l="1"/>
  <c r="J1889" i="5" s="1"/>
  <c r="G1890" i="5"/>
  <c r="H1890" i="5" s="1"/>
  <c r="D1890" i="5"/>
  <c r="E1890" i="5" l="1"/>
  <c r="D1891" i="5" s="1"/>
  <c r="F1890" i="5"/>
  <c r="K1890" i="5"/>
  <c r="I1890" i="5"/>
  <c r="J1890" i="5" s="1"/>
  <c r="G1891" i="5" l="1"/>
  <c r="H1891" i="5" s="1"/>
  <c r="I1891" i="5" s="1"/>
  <c r="J1891" i="5" s="1"/>
  <c r="E1891" i="5"/>
  <c r="D1892" i="5" s="1"/>
  <c r="F1891" i="5"/>
  <c r="K1891" i="5" l="1"/>
  <c r="G1892" i="5"/>
  <c r="H1892" i="5" s="1"/>
  <c r="I1892" i="5" s="1"/>
  <c r="J1892" i="5" s="1"/>
  <c r="E1892" i="5"/>
  <c r="D1893" i="5" s="1"/>
  <c r="F1892" i="5"/>
  <c r="K1892" i="5" l="1"/>
  <c r="G1893" i="5"/>
  <c r="H1893" i="5" s="1"/>
  <c r="I1893" i="5" s="1"/>
  <c r="J1893" i="5" s="1"/>
  <c r="F1893" i="5"/>
  <c r="E1893" i="5"/>
  <c r="G1894" i="5" s="1"/>
  <c r="H1894" i="5" s="1"/>
  <c r="K1893" i="5" l="1"/>
  <c r="I1894" i="5"/>
  <c r="J1894" i="5" s="1"/>
  <c r="K1894" i="5"/>
  <c r="D1894" i="5"/>
  <c r="E1894" i="5" l="1"/>
  <c r="G1895" i="5" s="1"/>
  <c r="H1895" i="5" s="1"/>
  <c r="F1894" i="5"/>
  <c r="D1895" i="5" l="1"/>
  <c r="F1895" i="5" s="1"/>
  <c r="K1895" i="5"/>
  <c r="I1895" i="5"/>
  <c r="J1895" i="5" s="1"/>
  <c r="E1895" i="5" l="1"/>
  <c r="G1896" i="5" s="1"/>
  <c r="H1896" i="5" s="1"/>
  <c r="I1896" i="5" s="1"/>
  <c r="J1896" i="5" s="1"/>
  <c r="D1896" i="5" l="1"/>
  <c r="E1896" i="5" s="1"/>
  <c r="D1897" i="5" s="1"/>
  <c r="K1896" i="5"/>
  <c r="G1897" i="5" l="1"/>
  <c r="H1897" i="5" s="1"/>
  <c r="F1896" i="5"/>
  <c r="E1897" i="5"/>
  <c r="D1898" i="5" s="1"/>
  <c r="F1897" i="5"/>
  <c r="K1897" i="5"/>
  <c r="I1897" i="5"/>
  <c r="J1897" i="5" s="1"/>
  <c r="G1898" i="5" l="1"/>
  <c r="H1898" i="5" s="1"/>
  <c r="K1898" i="5" s="1"/>
  <c r="E1898" i="5"/>
  <c r="D1899" i="5" s="1"/>
  <c r="F1898" i="5"/>
  <c r="I1898" i="5" l="1"/>
  <c r="J1898" i="5" s="1"/>
  <c r="G1899" i="5"/>
  <c r="H1899" i="5" s="1"/>
  <c r="I1899" i="5" s="1"/>
  <c r="J1899" i="5" s="1"/>
  <c r="E1899" i="5"/>
  <c r="G1900" i="5" s="1"/>
  <c r="H1900" i="5" s="1"/>
  <c r="F1899" i="5"/>
  <c r="D1900" i="5" l="1"/>
  <c r="E1900" i="5" s="1"/>
  <c r="D1901" i="5" s="1"/>
  <c r="K1899" i="5"/>
  <c r="I1900" i="5"/>
  <c r="J1900" i="5" s="1"/>
  <c r="K1900" i="5"/>
  <c r="F1900" i="5" l="1"/>
  <c r="G1901" i="5"/>
  <c r="H1901" i="5" s="1"/>
  <c r="I1901" i="5" s="1"/>
  <c r="J1901" i="5" s="1"/>
  <c r="E1901" i="5"/>
  <c r="F1901" i="5"/>
  <c r="K1901" i="5" l="1"/>
  <c r="G1902" i="5"/>
  <c r="H1902" i="5" s="1"/>
  <c r="D1902" i="5"/>
  <c r="F1902" i="5" l="1"/>
  <c r="E1902" i="5"/>
  <c r="D1903" i="5" s="1"/>
  <c r="I1902" i="5"/>
  <c r="J1902" i="5" s="1"/>
  <c r="K1902" i="5"/>
  <c r="E1903" i="5" l="1"/>
  <c r="D1904" i="5" s="1"/>
  <c r="F1903" i="5"/>
  <c r="G1903" i="5"/>
  <c r="H1903" i="5" s="1"/>
  <c r="K1903" i="5" l="1"/>
  <c r="I1903" i="5"/>
  <c r="J1903" i="5" s="1"/>
  <c r="G1904" i="5"/>
  <c r="H1904" i="5" s="1"/>
  <c r="E1904" i="5"/>
  <c r="D1905" i="5" s="1"/>
  <c r="F1904" i="5"/>
  <c r="G1905" i="5" l="1"/>
  <c r="H1905" i="5" s="1"/>
  <c r="I1905" i="5" s="1"/>
  <c r="J1905" i="5" s="1"/>
  <c r="F1905" i="5"/>
  <c r="E1905" i="5"/>
  <c r="G1906" i="5" s="1"/>
  <c r="H1906" i="5" s="1"/>
  <c r="I1904" i="5"/>
  <c r="J1904" i="5" s="1"/>
  <c r="K1904" i="5"/>
  <c r="K1905" i="5" l="1"/>
  <c r="D1906" i="5"/>
  <c r="E1906" i="5" s="1"/>
  <c r="D1907" i="5" s="1"/>
  <c r="K1906" i="5"/>
  <c r="I1906" i="5"/>
  <c r="J1906" i="5" s="1"/>
  <c r="F1906" i="5" l="1"/>
  <c r="G1907" i="5"/>
  <c r="H1907" i="5" s="1"/>
  <c r="I1907" i="5" s="1"/>
  <c r="J1907" i="5" s="1"/>
  <c r="F1907" i="5"/>
  <c r="E1907" i="5"/>
  <c r="K1907" i="5" l="1"/>
  <c r="G1908" i="5"/>
  <c r="H1908" i="5" s="1"/>
  <c r="D1908" i="5"/>
  <c r="K1908" i="5" l="1"/>
  <c r="I1908" i="5"/>
  <c r="J1908" i="5" s="1"/>
  <c r="F1908" i="5"/>
  <c r="E1908" i="5"/>
  <c r="D1909" i="5" s="1"/>
  <c r="E1909" i="5" l="1"/>
  <c r="G1910" i="5" s="1"/>
  <c r="H1910" i="5" s="1"/>
  <c r="F1909" i="5"/>
  <c r="G1909" i="5"/>
  <c r="H1909" i="5" s="1"/>
  <c r="D1910" i="5" l="1"/>
  <c r="E1910" i="5" s="1"/>
  <c r="D1911" i="5" s="1"/>
  <c r="I1909" i="5"/>
  <c r="J1909" i="5" s="1"/>
  <c r="K1909" i="5"/>
  <c r="K1910" i="5"/>
  <c r="I1910" i="5"/>
  <c r="J1910" i="5" s="1"/>
  <c r="F1910" i="5"/>
  <c r="G1911" i="5" l="1"/>
  <c r="H1911" i="5" s="1"/>
  <c r="I1911" i="5" s="1"/>
  <c r="J1911" i="5" s="1"/>
  <c r="F1911" i="5"/>
  <c r="E1911" i="5"/>
  <c r="K1911" i="5" l="1"/>
  <c r="G1912" i="5"/>
  <c r="H1912" i="5" s="1"/>
  <c r="D1912" i="5"/>
  <c r="E1912" i="5" l="1"/>
  <c r="G1913" i="5" s="1"/>
  <c r="H1913" i="5" s="1"/>
  <c r="F1912" i="5"/>
  <c r="D1913" i="5"/>
  <c r="I1912" i="5"/>
  <c r="J1912" i="5" s="1"/>
  <c r="K1912" i="5"/>
  <c r="E1913" i="5" l="1"/>
  <c r="D1914" i="5" s="1"/>
  <c r="F1913" i="5"/>
  <c r="I1913" i="5"/>
  <c r="J1913" i="5" s="1"/>
  <c r="K1913" i="5"/>
  <c r="G1914" i="5" l="1"/>
  <c r="H1914" i="5" s="1"/>
  <c r="K1914" i="5" s="1"/>
  <c r="E1914" i="5"/>
  <c r="D1915" i="5" s="1"/>
  <c r="F1914" i="5"/>
  <c r="I1914" i="5" l="1"/>
  <c r="J1914" i="5" s="1"/>
  <c r="G1915" i="5"/>
  <c r="H1915" i="5" s="1"/>
  <c r="K1915" i="5" s="1"/>
  <c r="F1915" i="5"/>
  <c r="E1915" i="5"/>
  <c r="G1916" i="5" s="1"/>
  <c r="H1916" i="5" s="1"/>
  <c r="I1915" i="5" l="1"/>
  <c r="J1915" i="5" s="1"/>
  <c r="D1916" i="5"/>
  <c r="E1916" i="5" s="1"/>
  <c r="K1916" i="5"/>
  <c r="I1916" i="5"/>
  <c r="J1916" i="5" s="1"/>
  <c r="F1916" i="5" l="1"/>
  <c r="G1917" i="5"/>
  <c r="H1917" i="5" s="1"/>
  <c r="K1917" i="5" s="1"/>
  <c r="D1917" i="5"/>
  <c r="F1917" i="5" s="1"/>
  <c r="E1917" i="5" l="1"/>
  <c r="G1918" i="5" s="1"/>
  <c r="H1918" i="5" s="1"/>
  <c r="I1918" i="5" s="1"/>
  <c r="J1918" i="5" s="1"/>
  <c r="I1917" i="5"/>
  <c r="J1917" i="5" s="1"/>
  <c r="D1918" i="5" l="1"/>
  <c r="F1918" i="5" s="1"/>
  <c r="K1918" i="5"/>
  <c r="E1918" i="5" l="1"/>
  <c r="G1919" i="5" s="1"/>
  <c r="H1919" i="5" s="1"/>
  <c r="I1919" i="5" s="1"/>
  <c r="J1919" i="5" s="1"/>
  <c r="D1919" i="5" l="1"/>
  <c r="F1919" i="5" s="1"/>
  <c r="K1919" i="5"/>
  <c r="E1919" i="5" l="1"/>
  <c r="D1920" i="5" s="1"/>
  <c r="F1920" i="5" s="1"/>
  <c r="G1920" i="5" l="1"/>
  <c r="H1920" i="5" s="1"/>
  <c r="K1920" i="5" s="1"/>
  <c r="E1920" i="5"/>
  <c r="D1921" i="5" s="1"/>
  <c r="E1921" i="5" s="1"/>
  <c r="D1922" i="5" s="1"/>
  <c r="I1920" i="5" l="1"/>
  <c r="J1920" i="5" s="1"/>
  <c r="F1921" i="5"/>
  <c r="G1921" i="5"/>
  <c r="H1921" i="5" s="1"/>
  <c r="K1921" i="5" s="1"/>
  <c r="G1922" i="5"/>
  <c r="H1922" i="5" s="1"/>
  <c r="K1922" i="5" s="1"/>
  <c r="F1922" i="5"/>
  <c r="E1922" i="5"/>
  <c r="D1923" i="5" s="1"/>
  <c r="I1921" i="5" l="1"/>
  <c r="J1921" i="5" s="1"/>
  <c r="I1922" i="5"/>
  <c r="J1922" i="5" s="1"/>
  <c r="G1923" i="5"/>
  <c r="H1923" i="5" s="1"/>
  <c r="I1923" i="5" s="1"/>
  <c r="J1923" i="5" s="1"/>
  <c r="F1923" i="5"/>
  <c r="E1923" i="5"/>
  <c r="D1924" i="5" s="1"/>
  <c r="K1923" i="5" l="1"/>
  <c r="F1924" i="5"/>
  <c r="E1924" i="5"/>
  <c r="G1925" i="5" s="1"/>
  <c r="H1925" i="5" s="1"/>
  <c r="G1924" i="5"/>
  <c r="H1924" i="5" s="1"/>
  <c r="D1925" i="5" l="1"/>
  <c r="E1925" i="5" s="1"/>
  <c r="D1926" i="5" s="1"/>
  <c r="K1925" i="5"/>
  <c r="I1925" i="5"/>
  <c r="J1925" i="5" s="1"/>
  <c r="I1924" i="5"/>
  <c r="J1924" i="5" s="1"/>
  <c r="K1924" i="5"/>
  <c r="F1925" i="5" l="1"/>
  <c r="E1926" i="5"/>
  <c r="G1927" i="5" s="1"/>
  <c r="H1927" i="5" s="1"/>
  <c r="F1926" i="5"/>
  <c r="G1926" i="5"/>
  <c r="H1926" i="5" s="1"/>
  <c r="D1927" i="5" l="1"/>
  <c r="E1927" i="5" s="1"/>
  <c r="D1928" i="5" s="1"/>
  <c r="I1926" i="5"/>
  <c r="J1926" i="5" s="1"/>
  <c r="K1926" i="5"/>
  <c r="I1927" i="5"/>
  <c r="J1927" i="5" s="1"/>
  <c r="K1927" i="5"/>
  <c r="F1927" i="5" l="1"/>
  <c r="G1928" i="5"/>
  <c r="H1928" i="5" s="1"/>
  <c r="I1928" i="5" s="1"/>
  <c r="J1928" i="5" s="1"/>
  <c r="F1928" i="5"/>
  <c r="E1928" i="5"/>
  <c r="G1929" i="5" s="1"/>
  <c r="H1929" i="5" s="1"/>
  <c r="K1928" i="5" l="1"/>
  <c r="D1929" i="5"/>
  <c r="F1929" i="5" s="1"/>
  <c r="K1929" i="5"/>
  <c r="I1929" i="5"/>
  <c r="J1929" i="5" s="1"/>
  <c r="E1929" i="5" l="1"/>
  <c r="G1930" i="5" l="1"/>
  <c r="H1930" i="5" s="1"/>
  <c r="D1930" i="5"/>
  <c r="E1930" i="5" l="1"/>
  <c r="F1930" i="5"/>
  <c r="I1930" i="5"/>
  <c r="J1930" i="5" s="1"/>
  <c r="K1930" i="5"/>
  <c r="G1931" i="5" l="1"/>
  <c r="H1931" i="5" s="1"/>
  <c r="D1931" i="5"/>
  <c r="F1931" i="5" l="1"/>
  <c r="E1931" i="5"/>
  <c r="I1931" i="5"/>
  <c r="J1931" i="5" s="1"/>
  <c r="K1931" i="5"/>
  <c r="D1932" i="5" l="1"/>
  <c r="G1932" i="5"/>
  <c r="H1932" i="5" s="1"/>
  <c r="I1932" i="5" l="1"/>
  <c r="J1932" i="5" s="1"/>
  <c r="K1932" i="5"/>
  <c r="E1932" i="5"/>
  <c r="D1933" i="5" s="1"/>
  <c r="F1932" i="5"/>
  <c r="G1933" i="5" l="1"/>
  <c r="H1933" i="5" s="1"/>
  <c r="K1933" i="5" s="1"/>
  <c r="E1933" i="5"/>
  <c r="D1934" i="5" s="1"/>
  <c r="F1933" i="5"/>
  <c r="I1933" i="5" l="1"/>
  <c r="J1933" i="5" s="1"/>
  <c r="G1934" i="5"/>
  <c r="H1934" i="5" s="1"/>
  <c r="K1934" i="5" s="1"/>
  <c r="F1934" i="5"/>
  <c r="E1934" i="5"/>
  <c r="G1935" i="5" s="1"/>
  <c r="H1935" i="5" s="1"/>
  <c r="I1934" i="5" l="1"/>
  <c r="J1934" i="5" s="1"/>
  <c r="D1935" i="5"/>
  <c r="F1935" i="5" s="1"/>
  <c r="K1935" i="5"/>
  <c r="I1935" i="5"/>
  <c r="J1935" i="5" s="1"/>
  <c r="E1935" i="5" l="1"/>
  <c r="D1936" i="5" s="1"/>
  <c r="F1936" i="5" s="1"/>
  <c r="E1936" i="5" l="1"/>
  <c r="G1936" i="5"/>
  <c r="H1936" i="5" s="1"/>
  <c r="I1936" i="5" s="1"/>
  <c r="J1936" i="5" s="1"/>
  <c r="D1937" i="5"/>
  <c r="G1937" i="5"/>
  <c r="H1937" i="5" s="1"/>
  <c r="K1936" i="5" l="1"/>
  <c r="I1937" i="5"/>
  <c r="J1937" i="5" s="1"/>
  <c r="K1937" i="5"/>
  <c r="E1937" i="5"/>
  <c r="D1938" i="5" s="1"/>
  <c r="F1937" i="5"/>
  <c r="G1938" i="5" l="1"/>
  <c r="H1938" i="5" s="1"/>
  <c r="E1938" i="5"/>
  <c r="D1939" i="5" s="1"/>
  <c r="F1938" i="5"/>
  <c r="G1939" i="5" l="1"/>
  <c r="H1939" i="5" s="1"/>
  <c r="K1939" i="5" s="1"/>
  <c r="F1939" i="5"/>
  <c r="E1939" i="5"/>
  <c r="D1940" i="5" s="1"/>
  <c r="I1938" i="5"/>
  <c r="J1938" i="5" s="1"/>
  <c r="K1938" i="5"/>
  <c r="I1939" i="5" l="1"/>
  <c r="J1939" i="5" s="1"/>
  <c r="G1940" i="5"/>
  <c r="H1940" i="5" s="1"/>
  <c r="I1940" i="5" s="1"/>
  <c r="J1940" i="5" s="1"/>
  <c r="E1940" i="5"/>
  <c r="D1941" i="5" s="1"/>
  <c r="F1940" i="5"/>
  <c r="G1941" i="5" l="1"/>
  <c r="H1941" i="5" s="1"/>
  <c r="I1941" i="5" s="1"/>
  <c r="J1941" i="5" s="1"/>
  <c r="K1940" i="5"/>
  <c r="E1941" i="5"/>
  <c r="D1942" i="5" s="1"/>
  <c r="F1941" i="5"/>
  <c r="K1941" i="5" l="1"/>
  <c r="G1942" i="5"/>
  <c r="H1942" i="5" s="1"/>
  <c r="I1942" i="5" s="1"/>
  <c r="J1942" i="5" s="1"/>
  <c r="F1942" i="5"/>
  <c r="E1942" i="5"/>
  <c r="D1943" i="5" s="1"/>
  <c r="K1942" i="5" l="1"/>
  <c r="G1943" i="5"/>
  <c r="H1943" i="5" s="1"/>
  <c r="F1943" i="5"/>
  <c r="E1943" i="5"/>
  <c r="D1944" i="5" s="1"/>
  <c r="G1944" i="5" l="1"/>
  <c r="H1944" i="5" s="1"/>
  <c r="F1944" i="5"/>
  <c r="E1944" i="5"/>
  <c r="D1945" i="5" s="1"/>
  <c r="I1943" i="5"/>
  <c r="J1943" i="5" s="1"/>
  <c r="K1943" i="5"/>
  <c r="G1945" i="5" l="1"/>
  <c r="H1945" i="5" s="1"/>
  <c r="E1945" i="5"/>
  <c r="D1946" i="5" s="1"/>
  <c r="F1945" i="5"/>
  <c r="K1944" i="5"/>
  <c r="I1944" i="5"/>
  <c r="J1944" i="5" s="1"/>
  <c r="G1946" i="5" l="1"/>
  <c r="H1946" i="5" s="1"/>
  <c r="I1946" i="5" s="1"/>
  <c r="J1946" i="5" s="1"/>
  <c r="E1946" i="5"/>
  <c r="F1946" i="5"/>
  <c r="K1945" i="5"/>
  <c r="I1945" i="5"/>
  <c r="J1945" i="5" s="1"/>
  <c r="K1946" i="5" l="1"/>
  <c r="D1947" i="5"/>
  <c r="G1947" i="5"/>
  <c r="H1947" i="5" s="1"/>
  <c r="I1947" i="5" l="1"/>
  <c r="J1947" i="5" s="1"/>
  <c r="K1947" i="5"/>
  <c r="E1947" i="5"/>
  <c r="D1948" i="5" s="1"/>
  <c r="F1947" i="5"/>
  <c r="G1948" i="5" l="1"/>
  <c r="H1948" i="5" s="1"/>
  <c r="F1948" i="5"/>
  <c r="E1948" i="5"/>
  <c r="G1949" i="5" s="1"/>
  <c r="H1949" i="5" s="1"/>
  <c r="D1949" i="5" l="1"/>
  <c r="E1949" i="5" s="1"/>
  <c r="I1949" i="5"/>
  <c r="J1949" i="5" s="1"/>
  <c r="K1949" i="5"/>
  <c r="I1948" i="5"/>
  <c r="J1948" i="5" s="1"/>
  <c r="K1948" i="5"/>
  <c r="F1949" i="5" l="1"/>
  <c r="G1950" i="5"/>
  <c r="H1950" i="5" s="1"/>
  <c r="D1950" i="5"/>
  <c r="E1950" i="5" l="1"/>
  <c r="D1951" i="5" s="1"/>
  <c r="F1950" i="5"/>
  <c r="K1950" i="5"/>
  <c r="I1950" i="5"/>
  <c r="J1950" i="5" s="1"/>
  <c r="G1951" i="5" l="1"/>
  <c r="H1951" i="5" s="1"/>
  <c r="I1951" i="5" s="1"/>
  <c r="J1951" i="5" s="1"/>
  <c r="E1951" i="5"/>
  <c r="G1952" i="5" s="1"/>
  <c r="H1952" i="5" s="1"/>
  <c r="F1951" i="5"/>
  <c r="K1951" i="5" l="1"/>
  <c r="D1952" i="5"/>
  <c r="E1952" i="5" s="1"/>
  <c r="D1953" i="5" s="1"/>
  <c r="K1952" i="5"/>
  <c r="I1952" i="5"/>
  <c r="J1952" i="5" s="1"/>
  <c r="F1952" i="5" l="1"/>
  <c r="F1953" i="5"/>
  <c r="E1953" i="5"/>
  <c r="G1954" i="5" s="1"/>
  <c r="H1954" i="5" s="1"/>
  <c r="G1953" i="5"/>
  <c r="H1953" i="5" s="1"/>
  <c r="D1954" i="5" l="1"/>
  <c r="K1953" i="5"/>
  <c r="I1953" i="5"/>
  <c r="J1953" i="5" s="1"/>
  <c r="I1954" i="5"/>
  <c r="J1954" i="5" s="1"/>
  <c r="K1954" i="5"/>
  <c r="F1954" i="5"/>
  <c r="E1954" i="5"/>
  <c r="D1955" i="5" l="1"/>
  <c r="G1955" i="5"/>
  <c r="H1955" i="5" s="1"/>
  <c r="I1955" i="5" l="1"/>
  <c r="J1955" i="5" s="1"/>
  <c r="K1955" i="5"/>
  <c r="E1955" i="5"/>
  <c r="D1956" i="5" s="1"/>
  <c r="F1955" i="5"/>
  <c r="G1956" i="5" l="1"/>
  <c r="H1956" i="5" s="1"/>
  <c r="I1956" i="5" s="1"/>
  <c r="J1956" i="5" s="1"/>
  <c r="F1956" i="5"/>
  <c r="E1956" i="5"/>
  <c r="D1957" i="5" s="1"/>
  <c r="K1956" i="5" l="1"/>
  <c r="G1957" i="5"/>
  <c r="H1957" i="5" s="1"/>
  <c r="I1957" i="5" s="1"/>
  <c r="J1957" i="5" s="1"/>
  <c r="F1957" i="5"/>
  <c r="E1957" i="5"/>
  <c r="D1958" i="5" s="1"/>
  <c r="K1957" i="5" l="1"/>
  <c r="G1958" i="5"/>
  <c r="H1958" i="5" s="1"/>
  <c r="I1958" i="5" s="1"/>
  <c r="J1958" i="5" s="1"/>
  <c r="E1958" i="5"/>
  <c r="D1959" i="5" s="1"/>
  <c r="F1958" i="5"/>
  <c r="K1958" i="5" l="1"/>
  <c r="G1959" i="5"/>
  <c r="H1959" i="5" s="1"/>
  <c r="I1959" i="5" s="1"/>
  <c r="J1959" i="5" s="1"/>
  <c r="E1959" i="5"/>
  <c r="D1960" i="5" s="1"/>
  <c r="F1959" i="5"/>
  <c r="K1959" i="5" l="1"/>
  <c r="G1960" i="5"/>
  <c r="H1960" i="5" s="1"/>
  <c r="F1960" i="5"/>
  <c r="E1960" i="5"/>
  <c r="D1961" i="5" s="1"/>
  <c r="I1960" i="5"/>
  <c r="J1960" i="5" s="1"/>
  <c r="K1960" i="5"/>
  <c r="G1961" i="5" l="1"/>
  <c r="H1961" i="5" s="1"/>
  <c r="F1961" i="5"/>
  <c r="E1961" i="5"/>
  <c r="D1962" i="5" s="1"/>
  <c r="G1962" i="5" l="1"/>
  <c r="H1962" i="5" s="1"/>
  <c r="K1962" i="5" s="1"/>
  <c r="E1962" i="5"/>
  <c r="D1963" i="5" s="1"/>
  <c r="F1962" i="5"/>
  <c r="I1961" i="5"/>
  <c r="J1961" i="5" s="1"/>
  <c r="K1961" i="5"/>
  <c r="I1962" i="5" l="1"/>
  <c r="J1962" i="5" s="1"/>
  <c r="G1963" i="5"/>
  <c r="H1963" i="5" s="1"/>
  <c r="I1963" i="5" s="1"/>
  <c r="J1963" i="5" s="1"/>
  <c r="F1963" i="5"/>
  <c r="E1963" i="5"/>
  <c r="D1964" i="5" s="1"/>
  <c r="K1963" i="5" l="1"/>
  <c r="G1964" i="5"/>
  <c r="H1964" i="5" s="1"/>
  <c r="I1964" i="5" s="1"/>
  <c r="J1964" i="5" s="1"/>
  <c r="F1964" i="5"/>
  <c r="E1964" i="5"/>
  <c r="D1965" i="5" s="1"/>
  <c r="K1964" i="5" l="1"/>
  <c r="G1965" i="5"/>
  <c r="H1965" i="5" s="1"/>
  <c r="K1965" i="5" s="1"/>
  <c r="E1965" i="5"/>
  <c r="D1966" i="5" s="1"/>
  <c r="F1965" i="5"/>
  <c r="I1965" i="5" l="1"/>
  <c r="J1965" i="5" s="1"/>
  <c r="F1966" i="5"/>
  <c r="E1966" i="5"/>
  <c r="D1967" i="5" s="1"/>
  <c r="G1966" i="5"/>
  <c r="H1966" i="5" s="1"/>
  <c r="G1967" i="5" l="1"/>
  <c r="H1967" i="5" s="1"/>
  <c r="I1967" i="5" s="1"/>
  <c r="J1967" i="5" s="1"/>
  <c r="K1966" i="5"/>
  <c r="I1966" i="5"/>
  <c r="J1966" i="5" s="1"/>
  <c r="F1967" i="5"/>
  <c r="E1967" i="5"/>
  <c r="D1968" i="5" s="1"/>
  <c r="K1967" i="5" l="1"/>
  <c r="F1968" i="5"/>
  <c r="E1968" i="5"/>
  <c r="D1969" i="5" s="1"/>
  <c r="G1968" i="5"/>
  <c r="H1968" i="5" s="1"/>
  <c r="E1969" i="5" l="1"/>
  <c r="G1970" i="5" s="1"/>
  <c r="H1970" i="5" s="1"/>
  <c r="F1969" i="5"/>
  <c r="I1968" i="5"/>
  <c r="J1968" i="5" s="1"/>
  <c r="K1968" i="5"/>
  <c r="G1969" i="5"/>
  <c r="H1969" i="5" s="1"/>
  <c r="D1970" i="5" l="1"/>
  <c r="E1970" i="5" s="1"/>
  <c r="D1971" i="5" s="1"/>
  <c r="I1969" i="5"/>
  <c r="J1969" i="5" s="1"/>
  <c r="K1969" i="5"/>
  <c r="K1970" i="5"/>
  <c r="I1970" i="5"/>
  <c r="J1970" i="5" s="1"/>
  <c r="F1970" i="5" l="1"/>
  <c r="G1971" i="5"/>
  <c r="H1971" i="5" s="1"/>
  <c r="E1971" i="5"/>
  <c r="D1972" i="5" s="1"/>
  <c r="F1971" i="5"/>
  <c r="I1971" i="5"/>
  <c r="J1971" i="5" s="1"/>
  <c r="K1971" i="5"/>
  <c r="G1972" i="5" l="1"/>
  <c r="H1972" i="5" s="1"/>
  <c r="K1972" i="5" s="1"/>
  <c r="E1972" i="5"/>
  <c r="D1973" i="5" s="1"/>
  <c r="F1972" i="5"/>
  <c r="I1972" i="5" l="1"/>
  <c r="J1972" i="5" s="1"/>
  <c r="E1973" i="5"/>
  <c r="D1974" i="5" s="1"/>
  <c r="F1973" i="5"/>
  <c r="G1973" i="5"/>
  <c r="H1973" i="5" s="1"/>
  <c r="G1974" i="5" l="1"/>
  <c r="H1974" i="5" s="1"/>
  <c r="K1974" i="5" s="1"/>
  <c r="I1973" i="5"/>
  <c r="J1973" i="5" s="1"/>
  <c r="K1973" i="5"/>
  <c r="E1974" i="5"/>
  <c r="D1975" i="5" s="1"/>
  <c r="F1974" i="5"/>
  <c r="I1974" i="5" l="1"/>
  <c r="J1974" i="5" s="1"/>
  <c r="F1975" i="5"/>
  <c r="E1975" i="5"/>
  <c r="D1976" i="5" s="1"/>
  <c r="G1975" i="5"/>
  <c r="H1975" i="5" s="1"/>
  <c r="E1976" i="5" l="1"/>
  <c r="D1977" i="5" s="1"/>
  <c r="F1976" i="5"/>
  <c r="G1976" i="5"/>
  <c r="H1976" i="5" s="1"/>
  <c r="K1975" i="5"/>
  <c r="I1975" i="5"/>
  <c r="J1975" i="5" s="1"/>
  <c r="G1977" i="5" l="1"/>
  <c r="H1977" i="5" s="1"/>
  <c r="I1977" i="5" s="1"/>
  <c r="J1977" i="5" s="1"/>
  <c r="I1976" i="5"/>
  <c r="J1976" i="5" s="1"/>
  <c r="K1976" i="5"/>
  <c r="F1977" i="5"/>
  <c r="E1977" i="5"/>
  <c r="D1978" i="5" s="1"/>
  <c r="K1977" i="5" l="1"/>
  <c r="G1978" i="5"/>
  <c r="H1978" i="5" s="1"/>
  <c r="K1978" i="5" s="1"/>
  <c r="F1978" i="5"/>
  <c r="E1978" i="5"/>
  <c r="D1979" i="5" s="1"/>
  <c r="I1978" i="5" l="1"/>
  <c r="J1978" i="5" s="1"/>
  <c r="G1979" i="5"/>
  <c r="H1979" i="5" s="1"/>
  <c r="I1979" i="5" s="1"/>
  <c r="J1979" i="5" s="1"/>
  <c r="F1979" i="5"/>
  <c r="E1979" i="5"/>
  <c r="D1980" i="5" s="1"/>
  <c r="K1979" i="5" l="1"/>
  <c r="E1980" i="5"/>
  <c r="D1981" i="5" s="1"/>
  <c r="F1980" i="5"/>
  <c r="G1980" i="5"/>
  <c r="H1980" i="5" s="1"/>
  <c r="G1981" i="5" l="1"/>
  <c r="H1981" i="5" s="1"/>
  <c r="I1981" i="5" s="1"/>
  <c r="J1981" i="5" s="1"/>
  <c r="I1980" i="5"/>
  <c r="J1980" i="5" s="1"/>
  <c r="K1980" i="5"/>
  <c r="F1981" i="5"/>
  <c r="E1981" i="5"/>
  <c r="D1982" i="5" s="1"/>
  <c r="K1981" i="5" l="1"/>
  <c r="G1982" i="5"/>
  <c r="H1982" i="5" s="1"/>
  <c r="F1982" i="5"/>
  <c r="E1982" i="5"/>
  <c r="D1983" i="5" s="1"/>
  <c r="G1983" i="5" l="1"/>
  <c r="H1983" i="5" s="1"/>
  <c r="K1983" i="5" s="1"/>
  <c r="E1983" i="5"/>
  <c r="D1984" i="5" s="1"/>
  <c r="F1983" i="5"/>
  <c r="K1982" i="5"/>
  <c r="I1982" i="5"/>
  <c r="J1982" i="5" s="1"/>
  <c r="I1983" i="5" l="1"/>
  <c r="J1983" i="5" s="1"/>
  <c r="G1984" i="5"/>
  <c r="H1984" i="5" s="1"/>
  <c r="E1984" i="5"/>
  <c r="G1985" i="5" s="1"/>
  <c r="H1985" i="5" s="1"/>
  <c r="F1984" i="5"/>
  <c r="K1984" i="5" l="1"/>
  <c r="I1984" i="5"/>
  <c r="J1984" i="5" s="1"/>
  <c r="I1985" i="5"/>
  <c r="J1985" i="5" s="1"/>
  <c r="K1985" i="5"/>
  <c r="D1985" i="5"/>
  <c r="E1985" i="5" l="1"/>
  <c r="D1986" i="5" s="1"/>
  <c r="F1985" i="5"/>
  <c r="G1986" i="5"/>
  <c r="H1986" i="5" s="1"/>
  <c r="I1986" i="5" l="1"/>
  <c r="J1986" i="5" s="1"/>
  <c r="K1986" i="5"/>
  <c r="E1986" i="5"/>
  <c r="D1987" i="5" s="1"/>
  <c r="F1986" i="5"/>
  <c r="F1987" i="5" l="1"/>
  <c r="E1987" i="5"/>
  <c r="G1988" i="5" s="1"/>
  <c r="H1988" i="5" s="1"/>
  <c r="G1987" i="5"/>
  <c r="H1987" i="5" s="1"/>
  <c r="D1988" i="5" l="1"/>
  <c r="E1988" i="5" s="1"/>
  <c r="G1989" i="5" s="1"/>
  <c r="H1989" i="5" s="1"/>
  <c r="K1988" i="5"/>
  <c r="I1988" i="5"/>
  <c r="J1988" i="5" s="1"/>
  <c r="I1987" i="5"/>
  <c r="J1987" i="5" s="1"/>
  <c r="K1987" i="5"/>
  <c r="F1988" i="5" l="1"/>
  <c r="K1989" i="5"/>
  <c r="I1989" i="5"/>
  <c r="J1989" i="5" s="1"/>
  <c r="D1989" i="5"/>
  <c r="F1989" i="5" l="1"/>
  <c r="E1989" i="5"/>
  <c r="D1990" i="5" s="1"/>
  <c r="G1990" i="5" l="1"/>
  <c r="H1990" i="5" s="1"/>
  <c r="I1990" i="5" s="1"/>
  <c r="J1990" i="5" s="1"/>
  <c r="F1990" i="5"/>
  <c r="E1990" i="5"/>
  <c r="D1991" i="5" s="1"/>
  <c r="K1990" i="5" l="1"/>
  <c r="E1991" i="5"/>
  <c r="D1992" i="5" s="1"/>
  <c r="F1991" i="5"/>
  <c r="G1991" i="5"/>
  <c r="H1991" i="5" s="1"/>
  <c r="G1992" i="5" l="1"/>
  <c r="H1992" i="5" s="1"/>
  <c r="K1991" i="5"/>
  <c r="I1991" i="5"/>
  <c r="J1991" i="5" s="1"/>
  <c r="I1992" i="5"/>
  <c r="J1992" i="5" s="1"/>
  <c r="K1992" i="5"/>
  <c r="E1992" i="5"/>
  <c r="D1993" i="5" s="1"/>
  <c r="F1992" i="5"/>
  <c r="E1993" i="5" l="1"/>
  <c r="D1994" i="5" s="1"/>
  <c r="F1993" i="5"/>
  <c r="G1993" i="5"/>
  <c r="H1993" i="5" s="1"/>
  <c r="G1994" i="5" l="1"/>
  <c r="H1994" i="5" s="1"/>
  <c r="K1994" i="5" s="1"/>
  <c r="K1993" i="5"/>
  <c r="I1993" i="5"/>
  <c r="J1993" i="5" s="1"/>
  <c r="E1994" i="5"/>
  <c r="D1995" i="5" s="1"/>
  <c r="F1994" i="5"/>
  <c r="I1994" i="5" l="1"/>
  <c r="J1994" i="5" s="1"/>
  <c r="G1995" i="5"/>
  <c r="H1995" i="5" s="1"/>
  <c r="K1995" i="5" s="1"/>
  <c r="E1995" i="5"/>
  <c r="D1996" i="5" s="1"/>
  <c r="F1995" i="5"/>
  <c r="I1995" i="5" l="1"/>
  <c r="J1995" i="5" s="1"/>
  <c r="G1996" i="5"/>
  <c r="H1996" i="5" s="1"/>
  <c r="I1996" i="5" s="1"/>
  <c r="J1996" i="5" s="1"/>
  <c r="E1996" i="5"/>
  <c r="D1997" i="5" s="1"/>
  <c r="F1996" i="5"/>
  <c r="K1996" i="5" l="1"/>
  <c r="G1997" i="5"/>
  <c r="H1997" i="5" s="1"/>
  <c r="K1997" i="5" s="1"/>
  <c r="E1997" i="5"/>
  <c r="G1998" i="5" s="1"/>
  <c r="H1998" i="5" s="1"/>
  <c r="F1997" i="5"/>
  <c r="I1997" i="5" l="1"/>
  <c r="J1997" i="5" s="1"/>
  <c r="D1998" i="5"/>
  <c r="F1998" i="5" s="1"/>
  <c r="K1998" i="5"/>
  <c r="I1998" i="5"/>
  <c r="J1998" i="5" s="1"/>
  <c r="E1998" i="5" l="1"/>
  <c r="G1999" i="5" s="1"/>
  <c r="H1999" i="5" s="1"/>
  <c r="D1999" i="5" l="1"/>
  <c r="E1999" i="5"/>
  <c r="G2000" i="5" s="1"/>
  <c r="H2000" i="5" s="1"/>
  <c r="K2000" i="5" s="1"/>
  <c r="F1999" i="5"/>
  <c r="I1999" i="5"/>
  <c r="J1999" i="5" s="1"/>
  <c r="K1999" i="5"/>
  <c r="I2000" i="5" l="1"/>
  <c r="J2000" i="5" s="1"/>
  <c r="D2000" i="5"/>
  <c r="F2000" i="5" l="1"/>
  <c r="E2000" i="5"/>
  <c r="G2001" i="5" s="1"/>
  <c r="H2001" i="5" s="1"/>
  <c r="I2001" i="5" l="1"/>
  <c r="J2001" i="5" s="1"/>
  <c r="K2001" i="5"/>
  <c r="D2001" i="5"/>
  <c r="F2001" i="5" l="1"/>
  <c r="E2001" i="5"/>
  <c r="D2002" i="5" s="1"/>
  <c r="F2002" i="5" l="1"/>
  <c r="E2002" i="5"/>
  <c r="D2003" i="5" s="1"/>
  <c r="G2002" i="5"/>
  <c r="H2002" i="5" s="1"/>
  <c r="G2003" i="5" l="1"/>
  <c r="H2003" i="5" s="1"/>
  <c r="E2003" i="5"/>
  <c r="F2003" i="5"/>
  <c r="I2002" i="5"/>
  <c r="J2002" i="5" s="1"/>
  <c r="K2002" i="5"/>
  <c r="D2004" i="5" l="1"/>
  <c r="G2004" i="5"/>
  <c r="H2004" i="5" s="1"/>
  <c r="I2003" i="5"/>
  <c r="J2003" i="5" s="1"/>
  <c r="K2003" i="5"/>
  <c r="I2004" i="5" l="1"/>
  <c r="J2004" i="5" s="1"/>
  <c r="K2004" i="5"/>
  <c r="F2004" i="5"/>
  <c r="E2004" i="5"/>
  <c r="D2005" i="5" s="1"/>
  <c r="G2005" i="5" l="1"/>
  <c r="H2005" i="5" s="1"/>
  <c r="E2005" i="5"/>
  <c r="D2006" i="5" s="1"/>
  <c r="F2005" i="5"/>
  <c r="G2006" i="5" l="1"/>
  <c r="H2006" i="5" s="1"/>
  <c r="K2006" i="5" s="1"/>
  <c r="E2006" i="5"/>
  <c r="D2007" i="5" s="1"/>
  <c r="F2006" i="5"/>
  <c r="K2005" i="5"/>
  <c r="I2005" i="5"/>
  <c r="J2005" i="5" s="1"/>
  <c r="I2006" i="5" l="1"/>
  <c r="J2006" i="5" s="1"/>
  <c r="G2007" i="5"/>
  <c r="H2007" i="5" s="1"/>
  <c r="I2007" i="5" s="1"/>
  <c r="J2007" i="5" s="1"/>
  <c r="E2007" i="5"/>
  <c r="D2008" i="5" s="1"/>
  <c r="F2007" i="5"/>
  <c r="K2007" i="5" l="1"/>
  <c r="G2008" i="5"/>
  <c r="H2008" i="5" s="1"/>
  <c r="K2008" i="5" s="1"/>
  <c r="F2008" i="5"/>
  <c r="E2008" i="5"/>
  <c r="G2009" i="5" s="1"/>
  <c r="H2009" i="5" s="1"/>
  <c r="I2008" i="5" l="1"/>
  <c r="J2008" i="5" s="1"/>
  <c r="D2009" i="5"/>
  <c r="F2009" i="5" s="1"/>
  <c r="K2009" i="5"/>
  <c r="I2009" i="5"/>
  <c r="J2009" i="5" s="1"/>
  <c r="E2009" i="5" l="1"/>
  <c r="G2010" i="5" s="1"/>
  <c r="H2010" i="5" s="1"/>
  <c r="K2010" i="5" s="1"/>
  <c r="D2010" i="5" l="1"/>
  <c r="F2010" i="5" s="1"/>
  <c r="I2010" i="5"/>
  <c r="J2010" i="5" s="1"/>
  <c r="E2010" i="5" l="1"/>
  <c r="G2011" i="5" s="1"/>
  <c r="H2011" i="5" s="1"/>
  <c r="I2011" i="5" s="1"/>
  <c r="J2011" i="5" s="1"/>
  <c r="K2011" i="5" l="1"/>
  <c r="D2011" i="5"/>
  <c r="E2011" i="5" s="1"/>
  <c r="D2012" i="5" s="1"/>
  <c r="E2012" i="5" s="1"/>
  <c r="D2013" i="5" s="1"/>
  <c r="F2011" i="5" l="1"/>
  <c r="G2012" i="5"/>
  <c r="H2012" i="5" s="1"/>
  <c r="F2012" i="5"/>
  <c r="G2013" i="5"/>
  <c r="H2013" i="5" s="1"/>
  <c r="I2013" i="5" s="1"/>
  <c r="J2013" i="5" s="1"/>
  <c r="F2013" i="5"/>
  <c r="E2013" i="5"/>
  <c r="K2012" i="5" l="1"/>
  <c r="I2012" i="5"/>
  <c r="J2012" i="5" s="1"/>
  <c r="K2013" i="5"/>
  <c r="D2014" i="5"/>
  <c r="G2014" i="5"/>
  <c r="H2014" i="5" s="1"/>
  <c r="I2014" i="5" l="1"/>
  <c r="J2014" i="5" s="1"/>
  <c r="K2014" i="5"/>
  <c r="E2014" i="5"/>
  <c r="D2015" i="5" s="1"/>
  <c r="F2014" i="5"/>
  <c r="G2015" i="5" l="1"/>
  <c r="H2015" i="5" s="1"/>
  <c r="K2015" i="5" s="1"/>
  <c r="E2015" i="5"/>
  <c r="D2016" i="5" s="1"/>
  <c r="F2015" i="5"/>
  <c r="G2016" i="5" l="1"/>
  <c r="H2016" i="5" s="1"/>
  <c r="K2016" i="5" s="1"/>
  <c r="I2015" i="5"/>
  <c r="J2015" i="5" s="1"/>
  <c r="E2016" i="5"/>
  <c r="D2017" i="5" s="1"/>
  <c r="F2016" i="5"/>
  <c r="I2016" i="5" l="1"/>
  <c r="J2016" i="5" s="1"/>
  <c r="G2017" i="5"/>
  <c r="H2017" i="5" s="1"/>
  <c r="K2017" i="5" s="1"/>
  <c r="E2017" i="5"/>
  <c r="D2018" i="5" s="1"/>
  <c r="F2017" i="5"/>
  <c r="I2017" i="5" l="1"/>
  <c r="J2017" i="5" s="1"/>
  <c r="G2018" i="5"/>
  <c r="H2018" i="5" s="1"/>
  <c r="I2018" i="5" s="1"/>
  <c r="J2018" i="5" s="1"/>
  <c r="F2018" i="5"/>
  <c r="E2018" i="5"/>
  <c r="D2019" i="5" s="1"/>
  <c r="K2018" i="5" l="1"/>
  <c r="F2019" i="5"/>
  <c r="E2019" i="5"/>
  <c r="D2020" i="5" s="1"/>
  <c r="G2019" i="5"/>
  <c r="H2019" i="5" s="1"/>
  <c r="G2020" i="5" l="1"/>
  <c r="H2020" i="5" s="1"/>
  <c r="I2020" i="5" s="1"/>
  <c r="J2020" i="5" s="1"/>
  <c r="K2019" i="5"/>
  <c r="I2019" i="5"/>
  <c r="J2019" i="5" s="1"/>
  <c r="E2020" i="5"/>
  <c r="D2021" i="5" s="1"/>
  <c r="F2020" i="5"/>
  <c r="K2020" i="5" l="1"/>
  <c r="G2021" i="5"/>
  <c r="H2021" i="5" s="1"/>
  <c r="E2021" i="5"/>
  <c r="D2022" i="5" s="1"/>
  <c r="F2021" i="5"/>
  <c r="G2022" i="5" l="1"/>
  <c r="H2022" i="5" s="1"/>
  <c r="K2022" i="5" s="1"/>
  <c r="F2022" i="5"/>
  <c r="E2022" i="5"/>
  <c r="D2023" i="5" s="1"/>
  <c r="I2021" i="5"/>
  <c r="J2021" i="5" s="1"/>
  <c r="K2021" i="5"/>
  <c r="I2022" i="5" l="1"/>
  <c r="J2022" i="5" s="1"/>
  <c r="G2023" i="5"/>
  <c r="H2023" i="5" s="1"/>
  <c r="K2023" i="5" s="1"/>
  <c r="E2023" i="5"/>
  <c r="D2024" i="5" s="1"/>
  <c r="F2023" i="5"/>
  <c r="I2023" i="5" l="1"/>
  <c r="J2023" i="5" s="1"/>
  <c r="G2024" i="5"/>
  <c r="H2024" i="5" s="1"/>
  <c r="K2024" i="5" s="1"/>
  <c r="F2024" i="5"/>
  <c r="E2024" i="5"/>
  <c r="D2025" i="5" s="1"/>
  <c r="I2024" i="5" l="1"/>
  <c r="J2024" i="5" s="1"/>
  <c r="G2025" i="5"/>
  <c r="H2025" i="5" s="1"/>
  <c r="K2025" i="5" s="1"/>
  <c r="F2025" i="5"/>
  <c r="E2025" i="5"/>
  <c r="G2026" i="5" s="1"/>
  <c r="H2026" i="5" s="1"/>
  <c r="D2026" i="5" l="1"/>
  <c r="F2026" i="5" s="1"/>
  <c r="I2025" i="5"/>
  <c r="J2025" i="5" s="1"/>
  <c r="E2026" i="5"/>
  <c r="D2027" i="5" s="1"/>
  <c r="K2026" i="5"/>
  <c r="I2026" i="5"/>
  <c r="J2026" i="5" s="1"/>
  <c r="F2027" i="5" l="1"/>
  <c r="E2027" i="5"/>
  <c r="G2028" i="5" s="1"/>
  <c r="H2028" i="5" s="1"/>
  <c r="G2027" i="5"/>
  <c r="H2027" i="5" s="1"/>
  <c r="D2028" i="5" l="1"/>
  <c r="E2028" i="5" s="1"/>
  <c r="I2028" i="5"/>
  <c r="J2028" i="5" s="1"/>
  <c r="K2028" i="5"/>
  <c r="I2027" i="5"/>
  <c r="J2027" i="5" s="1"/>
  <c r="K2027" i="5"/>
  <c r="F2028" i="5"/>
  <c r="D2029" i="5" l="1"/>
  <c r="G2029" i="5"/>
  <c r="H2029" i="5" s="1"/>
  <c r="I2029" i="5" l="1"/>
  <c r="J2029" i="5" s="1"/>
  <c r="K2029" i="5"/>
  <c r="F2029" i="5"/>
  <c r="E2029" i="5"/>
  <c r="D2030" i="5" s="1"/>
  <c r="F2030" i="5" l="1"/>
  <c r="E2030" i="5"/>
  <c r="D2031" i="5" s="1"/>
  <c r="G2030" i="5"/>
  <c r="H2030" i="5" s="1"/>
  <c r="F2031" i="5" l="1"/>
  <c r="E2031" i="5"/>
  <c r="G2032" i="5" s="1"/>
  <c r="H2032" i="5" s="1"/>
  <c r="I2030" i="5"/>
  <c r="J2030" i="5" s="1"/>
  <c r="K2030" i="5"/>
  <c r="G2031" i="5"/>
  <c r="H2031" i="5" s="1"/>
  <c r="D2032" i="5" l="1"/>
  <c r="I2032" i="5"/>
  <c r="J2032" i="5" s="1"/>
  <c r="K2032" i="5"/>
  <c r="K2031" i="5"/>
  <c r="I2031" i="5"/>
  <c r="J2031" i="5" s="1"/>
  <c r="E2032" i="5" l="1"/>
  <c r="G2033" i="5" s="1"/>
  <c r="H2033" i="5" s="1"/>
  <c r="F2032" i="5"/>
  <c r="D2033" i="5" l="1"/>
  <c r="F2033" i="5" s="1"/>
  <c r="K2033" i="5"/>
  <c r="I2033" i="5"/>
  <c r="J2033" i="5" s="1"/>
  <c r="E2033" i="5" l="1"/>
  <c r="D2034" i="5" s="1"/>
  <c r="E2034" i="5" s="1"/>
  <c r="D2035" i="5" s="1"/>
  <c r="F2034" i="5" l="1"/>
  <c r="G2034" i="5"/>
  <c r="H2034" i="5" s="1"/>
  <c r="K2034" i="5" s="1"/>
  <c r="G2035" i="5"/>
  <c r="H2035" i="5" s="1"/>
  <c r="I2035" i="5" s="1"/>
  <c r="J2035" i="5" s="1"/>
  <c r="F2035" i="5"/>
  <c r="E2035" i="5"/>
  <c r="D2036" i="5" s="1"/>
  <c r="K2035" i="5" l="1"/>
  <c r="I2034" i="5"/>
  <c r="J2034" i="5" s="1"/>
  <c r="G2036" i="5"/>
  <c r="H2036" i="5" s="1"/>
  <c r="I2036" i="5" s="1"/>
  <c r="J2036" i="5" s="1"/>
  <c r="E2036" i="5"/>
  <c r="D2037" i="5" s="1"/>
  <c r="F2036" i="5"/>
  <c r="K2036" i="5" l="1"/>
  <c r="F2037" i="5"/>
  <c r="E2037" i="5"/>
  <c r="D2038" i="5" s="1"/>
  <c r="G2037" i="5"/>
  <c r="H2037" i="5" s="1"/>
  <c r="G2038" i="5" l="1"/>
  <c r="H2038" i="5" s="1"/>
  <c r="F2038" i="5"/>
  <c r="E2038" i="5"/>
  <c r="G2039" i="5" s="1"/>
  <c r="H2039" i="5" s="1"/>
  <c r="K2037" i="5"/>
  <c r="I2037" i="5"/>
  <c r="J2037" i="5" s="1"/>
  <c r="D2039" i="5" l="1"/>
  <c r="E2039" i="5" s="1"/>
  <c r="G2040" i="5" s="1"/>
  <c r="H2040" i="5" s="1"/>
  <c r="I2039" i="5"/>
  <c r="J2039" i="5" s="1"/>
  <c r="K2039" i="5"/>
  <c r="K2038" i="5"/>
  <c r="I2038" i="5"/>
  <c r="J2038" i="5" s="1"/>
  <c r="F2039" i="5" l="1"/>
  <c r="D2040" i="5"/>
  <c r="F2040" i="5" s="1"/>
  <c r="K2040" i="5"/>
  <c r="I2040" i="5"/>
  <c r="J2040" i="5" s="1"/>
  <c r="E2040" i="5" l="1"/>
  <c r="G2041" i="5" s="1"/>
  <c r="H2041" i="5" s="1"/>
  <c r="I2041" i="5" s="1"/>
  <c r="J2041" i="5" s="1"/>
  <c r="D2041" i="5" l="1"/>
  <c r="K2041" i="5"/>
  <c r="E2041" i="5" l="1"/>
  <c r="G2042" i="5" s="1"/>
  <c r="H2042" i="5" s="1"/>
  <c r="F2041" i="5"/>
  <c r="D2042" i="5"/>
  <c r="F2042" i="5" l="1"/>
  <c r="E2042" i="5"/>
  <c r="D2043" i="5" s="1"/>
  <c r="K2042" i="5"/>
  <c r="I2042" i="5"/>
  <c r="J2042" i="5" s="1"/>
  <c r="E2043" i="5" l="1"/>
  <c r="D2044" i="5" s="1"/>
  <c r="F2043" i="5"/>
  <c r="G2043" i="5"/>
  <c r="H2043" i="5" s="1"/>
  <c r="G2044" i="5" l="1"/>
  <c r="H2044" i="5" s="1"/>
  <c r="K2044" i="5" s="1"/>
  <c r="K2043" i="5"/>
  <c r="I2043" i="5"/>
  <c r="J2043" i="5" s="1"/>
  <c r="E2044" i="5"/>
  <c r="D2045" i="5" s="1"/>
  <c r="F2044" i="5"/>
  <c r="G2045" i="5" l="1"/>
  <c r="H2045" i="5" s="1"/>
  <c r="I2044" i="5"/>
  <c r="J2044" i="5" s="1"/>
  <c r="I2045" i="5"/>
  <c r="J2045" i="5" s="1"/>
  <c r="K2045" i="5"/>
  <c r="E2045" i="5"/>
  <c r="D2046" i="5" s="1"/>
  <c r="F2045" i="5"/>
  <c r="G2046" i="5" l="1"/>
  <c r="H2046" i="5" s="1"/>
  <c r="I2046" i="5" s="1"/>
  <c r="J2046" i="5" s="1"/>
  <c r="E2046" i="5"/>
  <c r="D2047" i="5" s="1"/>
  <c r="F2046" i="5"/>
  <c r="K2046" i="5" l="1"/>
  <c r="E2047" i="5"/>
  <c r="D2048" i="5" s="1"/>
  <c r="F2047" i="5"/>
  <c r="G2047" i="5"/>
  <c r="H2047" i="5" s="1"/>
  <c r="G2048" i="5" l="1"/>
  <c r="H2048" i="5" s="1"/>
  <c r="K2047" i="5"/>
  <c r="I2047" i="5"/>
  <c r="J2047" i="5" s="1"/>
  <c r="I2048" i="5"/>
  <c r="J2048" i="5" s="1"/>
  <c r="K2048" i="5"/>
  <c r="F2048" i="5"/>
  <c r="E2048" i="5"/>
  <c r="G2049" i="5" s="1"/>
  <c r="H2049" i="5" s="1"/>
  <c r="D2049" i="5" l="1"/>
  <c r="E2049" i="5" s="1"/>
  <c r="I2049" i="5"/>
  <c r="J2049" i="5" s="1"/>
  <c r="K2049" i="5"/>
  <c r="F2049" i="5" l="1"/>
  <c r="G2050" i="5"/>
  <c r="H2050" i="5" s="1"/>
  <c r="I2050" i="5" s="1"/>
  <c r="J2050" i="5" s="1"/>
  <c r="D2050" i="5"/>
  <c r="F2050" i="5" s="1"/>
  <c r="K2050" i="5" l="1"/>
  <c r="E2050" i="5"/>
  <c r="G2051" i="5" s="1"/>
  <c r="H2051" i="5" s="1"/>
  <c r="I2051" i="5" s="1"/>
  <c r="J2051" i="5" s="1"/>
  <c r="D2051" i="5" l="1"/>
  <c r="F2051" i="5" s="1"/>
  <c r="K2051" i="5"/>
  <c r="E2051" i="5" l="1"/>
  <c r="G2052" i="5" s="1"/>
  <c r="H2052" i="5" s="1"/>
  <c r="K2052" i="5" s="1"/>
  <c r="D2052" i="5" l="1"/>
  <c r="E2052" i="5" s="1"/>
  <c r="G2053" i="5" s="1"/>
  <c r="H2053" i="5" s="1"/>
  <c r="K2053" i="5" s="1"/>
  <c r="I2052" i="5"/>
  <c r="J2052" i="5" s="1"/>
  <c r="D2053" i="5" l="1"/>
  <c r="E2053" i="5" s="1"/>
  <c r="G2054" i="5" s="1"/>
  <c r="H2054" i="5" s="1"/>
  <c r="K2054" i="5" s="1"/>
  <c r="F2052" i="5"/>
  <c r="I2053" i="5"/>
  <c r="J2053" i="5" s="1"/>
  <c r="D2054" i="5" l="1"/>
  <c r="E2054" i="5" s="1"/>
  <c r="I2054" i="5"/>
  <c r="J2054" i="5" s="1"/>
  <c r="F2053" i="5"/>
  <c r="D2055" i="5"/>
  <c r="E2055" i="5" s="1"/>
  <c r="F2054" i="5"/>
  <c r="G2055" i="5"/>
  <c r="H2055" i="5" s="1"/>
  <c r="K2055" i="5" s="1"/>
  <c r="F2055" i="5"/>
  <c r="I2055" i="5" l="1"/>
  <c r="J2055" i="5" s="1"/>
  <c r="D2056" i="5"/>
  <c r="G2056" i="5"/>
  <c r="H2056" i="5" s="1"/>
  <c r="K2056" i="5" l="1"/>
  <c r="I2056" i="5"/>
  <c r="J2056" i="5" s="1"/>
  <c r="E2056" i="5"/>
  <c r="D2057" i="5" s="1"/>
  <c r="F2056" i="5"/>
  <c r="G2057" i="5" l="1"/>
  <c r="H2057" i="5" s="1"/>
  <c r="I2057" i="5" s="1"/>
  <c r="J2057" i="5" s="1"/>
  <c r="E2057" i="5"/>
  <c r="G2058" i="5" s="1"/>
  <c r="H2058" i="5" s="1"/>
  <c r="F2057" i="5"/>
  <c r="K2057" i="5" l="1"/>
  <c r="D2058" i="5"/>
  <c r="E2058" i="5" s="1"/>
  <c r="K2058" i="5"/>
  <c r="I2058" i="5"/>
  <c r="J2058" i="5" s="1"/>
  <c r="F2058" i="5" l="1"/>
  <c r="D2059" i="5"/>
  <c r="F2059" i="5" s="1"/>
  <c r="G2059" i="5"/>
  <c r="H2059" i="5" s="1"/>
  <c r="I2059" i="5" s="1"/>
  <c r="J2059" i="5" s="1"/>
  <c r="E2059" i="5" l="1"/>
  <c r="D2060" i="5" s="1"/>
  <c r="E2060" i="5" s="1"/>
  <c r="D2061" i="5" s="1"/>
  <c r="K2059" i="5"/>
  <c r="G2060" i="5" l="1"/>
  <c r="H2060" i="5" s="1"/>
  <c r="F2060" i="5"/>
  <c r="G2061" i="5"/>
  <c r="H2061" i="5" s="1"/>
  <c r="I2061" i="5" s="1"/>
  <c r="J2061" i="5" s="1"/>
  <c r="I2060" i="5"/>
  <c r="J2060" i="5" s="1"/>
  <c r="K2060" i="5"/>
  <c r="E2061" i="5"/>
  <c r="G2062" i="5" s="1"/>
  <c r="H2062" i="5" s="1"/>
  <c r="F2061" i="5"/>
  <c r="K2061" i="5" l="1"/>
  <c r="D2062" i="5"/>
  <c r="E2062" i="5" s="1"/>
  <c r="D2063" i="5" s="1"/>
  <c r="K2062" i="5"/>
  <c r="I2062" i="5"/>
  <c r="J2062" i="5" s="1"/>
  <c r="F2062" i="5" l="1"/>
  <c r="G2063" i="5"/>
  <c r="H2063" i="5" s="1"/>
  <c r="I2063" i="5" s="1"/>
  <c r="J2063" i="5" s="1"/>
  <c r="E2063" i="5"/>
  <c r="D2064" i="5" s="1"/>
  <c r="F2063" i="5"/>
  <c r="K2063" i="5" l="1"/>
  <c r="G2064" i="5"/>
  <c r="H2064" i="5" s="1"/>
  <c r="I2064" i="5" s="1"/>
  <c r="J2064" i="5" s="1"/>
  <c r="F2064" i="5"/>
  <c r="E2064" i="5"/>
  <c r="D2065" i="5" s="1"/>
  <c r="K2064" i="5" l="1"/>
  <c r="G2065" i="5"/>
  <c r="H2065" i="5" s="1"/>
  <c r="I2065" i="5" s="1"/>
  <c r="J2065" i="5" s="1"/>
  <c r="E2065" i="5"/>
  <c r="D2066" i="5" s="1"/>
  <c r="F2065" i="5"/>
  <c r="K2065" i="5" l="1"/>
  <c r="G2066" i="5"/>
  <c r="H2066" i="5" s="1"/>
  <c r="K2066" i="5" s="1"/>
  <c r="F2066" i="5"/>
  <c r="E2066" i="5"/>
  <c r="D2067" i="5" s="1"/>
  <c r="I2066" i="5" l="1"/>
  <c r="J2066" i="5" s="1"/>
  <c r="F2067" i="5"/>
  <c r="E2067" i="5"/>
  <c r="D2068" i="5" s="1"/>
  <c r="G2067" i="5"/>
  <c r="H2067" i="5" s="1"/>
  <c r="E2068" i="5" l="1"/>
  <c r="D2069" i="5" s="1"/>
  <c r="F2068" i="5"/>
  <c r="K2067" i="5"/>
  <c r="I2067" i="5"/>
  <c r="J2067" i="5" s="1"/>
  <c r="G2068" i="5"/>
  <c r="H2068" i="5" s="1"/>
  <c r="G2069" i="5" l="1"/>
  <c r="H2069" i="5" s="1"/>
  <c r="I2068" i="5"/>
  <c r="J2068" i="5" s="1"/>
  <c r="K2068" i="5"/>
  <c r="I2069" i="5"/>
  <c r="J2069" i="5" s="1"/>
  <c r="K2069" i="5"/>
  <c r="E2069" i="5"/>
  <c r="F2069" i="5"/>
  <c r="D2070" i="5" l="1"/>
  <c r="G2070" i="5"/>
  <c r="H2070" i="5" s="1"/>
  <c r="I2070" i="5" l="1"/>
  <c r="J2070" i="5" s="1"/>
  <c r="K2070" i="5"/>
  <c r="E2070" i="5"/>
  <c r="D2071" i="5" s="1"/>
  <c r="F2070" i="5"/>
  <c r="G2071" i="5" l="1"/>
  <c r="H2071" i="5" s="1"/>
  <c r="F2071" i="5"/>
  <c r="E2071" i="5"/>
  <c r="D2072" i="5" s="1"/>
  <c r="G2072" i="5" l="1"/>
  <c r="H2072" i="5" s="1"/>
  <c r="I2072" i="5" s="1"/>
  <c r="J2072" i="5" s="1"/>
  <c r="F2072" i="5"/>
  <c r="E2072" i="5"/>
  <c r="D2073" i="5" s="1"/>
  <c r="I2071" i="5"/>
  <c r="J2071" i="5" s="1"/>
  <c r="K2071" i="5"/>
  <c r="K2072" i="5" l="1"/>
  <c r="G2073" i="5"/>
  <c r="H2073" i="5" s="1"/>
  <c r="F2073" i="5"/>
  <c r="E2073" i="5"/>
  <c r="D2074" i="5" s="1"/>
  <c r="F2074" i="5" l="1"/>
  <c r="E2074" i="5"/>
  <c r="G2075" i="5" s="1"/>
  <c r="H2075" i="5" s="1"/>
  <c r="G2074" i="5"/>
  <c r="H2074" i="5" s="1"/>
  <c r="K2073" i="5"/>
  <c r="I2073" i="5"/>
  <c r="J2073" i="5" s="1"/>
  <c r="D2075" i="5" l="1"/>
  <c r="E2075" i="5" s="1"/>
  <c r="G2076" i="5" s="1"/>
  <c r="H2076" i="5" s="1"/>
  <c r="K2074" i="5"/>
  <c r="I2074" i="5"/>
  <c r="J2074" i="5" s="1"/>
  <c r="K2075" i="5"/>
  <c r="I2075" i="5"/>
  <c r="J2075" i="5" s="1"/>
  <c r="F2075" i="5" l="1"/>
  <c r="D2076" i="5"/>
  <c r="E2076" i="5" s="1"/>
  <c r="D2077" i="5" s="1"/>
  <c r="K2076" i="5"/>
  <c r="I2076" i="5"/>
  <c r="J2076" i="5" s="1"/>
  <c r="F2076" i="5" l="1"/>
  <c r="G2077" i="5"/>
  <c r="H2077" i="5" s="1"/>
  <c r="I2077" i="5" s="1"/>
  <c r="J2077" i="5" s="1"/>
  <c r="E2077" i="5"/>
  <c r="F2077" i="5"/>
  <c r="K2077" i="5" l="1"/>
  <c r="G2078" i="5"/>
  <c r="H2078" i="5" s="1"/>
  <c r="D2078" i="5"/>
  <c r="K2078" i="5" l="1"/>
  <c r="I2078" i="5"/>
  <c r="J2078" i="5" s="1"/>
  <c r="F2078" i="5"/>
  <c r="E2078" i="5"/>
  <c r="D2079" i="5" s="1"/>
  <c r="F2079" i="5" l="1"/>
  <c r="E2079" i="5"/>
  <c r="G2080" i="5" s="1"/>
  <c r="H2080" i="5" s="1"/>
  <c r="G2079" i="5"/>
  <c r="H2079" i="5" s="1"/>
  <c r="D2080" i="5" l="1"/>
  <c r="I2080" i="5"/>
  <c r="J2080" i="5" s="1"/>
  <c r="K2080" i="5"/>
  <c r="I2079" i="5"/>
  <c r="J2079" i="5" s="1"/>
  <c r="K2079" i="5"/>
  <c r="F2080" i="5"/>
  <c r="E2080" i="5"/>
  <c r="D2081" i="5" s="1"/>
  <c r="G2081" i="5" l="1"/>
  <c r="H2081" i="5" s="1"/>
  <c r="F2081" i="5"/>
  <c r="E2081" i="5"/>
  <c r="G2082" i="5" s="1"/>
  <c r="H2082" i="5" s="1"/>
  <c r="D2082" i="5" l="1"/>
  <c r="E2082" i="5" s="1"/>
  <c r="D2083" i="5" s="1"/>
  <c r="I2082" i="5"/>
  <c r="J2082" i="5" s="1"/>
  <c r="K2082" i="5"/>
  <c r="K2081" i="5"/>
  <c r="I2081" i="5"/>
  <c r="J2081" i="5" s="1"/>
  <c r="F2082" i="5" l="1"/>
  <c r="G2083" i="5"/>
  <c r="H2083" i="5" s="1"/>
  <c r="I2083" i="5" s="1"/>
  <c r="J2083" i="5" s="1"/>
  <c r="E2083" i="5"/>
  <c r="D2084" i="5" s="1"/>
  <c r="F2083" i="5"/>
  <c r="K2083" i="5" l="1"/>
  <c r="G2084" i="5"/>
  <c r="H2084" i="5" s="1"/>
  <c r="K2084" i="5" s="1"/>
  <c r="F2084" i="5"/>
  <c r="E2084" i="5"/>
  <c r="D2085" i="5" s="1"/>
  <c r="I2084" i="5" l="1"/>
  <c r="J2084" i="5" s="1"/>
  <c r="F2085" i="5"/>
  <c r="E2085" i="5"/>
  <c r="D2086" i="5" s="1"/>
  <c r="G2085" i="5"/>
  <c r="H2085" i="5" s="1"/>
  <c r="G2086" i="5" l="1"/>
  <c r="H2086" i="5" s="1"/>
  <c r="I2086" i="5" s="1"/>
  <c r="J2086" i="5" s="1"/>
  <c r="K2085" i="5"/>
  <c r="I2085" i="5"/>
  <c r="J2085" i="5" s="1"/>
  <c r="E2086" i="5"/>
  <c r="D2087" i="5" s="1"/>
  <c r="F2086" i="5"/>
  <c r="K2086" i="5" l="1"/>
  <c r="G2087" i="5"/>
  <c r="H2087" i="5" s="1"/>
  <c r="K2087" i="5" s="1"/>
  <c r="E2087" i="5"/>
  <c r="F2087" i="5"/>
  <c r="I2087" i="5" l="1"/>
  <c r="J2087" i="5" s="1"/>
  <c r="G2088" i="5"/>
  <c r="H2088" i="5" s="1"/>
  <c r="D2088" i="5"/>
  <c r="K2088" i="5" l="1"/>
  <c r="I2088" i="5"/>
  <c r="J2088" i="5" s="1"/>
  <c r="F2088" i="5"/>
  <c r="E2088" i="5"/>
  <c r="G2089" i="5" s="1"/>
  <c r="H2089" i="5" s="1"/>
  <c r="D2089" i="5" l="1"/>
  <c r="F2089" i="5" s="1"/>
  <c r="I2089" i="5"/>
  <c r="J2089" i="5" s="1"/>
  <c r="K2089" i="5"/>
  <c r="E2089" i="5"/>
  <c r="G2090" i="5" s="1"/>
  <c r="H2090" i="5" s="1"/>
  <c r="D2090" i="5" l="1"/>
  <c r="F2090" i="5" s="1"/>
  <c r="I2090" i="5"/>
  <c r="J2090" i="5" s="1"/>
  <c r="K2090" i="5"/>
  <c r="E2090" i="5" l="1"/>
  <c r="D2091" i="5" s="1"/>
  <c r="E2091" i="5" s="1"/>
  <c r="D2092" i="5" s="1"/>
  <c r="F2091" i="5" l="1"/>
  <c r="G2091" i="5"/>
  <c r="H2091" i="5" s="1"/>
  <c r="I2091" i="5" s="1"/>
  <c r="J2091" i="5" s="1"/>
  <c r="G2092" i="5"/>
  <c r="H2092" i="5" s="1"/>
  <c r="I2092" i="5" s="1"/>
  <c r="J2092" i="5" s="1"/>
  <c r="F2092" i="5"/>
  <c r="E2092" i="5"/>
  <c r="G2093" i="5" s="1"/>
  <c r="H2093" i="5" s="1"/>
  <c r="K2091" i="5" l="1"/>
  <c r="K2092" i="5"/>
  <c r="K2093" i="5"/>
  <c r="I2093" i="5"/>
  <c r="J2093" i="5" s="1"/>
  <c r="D2093" i="5"/>
  <c r="F2093" i="5" l="1"/>
  <c r="E2093" i="5"/>
  <c r="G2094" i="5" s="1"/>
  <c r="H2094" i="5" s="1"/>
  <c r="D2094" i="5" l="1"/>
  <c r="E2094" i="5" s="1"/>
  <c r="D2095" i="5" s="1"/>
  <c r="K2094" i="5"/>
  <c r="I2094" i="5"/>
  <c r="J2094" i="5" s="1"/>
  <c r="F2094" i="5" l="1"/>
  <c r="G2095" i="5"/>
  <c r="H2095" i="5" s="1"/>
  <c r="I2095" i="5" s="1"/>
  <c r="J2095" i="5" s="1"/>
  <c r="F2095" i="5"/>
  <c r="E2095" i="5"/>
  <c r="D2096" i="5" s="1"/>
  <c r="K2095" i="5" l="1"/>
  <c r="G2096" i="5"/>
  <c r="H2096" i="5" s="1"/>
  <c r="K2096" i="5" s="1"/>
  <c r="F2096" i="5"/>
  <c r="E2096" i="5"/>
  <c r="D2097" i="5" s="1"/>
  <c r="I2096" i="5" l="1"/>
  <c r="J2096" i="5" s="1"/>
  <c r="G2097" i="5"/>
  <c r="H2097" i="5" s="1"/>
  <c r="I2097" i="5" s="1"/>
  <c r="J2097" i="5" s="1"/>
  <c r="E2097" i="5"/>
  <c r="G2098" i="5" s="1"/>
  <c r="H2098" i="5" s="1"/>
  <c r="F2097" i="5"/>
  <c r="D2098" i="5" l="1"/>
  <c r="F2098" i="5" s="1"/>
  <c r="K2097" i="5"/>
  <c r="I2098" i="5"/>
  <c r="J2098" i="5" s="1"/>
  <c r="K2098" i="5"/>
  <c r="E2098" i="5" l="1"/>
  <c r="D2099" i="5" s="1"/>
  <c r="F2099" i="5" s="1"/>
  <c r="G2099" i="5" l="1"/>
  <c r="H2099" i="5" s="1"/>
  <c r="I2099" i="5" s="1"/>
  <c r="J2099" i="5" s="1"/>
  <c r="E2099" i="5"/>
  <c r="D2100" i="5" s="1"/>
  <c r="E2100" i="5" s="1"/>
  <c r="K2099" i="5"/>
  <c r="G2100" i="5" l="1"/>
  <c r="H2100" i="5" s="1"/>
  <c r="F2100" i="5"/>
  <c r="I2100" i="5"/>
  <c r="J2100" i="5" s="1"/>
  <c r="K2100" i="5"/>
  <c r="G2101" i="5"/>
  <c r="H2101" i="5" s="1"/>
  <c r="D2101" i="5"/>
  <c r="K2101" i="5" l="1"/>
  <c r="I2101" i="5"/>
  <c r="J2101" i="5" s="1"/>
  <c r="E2101" i="5"/>
  <c r="D2102" i="5" s="1"/>
  <c r="F2101" i="5"/>
  <c r="G2102" i="5" l="1"/>
  <c r="H2102" i="5" s="1"/>
  <c r="K2102" i="5" s="1"/>
  <c r="F2102" i="5"/>
  <c r="E2102" i="5"/>
  <c r="D2103" i="5" s="1"/>
  <c r="I2102" i="5" l="1"/>
  <c r="J2102" i="5" s="1"/>
  <c r="E2103" i="5"/>
  <c r="D2104" i="5" s="1"/>
  <c r="F2103" i="5"/>
  <c r="G2103" i="5"/>
  <c r="H2103" i="5" s="1"/>
  <c r="G2104" i="5" l="1"/>
  <c r="H2104" i="5" s="1"/>
  <c r="I2104" i="5" s="1"/>
  <c r="J2104" i="5" s="1"/>
  <c r="K2103" i="5"/>
  <c r="I2103" i="5"/>
  <c r="J2103" i="5" s="1"/>
  <c r="E2104" i="5"/>
  <c r="D2105" i="5" s="1"/>
  <c r="F2104" i="5"/>
  <c r="K2104" i="5" l="1"/>
  <c r="G2105" i="5"/>
  <c r="H2105" i="5" s="1"/>
  <c r="I2105" i="5" s="1"/>
  <c r="J2105" i="5" s="1"/>
  <c r="F2105" i="5"/>
  <c r="E2105" i="5"/>
  <c r="G2106" i="5" s="1"/>
  <c r="H2106" i="5" s="1"/>
  <c r="K2105" i="5" l="1"/>
  <c r="D2106" i="5"/>
  <c r="F2106" i="5" s="1"/>
  <c r="I2106" i="5"/>
  <c r="J2106" i="5" s="1"/>
  <c r="K2106" i="5"/>
  <c r="E2106" i="5" l="1"/>
  <c r="D2107" i="5" s="1"/>
  <c r="E2107" i="5" s="1"/>
  <c r="G2108" i="5" s="1"/>
  <c r="H2108" i="5" s="1"/>
  <c r="F2107" i="5" l="1"/>
  <c r="G2107" i="5"/>
  <c r="H2107" i="5" s="1"/>
  <c r="K2107" i="5" s="1"/>
  <c r="D2108" i="5"/>
  <c r="F2108" i="5" s="1"/>
  <c r="I2108" i="5"/>
  <c r="J2108" i="5" s="1"/>
  <c r="K2108" i="5"/>
  <c r="E2108" i="5" l="1"/>
  <c r="D2109" i="5" s="1"/>
  <c r="F2109" i="5" s="1"/>
  <c r="I2107" i="5"/>
  <c r="J2107" i="5" s="1"/>
  <c r="E2109" i="5" l="1"/>
  <c r="D2110" i="5" s="1"/>
  <c r="F2110" i="5" s="1"/>
  <c r="G2109" i="5"/>
  <c r="H2109" i="5" s="1"/>
  <c r="I2109" i="5" s="1"/>
  <c r="J2109" i="5" s="1"/>
  <c r="E2110" i="5"/>
  <c r="D2111" i="5" s="1"/>
  <c r="K2109" i="5" l="1"/>
  <c r="G2110" i="5"/>
  <c r="H2110" i="5" s="1"/>
  <c r="I2110" i="5" s="1"/>
  <c r="J2110" i="5" s="1"/>
  <c r="G2111" i="5"/>
  <c r="H2111" i="5" s="1"/>
  <c r="I2111" i="5" s="1"/>
  <c r="J2111" i="5" s="1"/>
  <c r="E2111" i="5"/>
  <c r="D2112" i="5" s="1"/>
  <c r="F2111" i="5"/>
  <c r="K2110" i="5" l="1"/>
  <c r="K2111" i="5"/>
  <c r="G2112" i="5"/>
  <c r="H2112" i="5" s="1"/>
  <c r="K2112" i="5" s="1"/>
  <c r="E2112" i="5"/>
  <c r="D2113" i="5" s="1"/>
  <c r="F2112" i="5"/>
  <c r="I2112" i="5" l="1"/>
  <c r="J2112" i="5" s="1"/>
  <c r="G2113" i="5"/>
  <c r="H2113" i="5" s="1"/>
  <c r="K2113" i="5" s="1"/>
  <c r="F2113" i="5"/>
  <c r="E2113" i="5"/>
  <c r="D2114" i="5" s="1"/>
  <c r="I2113" i="5" l="1"/>
  <c r="J2113" i="5" s="1"/>
  <c r="G2114" i="5"/>
  <c r="H2114" i="5" s="1"/>
  <c r="K2114" i="5" s="1"/>
  <c r="E2114" i="5"/>
  <c r="D2115" i="5" s="1"/>
  <c r="F2114" i="5"/>
  <c r="I2114" i="5" l="1"/>
  <c r="J2114" i="5" s="1"/>
  <c r="G2115" i="5"/>
  <c r="H2115" i="5" s="1"/>
  <c r="I2115" i="5" s="1"/>
  <c r="J2115" i="5" s="1"/>
  <c r="E2115" i="5"/>
  <c r="D2116" i="5" s="1"/>
  <c r="F2115" i="5"/>
  <c r="G2116" i="5" l="1"/>
  <c r="H2116" i="5" s="1"/>
  <c r="I2116" i="5" s="1"/>
  <c r="J2116" i="5" s="1"/>
  <c r="K2115" i="5"/>
  <c r="E2116" i="5"/>
  <c r="D2117" i="5" s="1"/>
  <c r="F2116" i="5"/>
  <c r="K2116" i="5" l="1"/>
  <c r="G2117" i="5"/>
  <c r="H2117" i="5" s="1"/>
  <c r="I2117" i="5" s="1"/>
  <c r="J2117" i="5" s="1"/>
  <c r="F2117" i="5"/>
  <c r="E2117" i="5"/>
  <c r="D2118" i="5" s="1"/>
  <c r="K2117" i="5" l="1"/>
  <c r="F2118" i="5"/>
  <c r="E2118" i="5"/>
  <c r="G2118" i="5"/>
  <c r="H2118" i="5" s="1"/>
  <c r="G2119" i="5" l="1"/>
  <c r="H2119" i="5" s="1"/>
  <c r="D2119" i="5"/>
  <c r="I2118" i="5"/>
  <c r="J2118" i="5" s="1"/>
  <c r="K2118" i="5"/>
  <c r="E2119" i="5" l="1"/>
  <c r="D2120" i="5" s="1"/>
  <c r="F2119" i="5"/>
  <c r="I2119" i="5"/>
  <c r="J2119" i="5" s="1"/>
  <c r="K2119" i="5"/>
  <c r="G2120" i="5" l="1"/>
  <c r="H2120" i="5" s="1"/>
  <c r="K2120" i="5" s="1"/>
  <c r="E2120" i="5"/>
  <c r="G2121" i="5" s="1"/>
  <c r="H2121" i="5" s="1"/>
  <c r="F2120" i="5"/>
  <c r="I2120" i="5" l="1"/>
  <c r="J2120" i="5" s="1"/>
  <c r="D2121" i="5"/>
  <c r="E2121" i="5" s="1"/>
  <c r="G2122" i="5" s="1"/>
  <c r="H2122" i="5" s="1"/>
  <c r="K2121" i="5"/>
  <c r="I2121" i="5"/>
  <c r="J2121" i="5" s="1"/>
  <c r="F2121" i="5" l="1"/>
  <c r="D2122" i="5"/>
  <c r="F2122" i="5" s="1"/>
  <c r="K2122" i="5"/>
  <c r="I2122" i="5"/>
  <c r="J2122" i="5" s="1"/>
  <c r="E2122" i="5" l="1"/>
  <c r="D2123" i="5" s="1"/>
  <c r="F2123" i="5" s="1"/>
  <c r="E2123" i="5" l="1"/>
  <c r="D2124" i="5" s="1"/>
  <c r="E2124" i="5" s="1"/>
  <c r="D2125" i="5" s="1"/>
  <c r="G2123" i="5"/>
  <c r="H2123" i="5" s="1"/>
  <c r="K2123" i="5" s="1"/>
  <c r="G2124" i="5"/>
  <c r="H2124" i="5" s="1"/>
  <c r="F2124" i="5" l="1"/>
  <c r="I2123" i="5"/>
  <c r="J2123" i="5" s="1"/>
  <c r="F2125" i="5"/>
  <c r="E2125" i="5"/>
  <c r="D2126" i="5" s="1"/>
  <c r="I2124" i="5"/>
  <c r="J2124" i="5" s="1"/>
  <c r="K2124" i="5"/>
  <c r="G2125" i="5"/>
  <c r="H2125" i="5" s="1"/>
  <c r="K2125" i="5" l="1"/>
  <c r="I2125" i="5"/>
  <c r="J2125" i="5" s="1"/>
  <c r="F2126" i="5"/>
  <c r="E2126" i="5"/>
  <c r="D2127" i="5" s="1"/>
  <c r="G2126" i="5"/>
  <c r="H2126" i="5" s="1"/>
  <c r="G2127" i="5" l="1"/>
  <c r="H2127" i="5" s="1"/>
  <c r="I2127" i="5" s="1"/>
  <c r="J2127" i="5" s="1"/>
  <c r="K2126" i="5"/>
  <c r="I2126" i="5"/>
  <c r="J2126" i="5" s="1"/>
  <c r="E2127" i="5"/>
  <c r="D2128" i="5" s="1"/>
  <c r="F2127" i="5"/>
  <c r="K2127" i="5" l="1"/>
  <c r="E2128" i="5"/>
  <c r="G2129" i="5" s="1"/>
  <c r="H2129" i="5" s="1"/>
  <c r="F2128" i="5"/>
  <c r="G2128" i="5"/>
  <c r="H2128" i="5" s="1"/>
  <c r="D2129" i="5" l="1"/>
  <c r="K2129" i="5"/>
  <c r="I2129" i="5"/>
  <c r="J2129" i="5" s="1"/>
  <c r="E2129" i="5"/>
  <c r="G2130" i="5" s="1"/>
  <c r="H2130" i="5" s="1"/>
  <c r="F2129" i="5"/>
  <c r="I2128" i="5"/>
  <c r="J2128" i="5" s="1"/>
  <c r="K2128" i="5"/>
  <c r="D2130" i="5" l="1"/>
  <c r="E2130" i="5" s="1"/>
  <c r="D2131" i="5" s="1"/>
  <c r="K2130" i="5"/>
  <c r="I2130" i="5"/>
  <c r="J2130" i="5" s="1"/>
  <c r="F2130" i="5" l="1"/>
  <c r="G2131" i="5"/>
  <c r="H2131" i="5" s="1"/>
  <c r="I2131" i="5" s="1"/>
  <c r="J2131" i="5" s="1"/>
  <c r="F2131" i="5"/>
  <c r="E2131" i="5"/>
  <c r="D2132" i="5" s="1"/>
  <c r="K2131" i="5" l="1"/>
  <c r="F2132" i="5"/>
  <c r="E2132" i="5"/>
  <c r="D2133" i="5" s="1"/>
  <c r="G2132" i="5"/>
  <c r="H2132" i="5" s="1"/>
  <c r="G2133" i="5" l="1"/>
  <c r="H2133" i="5" s="1"/>
  <c r="I2133" i="5" s="1"/>
  <c r="J2133" i="5" s="1"/>
  <c r="I2132" i="5"/>
  <c r="J2132" i="5" s="1"/>
  <c r="K2132" i="5"/>
  <c r="F2133" i="5"/>
  <c r="E2133" i="5"/>
  <c r="D2134" i="5" s="1"/>
  <c r="K2133" i="5" l="1"/>
  <c r="E2134" i="5"/>
  <c r="D2135" i="5" s="1"/>
  <c r="F2134" i="5"/>
  <c r="G2134" i="5"/>
  <c r="H2134" i="5" s="1"/>
  <c r="G2135" i="5" l="1"/>
  <c r="H2135" i="5" s="1"/>
  <c r="I2135" i="5" s="1"/>
  <c r="J2135" i="5" s="1"/>
  <c r="I2134" i="5"/>
  <c r="J2134" i="5" s="1"/>
  <c r="K2134" i="5"/>
  <c r="F2135" i="5"/>
  <c r="E2135" i="5"/>
  <c r="D2136" i="5" s="1"/>
  <c r="K2135" i="5" l="1"/>
  <c r="F2136" i="5"/>
  <c r="E2136" i="5"/>
  <c r="D2137" i="5" s="1"/>
  <c r="G2136" i="5"/>
  <c r="H2136" i="5" s="1"/>
  <c r="K2136" i="5" l="1"/>
  <c r="I2136" i="5"/>
  <c r="J2136" i="5" s="1"/>
  <c r="G2137" i="5"/>
  <c r="H2137" i="5" s="1"/>
  <c r="E2137" i="5"/>
  <c r="D2138" i="5" s="1"/>
  <c r="F2137" i="5"/>
  <c r="G2138" i="5" l="1"/>
  <c r="H2138" i="5" s="1"/>
  <c r="K2138" i="5" s="1"/>
  <c r="E2138" i="5"/>
  <c r="F2138" i="5"/>
  <c r="I2137" i="5"/>
  <c r="J2137" i="5" s="1"/>
  <c r="K2137" i="5"/>
  <c r="I2138" i="5" l="1"/>
  <c r="J2138" i="5" s="1"/>
  <c r="G2139" i="5"/>
  <c r="H2139" i="5" s="1"/>
  <c r="D2139" i="5"/>
  <c r="I2139" i="5" l="1"/>
  <c r="J2139" i="5" s="1"/>
  <c r="K2139" i="5"/>
  <c r="F2139" i="5"/>
  <c r="E2139" i="5"/>
  <c r="D2140" i="5" s="1"/>
  <c r="G2140" i="5" l="1"/>
  <c r="H2140" i="5" s="1"/>
  <c r="K2140" i="5" s="1"/>
  <c r="E2140" i="5"/>
  <c r="G2141" i="5" s="1"/>
  <c r="H2141" i="5" s="1"/>
  <c r="F2140" i="5"/>
  <c r="I2140" i="5" l="1"/>
  <c r="J2140" i="5" s="1"/>
  <c r="D2141" i="5"/>
  <c r="F2141" i="5" s="1"/>
  <c r="I2141" i="5"/>
  <c r="J2141" i="5" s="1"/>
  <c r="K2141" i="5"/>
  <c r="E2141" i="5" l="1"/>
  <c r="G2142" i="5" s="1"/>
  <c r="H2142" i="5" s="1"/>
  <c r="D2142" i="5" l="1"/>
  <c r="E2142" i="5" s="1"/>
  <c r="D2143" i="5" s="1"/>
  <c r="K2142" i="5"/>
  <c r="I2142" i="5"/>
  <c r="J2142" i="5" s="1"/>
  <c r="F2142" i="5" l="1"/>
  <c r="G2143" i="5"/>
  <c r="H2143" i="5" s="1"/>
  <c r="K2143" i="5" s="1"/>
  <c r="F2143" i="5"/>
  <c r="E2143" i="5"/>
  <c r="G2144" i="5" s="1"/>
  <c r="H2144" i="5" s="1"/>
  <c r="I2143" i="5" l="1"/>
  <c r="J2143" i="5" s="1"/>
  <c r="D2144" i="5"/>
  <c r="F2144" i="5" s="1"/>
  <c r="I2144" i="5"/>
  <c r="J2144" i="5" s="1"/>
  <c r="K2144" i="5"/>
  <c r="E2144" i="5" l="1"/>
  <c r="D2145" i="5" s="1"/>
  <c r="F2145" i="5" s="1"/>
  <c r="G2145" i="5" l="1"/>
  <c r="H2145" i="5" s="1"/>
  <c r="I2145" i="5" s="1"/>
  <c r="J2145" i="5" s="1"/>
  <c r="E2145" i="5"/>
  <c r="D2146" i="5" s="1"/>
  <c r="E2146" i="5" s="1"/>
  <c r="D2147" i="5" s="1"/>
  <c r="K2145" i="5"/>
  <c r="G2146" i="5" l="1"/>
  <c r="H2146" i="5" s="1"/>
  <c r="I2146" i="5" s="1"/>
  <c r="J2146" i="5" s="1"/>
  <c r="F2146" i="5"/>
  <c r="F2147" i="5"/>
  <c r="E2147" i="5"/>
  <c r="D2148" i="5" s="1"/>
  <c r="G2147" i="5"/>
  <c r="H2147" i="5" s="1"/>
  <c r="K2146" i="5" l="1"/>
  <c r="I2147" i="5"/>
  <c r="J2147" i="5" s="1"/>
  <c r="K2147" i="5"/>
  <c r="G2148" i="5"/>
  <c r="H2148" i="5" s="1"/>
  <c r="F2148" i="5"/>
  <c r="E2148" i="5"/>
  <c r="D2149" i="5" s="1"/>
  <c r="E2149" i="5" l="1"/>
  <c r="D2150" i="5" s="1"/>
  <c r="F2149" i="5"/>
  <c r="G2149" i="5"/>
  <c r="H2149" i="5" s="1"/>
  <c r="K2148" i="5"/>
  <c r="I2148" i="5"/>
  <c r="J2148" i="5" s="1"/>
  <c r="G2150" i="5" l="1"/>
  <c r="H2150" i="5" s="1"/>
  <c r="I2149" i="5"/>
  <c r="J2149" i="5" s="1"/>
  <c r="K2149" i="5"/>
  <c r="I2150" i="5"/>
  <c r="J2150" i="5" s="1"/>
  <c r="K2150" i="5"/>
  <c r="E2150" i="5"/>
  <c r="D2151" i="5" s="1"/>
  <c r="F2150" i="5"/>
  <c r="G2151" i="5" l="1"/>
  <c r="H2151" i="5" s="1"/>
  <c r="K2151" i="5" s="1"/>
  <c r="F2151" i="5"/>
  <c r="E2151" i="5"/>
  <c r="D2152" i="5" s="1"/>
  <c r="I2151" i="5" l="1"/>
  <c r="J2151" i="5" s="1"/>
  <c r="G2152" i="5"/>
  <c r="H2152" i="5" s="1"/>
  <c r="F2152" i="5"/>
  <c r="E2152" i="5"/>
  <c r="D2153" i="5" s="1"/>
  <c r="G2153" i="5" l="1"/>
  <c r="H2153" i="5" s="1"/>
  <c r="K2153" i="5" s="1"/>
  <c r="F2153" i="5"/>
  <c r="E2153" i="5"/>
  <c r="D2154" i="5" s="1"/>
  <c r="K2152" i="5"/>
  <c r="I2152" i="5"/>
  <c r="J2152" i="5" s="1"/>
  <c r="I2153" i="5" l="1"/>
  <c r="J2153" i="5" s="1"/>
  <c r="G2154" i="5"/>
  <c r="H2154" i="5" s="1"/>
  <c r="F2154" i="5"/>
  <c r="E2154" i="5"/>
  <c r="D2155" i="5" s="1"/>
  <c r="G2155" i="5" l="1"/>
  <c r="H2155" i="5" s="1"/>
  <c r="I2155" i="5" s="1"/>
  <c r="J2155" i="5" s="1"/>
  <c r="F2155" i="5"/>
  <c r="E2155" i="5"/>
  <c r="D2156" i="5" s="1"/>
  <c r="I2154" i="5"/>
  <c r="J2154" i="5" s="1"/>
  <c r="K2154" i="5"/>
  <c r="K2155" i="5" l="1"/>
  <c r="F2156" i="5"/>
  <c r="E2156" i="5"/>
  <c r="D2157" i="5" s="1"/>
  <c r="G2156" i="5"/>
  <c r="H2156" i="5" s="1"/>
  <c r="F2157" i="5" l="1"/>
  <c r="E2157" i="5"/>
  <c r="I2156" i="5"/>
  <c r="J2156" i="5" s="1"/>
  <c r="K2156" i="5"/>
  <c r="G2157" i="5"/>
  <c r="H2157" i="5" s="1"/>
  <c r="K2157" i="5" l="1"/>
  <c r="I2157" i="5"/>
  <c r="J2157" i="5" s="1"/>
  <c r="G2158" i="5"/>
  <c r="H2158" i="5" s="1"/>
  <c r="D2158" i="5"/>
  <c r="E2158" i="5" l="1"/>
  <c r="G2159" i="5" s="1"/>
  <c r="H2159" i="5" s="1"/>
  <c r="F2158" i="5"/>
  <c r="I2158" i="5"/>
  <c r="J2158" i="5" s="1"/>
  <c r="K2158" i="5"/>
  <c r="D2159" i="5" l="1"/>
  <c r="F2159" i="5" s="1"/>
  <c r="K2159" i="5"/>
  <c r="I2159" i="5"/>
  <c r="J2159" i="5" s="1"/>
  <c r="E2159" i="5" l="1"/>
  <c r="D2160" i="5" s="1"/>
  <c r="E2160" i="5" s="1"/>
  <c r="D2161" i="5" s="1"/>
  <c r="G2160" i="5" l="1"/>
  <c r="H2160" i="5" s="1"/>
  <c r="I2160" i="5" s="1"/>
  <c r="J2160" i="5" s="1"/>
  <c r="F2160" i="5"/>
  <c r="G2161" i="5"/>
  <c r="H2161" i="5" s="1"/>
  <c r="K2161" i="5" s="1"/>
  <c r="K2160" i="5"/>
  <c r="F2161" i="5"/>
  <c r="E2161" i="5"/>
  <c r="D2162" i="5" s="1"/>
  <c r="I2161" i="5" l="1"/>
  <c r="J2161" i="5" s="1"/>
  <c r="E2162" i="5"/>
  <c r="D2163" i="5" s="1"/>
  <c r="F2162" i="5"/>
  <c r="G2162" i="5"/>
  <c r="H2162" i="5" s="1"/>
  <c r="G2163" i="5" l="1"/>
  <c r="H2163" i="5" s="1"/>
  <c r="I2163" i="5" s="1"/>
  <c r="J2163" i="5" s="1"/>
  <c r="I2162" i="5"/>
  <c r="J2162" i="5" s="1"/>
  <c r="K2162" i="5"/>
  <c r="K2163" i="5"/>
  <c r="F2163" i="5"/>
  <c r="E2163" i="5"/>
  <c r="D2164" i="5" s="1"/>
  <c r="G2164" i="5" l="1"/>
  <c r="H2164" i="5" s="1"/>
  <c r="F2164" i="5"/>
  <c r="E2164" i="5"/>
  <c r="D2165" i="5" s="1"/>
  <c r="E2165" i="5" l="1"/>
  <c r="D2166" i="5" s="1"/>
  <c r="F2165" i="5"/>
  <c r="G2165" i="5"/>
  <c r="H2165" i="5" s="1"/>
  <c r="K2164" i="5"/>
  <c r="I2164" i="5"/>
  <c r="J2164" i="5" s="1"/>
  <c r="G2166" i="5" l="1"/>
  <c r="H2166" i="5" s="1"/>
  <c r="K2165" i="5"/>
  <c r="I2165" i="5"/>
  <c r="J2165" i="5" s="1"/>
  <c r="K2166" i="5"/>
  <c r="I2166" i="5"/>
  <c r="J2166" i="5" s="1"/>
  <c r="F2166" i="5"/>
  <c r="E2166" i="5"/>
  <c r="D2167" i="5" s="1"/>
  <c r="G2167" i="5" l="1"/>
  <c r="H2167" i="5" s="1"/>
  <c r="I2167" i="5" s="1"/>
  <c r="J2167" i="5" s="1"/>
  <c r="F2167" i="5"/>
  <c r="E2167" i="5"/>
  <c r="D2168" i="5" s="1"/>
  <c r="K2167" i="5" l="1"/>
  <c r="G2168" i="5"/>
  <c r="H2168" i="5" s="1"/>
  <c r="I2168" i="5" s="1"/>
  <c r="J2168" i="5" s="1"/>
  <c r="F2168" i="5"/>
  <c r="E2168" i="5"/>
  <c r="D2169" i="5" s="1"/>
  <c r="K2168" i="5" l="1"/>
  <c r="F2169" i="5"/>
  <c r="E2169" i="5"/>
  <c r="D2170" i="5" s="1"/>
  <c r="G2169" i="5"/>
  <c r="H2169" i="5" s="1"/>
  <c r="G2170" i="5" l="1"/>
  <c r="H2170" i="5" s="1"/>
  <c r="K2170" i="5" s="1"/>
  <c r="F2170" i="5"/>
  <c r="E2170" i="5"/>
  <c r="D2171" i="5" s="1"/>
  <c r="I2169" i="5"/>
  <c r="J2169" i="5" s="1"/>
  <c r="K2169" i="5"/>
  <c r="I2170" i="5" l="1"/>
  <c r="J2170" i="5" s="1"/>
  <c r="G2171" i="5"/>
  <c r="H2171" i="5" s="1"/>
  <c r="I2171" i="5" s="1"/>
  <c r="J2171" i="5" s="1"/>
  <c r="E2171" i="5"/>
  <c r="D2172" i="5" s="1"/>
  <c r="F2171" i="5"/>
  <c r="K2171" i="5" l="1"/>
  <c r="F2172" i="5"/>
  <c r="E2172" i="5"/>
  <c r="D2173" i="5" s="1"/>
  <c r="G2172" i="5"/>
  <c r="H2172" i="5" s="1"/>
  <c r="G2173" i="5" l="1"/>
  <c r="H2173" i="5" s="1"/>
  <c r="K2173" i="5" s="1"/>
  <c r="I2172" i="5"/>
  <c r="J2172" i="5" s="1"/>
  <c r="K2172" i="5"/>
  <c r="F2173" i="5"/>
  <c r="E2173" i="5"/>
  <c r="D2174" i="5" s="1"/>
  <c r="I2173" i="5" l="1"/>
  <c r="J2173" i="5" s="1"/>
  <c r="E2174" i="5"/>
  <c r="D2175" i="5" s="1"/>
  <c r="F2174" i="5"/>
  <c r="G2174" i="5"/>
  <c r="H2174" i="5" s="1"/>
  <c r="G2175" i="5" l="1"/>
  <c r="H2175" i="5" s="1"/>
  <c r="I2175" i="5" s="1"/>
  <c r="J2175" i="5" s="1"/>
  <c r="I2174" i="5"/>
  <c r="J2174" i="5" s="1"/>
  <c r="K2174" i="5"/>
  <c r="E2175" i="5"/>
  <c r="D2176" i="5" s="1"/>
  <c r="F2175" i="5"/>
  <c r="K2175" i="5" l="1"/>
  <c r="G2176" i="5"/>
  <c r="H2176" i="5" s="1"/>
  <c r="K2176" i="5" s="1"/>
  <c r="F2176" i="5"/>
  <c r="E2176" i="5"/>
  <c r="D2177" i="5" s="1"/>
  <c r="I2176" i="5" l="1"/>
  <c r="J2176" i="5" s="1"/>
  <c r="G2177" i="5"/>
  <c r="H2177" i="5" s="1"/>
  <c r="I2177" i="5" s="1"/>
  <c r="J2177" i="5" s="1"/>
  <c r="E2177" i="5"/>
  <c r="D2178" i="5" s="1"/>
  <c r="F2177" i="5"/>
  <c r="K2177" i="5" l="1"/>
  <c r="G2178" i="5"/>
  <c r="H2178" i="5" s="1"/>
  <c r="K2178" i="5" s="1"/>
  <c r="E2178" i="5"/>
  <c r="G2179" i="5" s="1"/>
  <c r="H2179" i="5" s="1"/>
  <c r="F2178" i="5"/>
  <c r="I2178" i="5" l="1"/>
  <c r="J2178" i="5" s="1"/>
  <c r="D2179" i="5"/>
  <c r="F2179" i="5" s="1"/>
  <c r="I2179" i="5"/>
  <c r="J2179" i="5" s="1"/>
  <c r="K2179" i="5"/>
  <c r="E2179" i="5" l="1"/>
  <c r="D2180" i="5" s="1"/>
  <c r="E2180" i="5" s="1"/>
  <c r="D2181" i="5" s="1"/>
  <c r="F2180" i="5" l="1"/>
  <c r="G2180" i="5"/>
  <c r="H2180" i="5" s="1"/>
  <c r="K2180" i="5" s="1"/>
  <c r="E2181" i="5"/>
  <c r="D2182" i="5" s="1"/>
  <c r="F2181" i="5"/>
  <c r="G2181" i="5"/>
  <c r="H2181" i="5" s="1"/>
  <c r="I2180" i="5"/>
  <c r="J2180" i="5" s="1"/>
  <c r="G2182" i="5" l="1"/>
  <c r="H2182" i="5" s="1"/>
  <c r="K2182" i="5" s="1"/>
  <c r="K2181" i="5"/>
  <c r="I2181" i="5"/>
  <c r="J2181" i="5" s="1"/>
  <c r="F2182" i="5"/>
  <c r="E2182" i="5"/>
  <c r="D2183" i="5" s="1"/>
  <c r="I2182" i="5" l="1"/>
  <c r="J2182" i="5" s="1"/>
  <c r="F2183" i="5"/>
  <c r="E2183" i="5"/>
  <c r="D2184" i="5" s="1"/>
  <c r="G2183" i="5"/>
  <c r="H2183" i="5" s="1"/>
  <c r="F2184" i="5" l="1"/>
  <c r="E2184" i="5"/>
  <c r="D2185" i="5" s="1"/>
  <c r="K2183" i="5"/>
  <c r="I2183" i="5"/>
  <c r="J2183" i="5" s="1"/>
  <c r="G2184" i="5"/>
  <c r="H2184" i="5" s="1"/>
  <c r="K2184" i="5" l="1"/>
  <c r="I2184" i="5"/>
  <c r="J2184" i="5" s="1"/>
  <c r="F2185" i="5"/>
  <c r="E2185" i="5"/>
  <c r="D2186" i="5" s="1"/>
  <c r="G2185" i="5"/>
  <c r="H2185" i="5" s="1"/>
  <c r="G2186" i="5" l="1"/>
  <c r="H2186" i="5" s="1"/>
  <c r="F2186" i="5"/>
  <c r="E2186" i="5"/>
  <c r="D2187" i="5" s="1"/>
  <c r="K2185" i="5"/>
  <c r="I2185" i="5"/>
  <c r="J2185" i="5" s="1"/>
  <c r="G2187" i="5" l="1"/>
  <c r="H2187" i="5" s="1"/>
  <c r="F2187" i="5"/>
  <c r="E2187" i="5"/>
  <c r="D2188" i="5" s="1"/>
  <c r="K2186" i="5"/>
  <c r="I2186" i="5"/>
  <c r="J2186" i="5" s="1"/>
  <c r="G2188" i="5" l="1"/>
  <c r="H2188" i="5" s="1"/>
  <c r="I2188" i="5" s="1"/>
  <c r="J2188" i="5" s="1"/>
  <c r="F2188" i="5"/>
  <c r="E2188" i="5"/>
  <c r="D2189" i="5" s="1"/>
  <c r="K2187" i="5"/>
  <c r="I2187" i="5"/>
  <c r="J2187" i="5" s="1"/>
  <c r="K2188" i="5" l="1"/>
  <c r="F2189" i="5"/>
  <c r="E2189" i="5"/>
  <c r="G2190" i="5" s="1"/>
  <c r="H2190" i="5" s="1"/>
  <c r="G2189" i="5"/>
  <c r="H2189" i="5" s="1"/>
  <c r="I2190" i="5" l="1"/>
  <c r="J2190" i="5" s="1"/>
  <c r="K2190" i="5"/>
  <c r="I2189" i="5"/>
  <c r="J2189" i="5" s="1"/>
  <c r="K2189" i="5"/>
  <c r="D2190" i="5"/>
  <c r="E2190" i="5" l="1"/>
  <c r="D2191" i="5" s="1"/>
  <c r="F2190" i="5"/>
  <c r="G2191" i="5" l="1"/>
  <c r="H2191" i="5" s="1"/>
  <c r="I2191" i="5" s="1"/>
  <c r="J2191" i="5" s="1"/>
  <c r="E2191" i="5"/>
  <c r="G2192" i="5" s="1"/>
  <c r="H2192" i="5" s="1"/>
  <c r="F2191" i="5"/>
  <c r="K2191" i="5" l="1"/>
  <c r="K2192" i="5"/>
  <c r="I2192" i="5"/>
  <c r="J2192" i="5" s="1"/>
  <c r="D2192" i="5"/>
  <c r="E2192" i="5" l="1"/>
  <c r="G2193" i="5" s="1"/>
  <c r="H2193" i="5" s="1"/>
  <c r="F2192" i="5"/>
  <c r="D2193" i="5" l="1"/>
  <c r="F2193" i="5" s="1"/>
  <c r="K2193" i="5"/>
  <c r="I2193" i="5"/>
  <c r="J2193" i="5" s="1"/>
  <c r="E2193" i="5" l="1"/>
  <c r="D2194" i="5" s="1"/>
  <c r="E2194" i="5" s="1"/>
  <c r="G2195" i="5" s="1"/>
  <c r="H2195" i="5" s="1"/>
  <c r="F2194" i="5" l="1"/>
  <c r="G2194" i="5"/>
  <c r="H2194" i="5" s="1"/>
  <c r="I2194" i="5" s="1"/>
  <c r="J2194" i="5" s="1"/>
  <c r="D2195" i="5"/>
  <c r="F2195" i="5" s="1"/>
  <c r="I2195" i="5"/>
  <c r="J2195" i="5" s="1"/>
  <c r="K2195" i="5"/>
  <c r="K2194" i="5" l="1"/>
  <c r="E2195" i="5"/>
  <c r="G2196" i="5" s="1"/>
  <c r="H2196" i="5" s="1"/>
  <c r="I2196" i="5" s="1"/>
  <c r="J2196" i="5" s="1"/>
  <c r="D2196" i="5" l="1"/>
  <c r="E2196" i="5" s="1"/>
  <c r="D2197" i="5" s="1"/>
  <c r="K2196" i="5"/>
  <c r="F2196" i="5" l="1"/>
  <c r="G2197" i="5"/>
  <c r="H2197" i="5" s="1"/>
  <c r="I2197" i="5" s="1"/>
  <c r="J2197" i="5" s="1"/>
  <c r="F2197" i="5"/>
  <c r="E2197" i="5"/>
  <c r="G2198" i="5" s="1"/>
  <c r="H2198" i="5" s="1"/>
  <c r="K2197" i="5" l="1"/>
  <c r="D2198" i="5"/>
  <c r="E2198" i="5" s="1"/>
  <c r="D2199" i="5" s="1"/>
  <c r="K2198" i="5"/>
  <c r="I2198" i="5"/>
  <c r="J2198" i="5" s="1"/>
  <c r="F2198" i="5" l="1"/>
  <c r="G2199" i="5"/>
  <c r="H2199" i="5" s="1"/>
  <c r="K2199" i="5" s="1"/>
  <c r="E2199" i="5"/>
  <c r="D2200" i="5" s="1"/>
  <c r="F2199" i="5"/>
  <c r="I2199" i="5" l="1"/>
  <c r="J2199" i="5" s="1"/>
  <c r="G2200" i="5"/>
  <c r="H2200" i="5" s="1"/>
  <c r="I2200" i="5" s="1"/>
  <c r="J2200" i="5" s="1"/>
  <c r="F2200" i="5"/>
  <c r="E2200" i="5"/>
  <c r="G2201" i="5" s="1"/>
  <c r="H2201" i="5" s="1"/>
  <c r="K2200" i="5" l="1"/>
  <c r="D2201" i="5"/>
  <c r="I2201" i="5"/>
  <c r="J2201" i="5" s="1"/>
  <c r="K2201" i="5"/>
  <c r="E2201" i="5"/>
  <c r="D2202" i="5" s="1"/>
  <c r="F2201" i="5"/>
  <c r="G2202" i="5" l="1"/>
  <c r="H2202" i="5" s="1"/>
  <c r="I2202" i="5" s="1"/>
  <c r="J2202" i="5" s="1"/>
  <c r="E2202" i="5"/>
  <c r="D2203" i="5" s="1"/>
  <c r="F2202" i="5"/>
  <c r="K2202" i="5" l="1"/>
  <c r="G2203" i="5"/>
  <c r="H2203" i="5" s="1"/>
  <c r="K2203" i="5" s="1"/>
  <c r="F2203" i="5"/>
  <c r="E2203" i="5"/>
  <c r="D2204" i="5" s="1"/>
  <c r="I2203" i="5" l="1"/>
  <c r="J2203" i="5" s="1"/>
  <c r="G2204" i="5"/>
  <c r="H2204" i="5" s="1"/>
  <c r="K2204" i="5" s="1"/>
  <c r="E2204" i="5"/>
  <c r="D2205" i="5" s="1"/>
  <c r="F2204" i="5"/>
  <c r="I2204" i="5" l="1"/>
  <c r="J2204" i="5" s="1"/>
  <c r="G2205" i="5"/>
  <c r="H2205" i="5" s="1"/>
  <c r="I2205" i="5" s="1"/>
  <c r="J2205" i="5" s="1"/>
  <c r="E2205" i="5"/>
  <c r="D2206" i="5" s="1"/>
  <c r="F2205" i="5"/>
  <c r="K2205" i="5" l="1"/>
  <c r="G2206" i="5"/>
  <c r="H2206" i="5" s="1"/>
  <c r="E2206" i="5"/>
  <c r="G2207" i="5" s="1"/>
  <c r="H2207" i="5" s="1"/>
  <c r="F2206" i="5"/>
  <c r="I2206" i="5"/>
  <c r="J2206" i="5" s="1"/>
  <c r="K2206" i="5"/>
  <c r="D2207" i="5" l="1"/>
  <c r="E2207" i="5" s="1"/>
  <c r="K2207" i="5"/>
  <c r="I2207" i="5"/>
  <c r="J2207" i="5" s="1"/>
  <c r="F2207" i="5" l="1"/>
  <c r="G2208" i="5"/>
  <c r="H2208" i="5" s="1"/>
  <c r="D2208" i="5"/>
  <c r="F2208" i="5" l="1"/>
  <c r="E2208" i="5"/>
  <c r="D2209" i="5" s="1"/>
  <c r="I2208" i="5"/>
  <c r="J2208" i="5" s="1"/>
  <c r="K2208" i="5"/>
  <c r="F2209" i="5" l="1"/>
  <c r="E2209" i="5"/>
  <c r="D2210" i="5" s="1"/>
  <c r="G2209" i="5"/>
  <c r="H2209" i="5" s="1"/>
  <c r="G2210" i="5" l="1"/>
  <c r="H2210" i="5" s="1"/>
  <c r="I2210" i="5" s="1"/>
  <c r="J2210" i="5" s="1"/>
  <c r="K2209" i="5"/>
  <c r="I2209" i="5"/>
  <c r="J2209" i="5" s="1"/>
  <c r="E2210" i="5"/>
  <c r="D2211" i="5" s="1"/>
  <c r="F2210" i="5"/>
  <c r="K2210" i="5" l="1"/>
  <c r="G2211" i="5"/>
  <c r="H2211" i="5" s="1"/>
  <c r="K2211" i="5" s="1"/>
  <c r="E2211" i="5"/>
  <c r="D2212" i="5" s="1"/>
  <c r="F2211" i="5"/>
  <c r="I2211" i="5" l="1"/>
  <c r="J2211" i="5" s="1"/>
  <c r="G2212" i="5"/>
  <c r="H2212" i="5" s="1"/>
  <c r="I2212" i="5" s="1"/>
  <c r="J2212" i="5" s="1"/>
  <c r="E2212" i="5"/>
  <c r="D2213" i="5" s="1"/>
  <c r="F2212" i="5"/>
  <c r="K2212" i="5" l="1"/>
  <c r="G2213" i="5"/>
  <c r="H2213" i="5" s="1"/>
  <c r="E2213" i="5"/>
  <c r="D2214" i="5" s="1"/>
  <c r="F2213" i="5"/>
  <c r="G2214" i="5" l="1"/>
  <c r="H2214" i="5" s="1"/>
  <c r="K2214" i="5" s="1"/>
  <c r="E2214" i="5"/>
  <c r="D2215" i="5" s="1"/>
  <c r="F2214" i="5"/>
  <c r="K2213" i="5"/>
  <c r="I2213" i="5"/>
  <c r="J2213" i="5" s="1"/>
  <c r="I2214" i="5" l="1"/>
  <c r="J2214" i="5" s="1"/>
  <c r="G2215" i="5"/>
  <c r="H2215" i="5" s="1"/>
  <c r="E2215" i="5"/>
  <c r="D2216" i="5" s="1"/>
  <c r="F2215" i="5"/>
  <c r="G2216" i="5" l="1"/>
  <c r="H2216" i="5" s="1"/>
  <c r="K2216" i="5" s="1"/>
  <c r="E2216" i="5"/>
  <c r="D2217" i="5" s="1"/>
  <c r="F2216" i="5"/>
  <c r="I2216" i="5"/>
  <c r="J2216" i="5" s="1"/>
  <c r="I2215" i="5"/>
  <c r="J2215" i="5" s="1"/>
  <c r="K2215" i="5"/>
  <c r="E2217" i="5" l="1"/>
  <c r="D2218" i="5" s="1"/>
  <c r="F2217" i="5"/>
  <c r="G2217" i="5"/>
  <c r="H2217" i="5" s="1"/>
  <c r="G2218" i="5" l="1"/>
  <c r="H2218" i="5" s="1"/>
  <c r="I2218" i="5" s="1"/>
  <c r="J2218" i="5" s="1"/>
  <c r="K2217" i="5"/>
  <c r="I2217" i="5"/>
  <c r="J2217" i="5" s="1"/>
  <c r="E2218" i="5"/>
  <c r="D2219" i="5" s="1"/>
  <c r="F2218" i="5"/>
  <c r="K2218" i="5" l="1"/>
  <c r="G2219" i="5"/>
  <c r="H2219" i="5" s="1"/>
  <c r="I2219" i="5" s="1"/>
  <c r="J2219" i="5" s="1"/>
  <c r="F2219" i="5"/>
  <c r="E2219" i="5"/>
  <c r="D2220" i="5" s="1"/>
  <c r="K2219" i="5" l="1"/>
  <c r="E2220" i="5"/>
  <c r="D2221" i="5" s="1"/>
  <c r="F2220" i="5"/>
  <c r="G2220" i="5"/>
  <c r="H2220" i="5" s="1"/>
  <c r="G2221" i="5" l="1"/>
  <c r="H2221" i="5" s="1"/>
  <c r="K2221" i="5" s="1"/>
  <c r="K2220" i="5"/>
  <c r="I2220" i="5"/>
  <c r="J2220" i="5" s="1"/>
  <c r="E2221" i="5"/>
  <c r="G2222" i="5" s="1"/>
  <c r="H2222" i="5" s="1"/>
  <c r="F2221" i="5"/>
  <c r="I2221" i="5" l="1"/>
  <c r="J2221" i="5" s="1"/>
  <c r="D2222" i="5"/>
  <c r="I2222" i="5"/>
  <c r="J2222" i="5" s="1"/>
  <c r="K2222" i="5"/>
  <c r="F2222" i="5" l="1"/>
  <c r="E2222" i="5"/>
  <c r="G2223" i="5" s="1"/>
  <c r="H2223" i="5" s="1"/>
  <c r="I2223" i="5" l="1"/>
  <c r="J2223" i="5" s="1"/>
  <c r="K2223" i="5"/>
  <c r="D2223" i="5"/>
  <c r="F2223" i="5" l="1"/>
  <c r="E2223" i="5"/>
  <c r="G2224" i="5" s="1"/>
  <c r="H2224" i="5" s="1"/>
  <c r="I2224" i="5" l="1"/>
  <c r="J2224" i="5" s="1"/>
  <c r="K2224" i="5"/>
  <c r="D2224" i="5"/>
  <c r="F2224" i="5" l="1"/>
  <c r="E2224" i="5"/>
  <c r="D2225" i="5" s="1"/>
  <c r="G2225" i="5" l="1"/>
  <c r="H2225" i="5" s="1"/>
  <c r="K2225" i="5" s="1"/>
  <c r="E2225" i="5"/>
  <c r="G2226" i="5" s="1"/>
  <c r="H2226" i="5" s="1"/>
  <c r="F2225" i="5"/>
  <c r="I2225" i="5" l="1"/>
  <c r="J2225" i="5" s="1"/>
  <c r="D2226" i="5"/>
  <c r="E2226" i="5" s="1"/>
  <c r="D2227" i="5" s="1"/>
  <c r="I2226" i="5"/>
  <c r="J2226" i="5" s="1"/>
  <c r="K2226" i="5"/>
  <c r="F2226" i="5" l="1"/>
  <c r="G2227" i="5"/>
  <c r="H2227" i="5" s="1"/>
  <c r="I2227" i="5" s="1"/>
  <c r="J2227" i="5" s="1"/>
  <c r="F2227" i="5"/>
  <c r="E2227" i="5"/>
  <c r="D2228" i="5" s="1"/>
  <c r="K2227" i="5" l="1"/>
  <c r="G2228" i="5"/>
  <c r="H2228" i="5" s="1"/>
  <c r="K2228" i="5" s="1"/>
  <c r="F2228" i="5"/>
  <c r="E2228" i="5"/>
  <c r="D2229" i="5" s="1"/>
  <c r="I2228" i="5" l="1"/>
  <c r="J2228" i="5" s="1"/>
  <c r="F2229" i="5"/>
  <c r="E2229" i="5"/>
  <c r="D2230" i="5" s="1"/>
  <c r="G2229" i="5"/>
  <c r="H2229" i="5" s="1"/>
  <c r="E2230" i="5" l="1"/>
  <c r="D2231" i="5" s="1"/>
  <c r="F2230" i="5"/>
  <c r="I2229" i="5"/>
  <c r="J2229" i="5" s="1"/>
  <c r="K2229" i="5"/>
  <c r="G2230" i="5"/>
  <c r="H2230" i="5" s="1"/>
  <c r="K2230" i="5" l="1"/>
  <c r="I2230" i="5"/>
  <c r="J2230" i="5" s="1"/>
  <c r="F2231" i="5"/>
  <c r="E2231" i="5"/>
  <c r="D2232" i="5" s="1"/>
  <c r="G2231" i="5"/>
  <c r="H2231" i="5" s="1"/>
  <c r="G2232" i="5" l="1"/>
  <c r="H2232" i="5" s="1"/>
  <c r="F2232" i="5"/>
  <c r="E2232" i="5"/>
  <c r="D2233" i="5" s="1"/>
  <c r="I2231" i="5"/>
  <c r="J2231" i="5" s="1"/>
  <c r="K2231" i="5"/>
  <c r="G2233" i="5" l="1"/>
  <c r="H2233" i="5" s="1"/>
  <c r="K2233" i="5" s="1"/>
  <c r="F2233" i="5"/>
  <c r="E2233" i="5"/>
  <c r="D2234" i="5" s="1"/>
  <c r="I2232" i="5"/>
  <c r="J2232" i="5" s="1"/>
  <c r="K2232" i="5"/>
  <c r="I2233" i="5" l="1"/>
  <c r="J2233" i="5" s="1"/>
  <c r="G2234" i="5"/>
  <c r="H2234" i="5" s="1"/>
  <c r="E2234" i="5"/>
  <c r="D2235" i="5" s="1"/>
  <c r="F2234" i="5"/>
  <c r="K2234" i="5"/>
  <c r="I2234" i="5"/>
  <c r="J2234" i="5" s="1"/>
  <c r="G2235" i="5" l="1"/>
  <c r="H2235" i="5" s="1"/>
  <c r="K2235" i="5" s="1"/>
  <c r="F2235" i="5"/>
  <c r="E2235" i="5"/>
  <c r="I2235" i="5" l="1"/>
  <c r="J2235" i="5" s="1"/>
  <c r="G2236" i="5"/>
  <c r="H2236" i="5" s="1"/>
  <c r="D2236" i="5"/>
  <c r="I2236" i="5" l="1"/>
  <c r="J2236" i="5" s="1"/>
  <c r="K2236" i="5"/>
  <c r="F2236" i="5"/>
  <c r="E2236" i="5"/>
  <c r="G2237" i="5" s="1"/>
  <c r="H2237" i="5" s="1"/>
  <c r="I2237" i="5" l="1"/>
  <c r="J2237" i="5" s="1"/>
  <c r="K2237" i="5"/>
  <c r="D2237" i="5"/>
  <c r="E2237" i="5" l="1"/>
  <c r="G2238" i="5" s="1"/>
  <c r="H2238" i="5" s="1"/>
  <c r="F2237" i="5"/>
  <c r="D2238" i="5" l="1"/>
  <c r="K2238" i="5"/>
  <c r="I2238" i="5"/>
  <c r="J2238" i="5" s="1"/>
  <c r="F2238" i="5"/>
  <c r="E2238" i="5"/>
  <c r="G2239" i="5" s="1"/>
  <c r="H2239" i="5" s="1"/>
  <c r="D2239" i="5" l="1"/>
  <c r="E2239" i="5" s="1"/>
  <c r="D2240" i="5" s="1"/>
  <c r="K2239" i="5"/>
  <c r="I2239" i="5"/>
  <c r="J2239" i="5" s="1"/>
  <c r="F2239" i="5" l="1"/>
  <c r="G2240" i="5"/>
  <c r="H2240" i="5" s="1"/>
  <c r="I2240" i="5" s="1"/>
  <c r="J2240" i="5" s="1"/>
  <c r="F2240" i="5"/>
  <c r="E2240" i="5"/>
  <c r="D2241" i="5" s="1"/>
  <c r="K2240" i="5" l="1"/>
  <c r="G2241" i="5"/>
  <c r="H2241" i="5" s="1"/>
  <c r="I2241" i="5" s="1"/>
  <c r="J2241" i="5" s="1"/>
  <c r="F2241" i="5"/>
  <c r="E2241" i="5"/>
  <c r="D2242" i="5" s="1"/>
  <c r="K2241" i="5"/>
  <c r="E2242" i="5" l="1"/>
  <c r="F2242" i="5"/>
  <c r="G2242" i="5"/>
  <c r="H2242" i="5" s="1"/>
  <c r="K2242" i="5" l="1"/>
  <c r="I2242" i="5"/>
  <c r="J2242" i="5" s="1"/>
  <c r="G2243" i="5"/>
  <c r="H2243" i="5" s="1"/>
  <c r="D2243" i="5"/>
  <c r="E2243" i="5" l="1"/>
  <c r="D2244" i="5" s="1"/>
  <c r="F2243" i="5"/>
  <c r="K2243" i="5"/>
  <c r="I2243" i="5"/>
  <c r="J2243" i="5" s="1"/>
  <c r="G2244" i="5" l="1"/>
  <c r="H2244" i="5" s="1"/>
  <c r="I2244" i="5" s="1"/>
  <c r="J2244" i="5" s="1"/>
  <c r="F2244" i="5"/>
  <c r="E2244" i="5"/>
  <c r="D2245" i="5" s="1"/>
  <c r="K2244" i="5" l="1"/>
  <c r="E2245" i="5"/>
  <c r="D2246" i="5" s="1"/>
  <c r="F2245" i="5"/>
  <c r="G2245" i="5"/>
  <c r="H2245" i="5" s="1"/>
  <c r="G2246" i="5" l="1"/>
  <c r="H2246" i="5" s="1"/>
  <c r="I2245" i="5"/>
  <c r="J2245" i="5" s="1"/>
  <c r="K2245" i="5"/>
  <c r="K2246" i="5"/>
  <c r="I2246" i="5"/>
  <c r="J2246" i="5" s="1"/>
  <c r="F2246" i="5"/>
  <c r="E2246" i="5"/>
  <c r="D2247" i="5" s="1"/>
  <c r="E2247" i="5" l="1"/>
  <c r="G2248" i="5" s="1"/>
  <c r="H2248" i="5" s="1"/>
  <c r="F2247" i="5"/>
  <c r="G2247" i="5"/>
  <c r="H2247" i="5" s="1"/>
  <c r="D2248" i="5"/>
  <c r="E2248" i="5" l="1"/>
  <c r="D2249" i="5" s="1"/>
  <c r="F2248" i="5"/>
  <c r="I2247" i="5"/>
  <c r="J2247" i="5" s="1"/>
  <c r="K2247" i="5"/>
  <c r="K2248" i="5"/>
  <c r="I2248" i="5"/>
  <c r="J2248" i="5" s="1"/>
  <c r="E2249" i="5" l="1"/>
  <c r="F2249" i="5"/>
  <c r="G2249" i="5"/>
  <c r="H2249" i="5" s="1"/>
  <c r="I2249" i="5" l="1"/>
  <c r="J2249" i="5" s="1"/>
  <c r="K2249" i="5"/>
  <c r="G2250" i="5"/>
  <c r="H2250" i="5" s="1"/>
  <c r="D2250" i="5"/>
  <c r="F2250" i="5" l="1"/>
  <c r="E2250" i="5"/>
  <c r="D2251" i="5" s="1"/>
  <c r="K2250" i="5"/>
  <c r="I2250" i="5"/>
  <c r="J2250" i="5" s="1"/>
  <c r="G2251" i="5" l="1"/>
  <c r="H2251" i="5" s="1"/>
  <c r="K2251" i="5" s="1"/>
  <c r="F2251" i="5"/>
  <c r="E2251" i="5"/>
  <c r="G2252" i="5" s="1"/>
  <c r="H2252" i="5" s="1"/>
  <c r="I2251" i="5" l="1"/>
  <c r="J2251" i="5" s="1"/>
  <c r="D2252" i="5"/>
  <c r="I2252" i="5"/>
  <c r="J2252" i="5" s="1"/>
  <c r="K2252" i="5"/>
  <c r="E2252" i="5" l="1"/>
  <c r="D2253" i="5" s="1"/>
  <c r="F2252" i="5"/>
  <c r="G2253" i="5" l="1"/>
  <c r="H2253" i="5" s="1"/>
  <c r="I2253" i="5" s="1"/>
  <c r="J2253" i="5" s="1"/>
  <c r="F2253" i="5"/>
  <c r="E2253" i="5"/>
  <c r="D2254" i="5" s="1"/>
  <c r="K2253" i="5" l="1"/>
  <c r="G2254" i="5"/>
  <c r="H2254" i="5" s="1"/>
  <c r="I2254" i="5" s="1"/>
  <c r="J2254" i="5" s="1"/>
  <c r="F2254" i="5"/>
  <c r="E2254" i="5"/>
  <c r="G2255" i="5" s="1"/>
  <c r="H2255" i="5" s="1"/>
  <c r="K2254" i="5" l="1"/>
  <c r="D2255" i="5"/>
  <c r="E2255" i="5" s="1"/>
  <c r="D2256" i="5" s="1"/>
  <c r="K2255" i="5"/>
  <c r="I2255" i="5"/>
  <c r="J2255" i="5" s="1"/>
  <c r="F2255" i="5" l="1"/>
  <c r="G2256" i="5"/>
  <c r="H2256" i="5" s="1"/>
  <c r="I2256" i="5" s="1"/>
  <c r="J2256" i="5" s="1"/>
  <c r="E2256" i="5"/>
  <c r="D2257" i="5" s="1"/>
  <c r="F2256" i="5"/>
  <c r="K2256" i="5" l="1"/>
  <c r="G2257" i="5"/>
  <c r="H2257" i="5" s="1"/>
  <c r="K2257" i="5" s="1"/>
  <c r="F2257" i="5"/>
  <c r="E2257" i="5"/>
  <c r="D2258" i="5" s="1"/>
  <c r="I2257" i="5" l="1"/>
  <c r="J2257" i="5" s="1"/>
  <c r="E2258" i="5"/>
  <c r="D2259" i="5" s="1"/>
  <c r="F2258" i="5"/>
  <c r="G2258" i="5"/>
  <c r="H2258" i="5" s="1"/>
  <c r="K2258" i="5" l="1"/>
  <c r="I2258" i="5"/>
  <c r="J2258" i="5" s="1"/>
  <c r="E2259" i="5"/>
  <c r="D2260" i="5" s="1"/>
  <c r="F2259" i="5"/>
  <c r="G2259" i="5"/>
  <c r="H2259" i="5" s="1"/>
  <c r="G2260" i="5" l="1"/>
  <c r="H2260" i="5" s="1"/>
  <c r="K2260" i="5" s="1"/>
  <c r="I2259" i="5"/>
  <c r="J2259" i="5" s="1"/>
  <c r="K2259" i="5"/>
  <c r="F2260" i="5"/>
  <c r="E2260" i="5"/>
  <c r="D2261" i="5" s="1"/>
  <c r="I2260" i="5" l="1"/>
  <c r="J2260" i="5" s="1"/>
  <c r="G2261" i="5"/>
  <c r="H2261" i="5" s="1"/>
  <c r="I2261" i="5" s="1"/>
  <c r="J2261" i="5" s="1"/>
  <c r="F2261" i="5"/>
  <c r="E2261" i="5"/>
  <c r="D2262" i="5" s="1"/>
  <c r="K2261" i="5"/>
  <c r="E2262" i="5" l="1"/>
  <c r="D2263" i="5" s="1"/>
  <c r="F2262" i="5"/>
  <c r="G2262" i="5"/>
  <c r="H2262" i="5" s="1"/>
  <c r="G2263" i="5" l="1"/>
  <c r="H2263" i="5" s="1"/>
  <c r="K2263" i="5" s="1"/>
  <c r="K2262" i="5"/>
  <c r="I2262" i="5"/>
  <c r="J2262" i="5" s="1"/>
  <c r="F2263" i="5"/>
  <c r="E2263" i="5"/>
  <c r="D2264" i="5" s="1"/>
  <c r="I2263" i="5" l="1"/>
  <c r="J2263" i="5" s="1"/>
  <c r="G2264" i="5"/>
  <c r="H2264" i="5" s="1"/>
  <c r="K2264" i="5" s="1"/>
  <c r="E2264" i="5"/>
  <c r="D2265" i="5" s="1"/>
  <c r="F2264" i="5"/>
  <c r="G2265" i="5" l="1"/>
  <c r="H2265" i="5" s="1"/>
  <c r="K2265" i="5" s="1"/>
  <c r="I2264" i="5"/>
  <c r="J2264" i="5" s="1"/>
  <c r="F2265" i="5"/>
  <c r="E2265" i="5"/>
  <c r="I2265" i="5" l="1"/>
  <c r="J2265" i="5" s="1"/>
  <c r="G2266" i="5"/>
  <c r="H2266" i="5" s="1"/>
  <c r="D2266" i="5"/>
  <c r="F2266" i="5" l="1"/>
  <c r="E2266" i="5"/>
  <c r="D2267" i="5" s="1"/>
  <c r="I2266" i="5"/>
  <c r="J2266" i="5" s="1"/>
  <c r="K2266" i="5"/>
  <c r="G2267" i="5" l="1"/>
  <c r="H2267" i="5" s="1"/>
  <c r="K2267" i="5" s="1"/>
  <c r="E2267" i="5"/>
  <c r="D2268" i="5" s="1"/>
  <c r="F2267" i="5"/>
  <c r="I2267" i="5" l="1"/>
  <c r="J2267" i="5" s="1"/>
  <c r="G2268" i="5"/>
  <c r="H2268" i="5" s="1"/>
  <c r="I2268" i="5" s="1"/>
  <c r="J2268" i="5" s="1"/>
  <c r="F2268" i="5"/>
  <c r="E2268" i="5"/>
  <c r="D2269" i="5" s="1"/>
  <c r="K2268" i="5" l="1"/>
  <c r="E2269" i="5"/>
  <c r="D2270" i="5" s="1"/>
  <c r="F2269" i="5"/>
  <c r="G2269" i="5"/>
  <c r="H2269" i="5" s="1"/>
  <c r="K2269" i="5" l="1"/>
  <c r="I2269" i="5"/>
  <c r="J2269" i="5" s="1"/>
  <c r="E2270" i="5"/>
  <c r="D2271" i="5" s="1"/>
  <c r="F2270" i="5"/>
  <c r="G2270" i="5"/>
  <c r="H2270" i="5" s="1"/>
  <c r="G2271" i="5" l="1"/>
  <c r="H2271" i="5" s="1"/>
  <c r="K2271" i="5" s="1"/>
  <c r="I2270" i="5"/>
  <c r="J2270" i="5" s="1"/>
  <c r="K2270" i="5"/>
  <c r="E2271" i="5"/>
  <c r="D2272" i="5" s="1"/>
  <c r="F2271" i="5"/>
  <c r="I2271" i="5" l="1"/>
  <c r="J2271" i="5" s="1"/>
  <c r="G2272" i="5"/>
  <c r="H2272" i="5" s="1"/>
  <c r="E2272" i="5"/>
  <c r="D2273" i="5" s="1"/>
  <c r="F2272" i="5"/>
  <c r="I2272" i="5"/>
  <c r="J2272" i="5" s="1"/>
  <c r="K2272" i="5"/>
  <c r="G2273" i="5" l="1"/>
  <c r="H2273" i="5" s="1"/>
  <c r="I2273" i="5" s="1"/>
  <c r="J2273" i="5" s="1"/>
  <c r="E2273" i="5"/>
  <c r="D2274" i="5" s="1"/>
  <c r="F2273" i="5"/>
  <c r="K2273" i="5" l="1"/>
  <c r="G2274" i="5"/>
  <c r="H2274" i="5" s="1"/>
  <c r="I2274" i="5" s="1"/>
  <c r="J2274" i="5" s="1"/>
  <c r="F2274" i="5"/>
  <c r="E2274" i="5"/>
  <c r="D2275" i="5" s="1"/>
  <c r="K2274" i="5" l="1"/>
  <c r="E2275" i="5"/>
  <c r="D2276" i="5" s="1"/>
  <c r="F2275" i="5"/>
  <c r="G2275" i="5"/>
  <c r="H2275" i="5" s="1"/>
  <c r="G2276" i="5" l="1"/>
  <c r="H2276" i="5" s="1"/>
  <c r="I2275" i="5"/>
  <c r="J2275" i="5" s="1"/>
  <c r="K2275" i="5"/>
  <c r="I2276" i="5"/>
  <c r="J2276" i="5" s="1"/>
  <c r="K2276" i="5"/>
  <c r="E2276" i="5"/>
  <c r="D2277" i="5" s="1"/>
  <c r="F2276" i="5"/>
  <c r="G2277" i="5" l="1"/>
  <c r="H2277" i="5" s="1"/>
  <c r="I2277" i="5" s="1"/>
  <c r="J2277" i="5" s="1"/>
  <c r="E2277" i="5"/>
  <c r="D2278" i="5" s="1"/>
  <c r="F2277" i="5"/>
  <c r="K2277" i="5" l="1"/>
  <c r="G2278" i="5"/>
  <c r="H2278" i="5" s="1"/>
  <c r="I2278" i="5" s="1"/>
  <c r="J2278" i="5" s="1"/>
  <c r="E2278" i="5"/>
  <c r="D2279" i="5" s="1"/>
  <c r="F2278" i="5"/>
  <c r="K2278" i="5" l="1"/>
  <c r="G2279" i="5"/>
  <c r="H2279" i="5" s="1"/>
  <c r="I2279" i="5" s="1"/>
  <c r="J2279" i="5" s="1"/>
  <c r="F2279" i="5"/>
  <c r="E2279" i="5"/>
  <c r="D2280" i="5" s="1"/>
  <c r="K2279" i="5" l="1"/>
  <c r="F2280" i="5"/>
  <c r="E2280" i="5"/>
  <c r="D2281" i="5" s="1"/>
  <c r="G2280" i="5"/>
  <c r="H2280" i="5" s="1"/>
  <c r="F2281" i="5" l="1"/>
  <c r="E2281" i="5"/>
  <c r="K2280" i="5"/>
  <c r="I2280" i="5"/>
  <c r="J2280" i="5" s="1"/>
  <c r="G2281" i="5"/>
  <c r="H2281" i="5" s="1"/>
  <c r="I2281" i="5" l="1"/>
  <c r="J2281" i="5" s="1"/>
  <c r="K2281" i="5"/>
  <c r="G2282" i="5"/>
  <c r="H2282" i="5" s="1"/>
  <c r="D2282" i="5"/>
  <c r="I2282" i="5" l="1"/>
  <c r="J2282" i="5" s="1"/>
  <c r="K2282" i="5"/>
  <c r="F2282" i="5"/>
  <c r="E2282" i="5"/>
  <c r="G2283" i="5" s="1"/>
  <c r="H2283" i="5" s="1"/>
  <c r="D2283" i="5" l="1"/>
  <c r="E2283" i="5" s="1"/>
  <c r="G2284" i="5" s="1"/>
  <c r="H2284" i="5" s="1"/>
  <c r="I2283" i="5"/>
  <c r="J2283" i="5" s="1"/>
  <c r="K2283" i="5"/>
  <c r="F2283" i="5" l="1"/>
  <c r="D2284" i="5"/>
  <c r="F2284" i="5" s="1"/>
  <c r="I2284" i="5"/>
  <c r="J2284" i="5" s="1"/>
  <c r="K2284" i="5"/>
  <c r="E2284" i="5" l="1"/>
  <c r="G2285" i="5" s="1"/>
  <c r="H2285" i="5" s="1"/>
  <c r="D2285" i="5" l="1"/>
  <c r="E2285" i="5" s="1"/>
  <c r="G2286" i="5" s="1"/>
  <c r="H2286" i="5" s="1"/>
  <c r="I2285" i="5"/>
  <c r="J2285" i="5" s="1"/>
  <c r="K2285" i="5"/>
  <c r="F2285" i="5" l="1"/>
  <c r="K2286" i="5"/>
  <c r="I2286" i="5"/>
  <c r="J2286" i="5" s="1"/>
  <c r="D2286" i="5"/>
  <c r="E2286" i="5" l="1"/>
  <c r="D2287" i="5" s="1"/>
  <c r="F2286" i="5"/>
  <c r="G2287" i="5" l="1"/>
  <c r="H2287" i="5" s="1"/>
  <c r="I2287" i="5" s="1"/>
  <c r="J2287" i="5" s="1"/>
  <c r="F2287" i="5"/>
  <c r="E2287" i="5"/>
  <c r="D2288" i="5" s="1"/>
  <c r="K2287" i="5" l="1"/>
  <c r="G2288" i="5"/>
  <c r="H2288" i="5" s="1"/>
  <c r="K2288" i="5" s="1"/>
  <c r="E2288" i="5"/>
  <c r="D2289" i="5" s="1"/>
  <c r="F2288" i="5"/>
  <c r="G2289" i="5" l="1"/>
  <c r="H2289" i="5" s="1"/>
  <c r="K2289" i="5" s="1"/>
  <c r="I2288" i="5"/>
  <c r="J2288" i="5" s="1"/>
  <c r="F2289" i="5"/>
  <c r="E2289" i="5"/>
  <c r="D2290" i="5" s="1"/>
  <c r="I2289" i="5" l="1"/>
  <c r="J2289" i="5" s="1"/>
  <c r="E2290" i="5"/>
  <c r="D2291" i="5" s="1"/>
  <c r="F2290" i="5"/>
  <c r="G2290" i="5"/>
  <c r="H2290" i="5" s="1"/>
  <c r="G2291" i="5" l="1"/>
  <c r="H2291" i="5" s="1"/>
  <c r="I2291" i="5" s="1"/>
  <c r="J2291" i="5" s="1"/>
  <c r="K2290" i="5"/>
  <c r="I2290" i="5"/>
  <c r="J2290" i="5" s="1"/>
  <c r="E2291" i="5"/>
  <c r="D2292" i="5" s="1"/>
  <c r="F2291" i="5"/>
  <c r="K2291" i="5" l="1"/>
  <c r="G2292" i="5"/>
  <c r="H2292" i="5" s="1"/>
  <c r="E2292" i="5"/>
  <c r="D2293" i="5" s="1"/>
  <c r="F2292" i="5"/>
  <c r="G2293" i="5" l="1"/>
  <c r="H2293" i="5" s="1"/>
  <c r="I2293" i="5" s="1"/>
  <c r="J2293" i="5" s="1"/>
  <c r="E2293" i="5"/>
  <c r="D2294" i="5" s="1"/>
  <c r="F2293" i="5"/>
  <c r="I2292" i="5"/>
  <c r="J2292" i="5" s="1"/>
  <c r="K2292" i="5"/>
  <c r="K2293" i="5" l="1"/>
  <c r="G2294" i="5"/>
  <c r="H2294" i="5" s="1"/>
  <c r="I2294" i="5" s="1"/>
  <c r="J2294" i="5" s="1"/>
  <c r="E2294" i="5"/>
  <c r="D2295" i="5" s="1"/>
  <c r="F2294" i="5"/>
  <c r="K2294" i="5" l="1"/>
  <c r="G2295" i="5"/>
  <c r="H2295" i="5" s="1"/>
  <c r="K2295" i="5" s="1"/>
  <c r="F2295" i="5"/>
  <c r="E2295" i="5"/>
  <c r="D2296" i="5" s="1"/>
  <c r="I2295" i="5" l="1"/>
  <c r="J2295" i="5" s="1"/>
  <c r="G2296" i="5"/>
  <c r="H2296" i="5" s="1"/>
  <c r="I2296" i="5" s="1"/>
  <c r="J2296" i="5" s="1"/>
  <c r="F2296" i="5"/>
  <c r="E2296" i="5"/>
  <c r="D2297" i="5" s="1"/>
  <c r="K2296" i="5" l="1"/>
  <c r="G2297" i="5"/>
  <c r="H2297" i="5" s="1"/>
  <c r="I2297" i="5" s="1"/>
  <c r="J2297" i="5" s="1"/>
  <c r="E2297" i="5"/>
  <c r="D2298" i="5" s="1"/>
  <c r="F2297" i="5"/>
  <c r="K2297" i="5" l="1"/>
  <c r="G2298" i="5"/>
  <c r="H2298" i="5" s="1"/>
  <c r="I2298" i="5" s="1"/>
  <c r="J2298" i="5" s="1"/>
  <c r="E2298" i="5"/>
  <c r="D2299" i="5" s="1"/>
  <c r="F2298" i="5"/>
  <c r="K2298" i="5" l="1"/>
  <c r="G2299" i="5"/>
  <c r="H2299" i="5" s="1"/>
  <c r="K2299" i="5" s="1"/>
  <c r="F2299" i="5"/>
  <c r="E2299" i="5"/>
  <c r="D2300" i="5" s="1"/>
  <c r="I2299" i="5" l="1"/>
  <c r="J2299" i="5" s="1"/>
  <c r="G2300" i="5"/>
  <c r="H2300" i="5" s="1"/>
  <c r="K2300" i="5" s="1"/>
  <c r="F2300" i="5"/>
  <c r="E2300" i="5"/>
  <c r="D2301" i="5" s="1"/>
  <c r="I2300" i="5" l="1"/>
  <c r="J2300" i="5" s="1"/>
  <c r="F2301" i="5"/>
  <c r="E2301" i="5"/>
  <c r="G2302" i="5" s="1"/>
  <c r="H2302" i="5" s="1"/>
  <c r="G2301" i="5"/>
  <c r="H2301" i="5" s="1"/>
  <c r="D2302" i="5" l="1"/>
  <c r="F2302" i="5" s="1"/>
  <c r="I2302" i="5"/>
  <c r="J2302" i="5" s="1"/>
  <c r="K2302" i="5"/>
  <c r="I2301" i="5"/>
  <c r="J2301" i="5" s="1"/>
  <c r="K2301" i="5"/>
  <c r="E2302" i="5"/>
  <c r="D2303" i="5" s="1"/>
  <c r="G2303" i="5" l="1"/>
  <c r="H2303" i="5" s="1"/>
  <c r="K2303" i="5" s="1"/>
  <c r="E2303" i="5"/>
  <c r="D2304" i="5" s="1"/>
  <c r="F2303" i="5"/>
  <c r="I2303" i="5" l="1"/>
  <c r="J2303" i="5" s="1"/>
  <c r="G2304" i="5"/>
  <c r="H2304" i="5" s="1"/>
  <c r="K2304" i="5" s="1"/>
  <c r="E2304" i="5"/>
  <c r="F2304" i="5"/>
  <c r="I2304" i="5" l="1"/>
  <c r="J2304" i="5" s="1"/>
  <c r="G2305" i="5"/>
  <c r="H2305" i="5" s="1"/>
  <c r="D2305" i="5"/>
  <c r="F2305" i="5" l="1"/>
  <c r="E2305" i="5"/>
  <c r="G2306" i="5" s="1"/>
  <c r="H2306" i="5" s="1"/>
  <c r="K2305" i="5"/>
  <c r="I2305" i="5"/>
  <c r="J2305" i="5" s="1"/>
  <c r="D2306" i="5" l="1"/>
  <c r="F2306" i="5" s="1"/>
  <c r="I2306" i="5"/>
  <c r="J2306" i="5" s="1"/>
  <c r="K2306" i="5"/>
  <c r="E2306" i="5"/>
  <c r="D2307" i="5" s="1"/>
  <c r="G2307" i="5" l="1"/>
  <c r="H2307" i="5" s="1"/>
  <c r="K2307" i="5" s="1"/>
  <c r="F2307" i="5"/>
  <c r="E2307" i="5"/>
  <c r="D2308" i="5" s="1"/>
  <c r="I2307" i="5" l="1"/>
  <c r="J2307" i="5" s="1"/>
  <c r="G2308" i="5"/>
  <c r="H2308" i="5" s="1"/>
  <c r="I2308" i="5" s="1"/>
  <c r="J2308" i="5" s="1"/>
  <c r="F2308" i="5"/>
  <c r="E2308" i="5"/>
  <c r="G2309" i="5" s="1"/>
  <c r="H2309" i="5" s="1"/>
  <c r="K2308" i="5" l="1"/>
  <c r="D2309" i="5"/>
  <c r="F2309" i="5" s="1"/>
  <c r="K2309" i="5"/>
  <c r="I2309" i="5"/>
  <c r="J2309" i="5" s="1"/>
  <c r="E2309" i="5" l="1"/>
  <c r="D2310" i="5" s="1"/>
  <c r="F2310" i="5" s="1"/>
  <c r="E2310" i="5" l="1"/>
  <c r="D2311" i="5" s="1"/>
  <c r="F2311" i="5" s="1"/>
  <c r="G2310" i="5"/>
  <c r="H2310" i="5" s="1"/>
  <c r="K2310" i="5" s="1"/>
  <c r="G2311" i="5" l="1"/>
  <c r="H2311" i="5" s="1"/>
  <c r="I2311" i="5" s="1"/>
  <c r="J2311" i="5" s="1"/>
  <c r="E2311" i="5"/>
  <c r="D2312" i="5" s="1"/>
  <c r="F2312" i="5" s="1"/>
  <c r="I2310" i="5"/>
  <c r="J2310" i="5" s="1"/>
  <c r="E2312" i="5" l="1"/>
  <c r="D2313" i="5" s="1"/>
  <c r="K2311" i="5"/>
  <c r="G2312" i="5"/>
  <c r="H2312" i="5" s="1"/>
  <c r="I2312" i="5" s="1"/>
  <c r="J2312" i="5" s="1"/>
  <c r="F2313" i="5"/>
  <c r="E2313" i="5"/>
  <c r="D2314" i="5" s="1"/>
  <c r="G2313" i="5"/>
  <c r="H2313" i="5" s="1"/>
  <c r="K2312" i="5" l="1"/>
  <c r="F2314" i="5"/>
  <c r="E2314" i="5"/>
  <c r="D2315" i="5" s="1"/>
  <c r="I2313" i="5"/>
  <c r="J2313" i="5" s="1"/>
  <c r="K2313" i="5"/>
  <c r="G2314" i="5"/>
  <c r="H2314" i="5" s="1"/>
  <c r="I2314" i="5" l="1"/>
  <c r="J2314" i="5" s="1"/>
  <c r="K2314" i="5"/>
  <c r="E2315" i="5"/>
  <c r="D2316" i="5" s="1"/>
  <c r="F2315" i="5"/>
  <c r="G2315" i="5"/>
  <c r="H2315" i="5" s="1"/>
  <c r="G2316" i="5" l="1"/>
  <c r="H2316" i="5" s="1"/>
  <c r="K2316" i="5" s="1"/>
  <c r="I2315" i="5"/>
  <c r="J2315" i="5" s="1"/>
  <c r="K2315" i="5"/>
  <c r="E2316" i="5"/>
  <c r="D2317" i="5" s="1"/>
  <c r="F2316" i="5"/>
  <c r="I2316" i="5" l="1"/>
  <c r="J2316" i="5" s="1"/>
  <c r="F2317" i="5"/>
  <c r="E2317" i="5"/>
  <c r="D2318" i="5" s="1"/>
  <c r="G2317" i="5"/>
  <c r="H2317" i="5" s="1"/>
  <c r="F2318" i="5" l="1"/>
  <c r="E2318" i="5"/>
  <c r="D2319" i="5" s="1"/>
  <c r="K2317" i="5"/>
  <c r="I2317" i="5"/>
  <c r="J2317" i="5" s="1"/>
  <c r="G2318" i="5"/>
  <c r="H2318" i="5" s="1"/>
  <c r="I2318" i="5" l="1"/>
  <c r="J2318" i="5" s="1"/>
  <c r="K2318" i="5"/>
  <c r="G2319" i="5"/>
  <c r="H2319" i="5" s="1"/>
  <c r="F2319" i="5"/>
  <c r="E2319" i="5"/>
  <c r="K2319" i="5" l="1"/>
  <c r="I2319" i="5"/>
  <c r="J2319" i="5" s="1"/>
  <c r="G2320" i="5"/>
  <c r="H2320" i="5" s="1"/>
  <c r="D2320" i="5"/>
  <c r="E2320" i="5" l="1"/>
  <c r="D2321" i="5" s="1"/>
  <c r="F2320" i="5"/>
  <c r="I2320" i="5"/>
  <c r="J2320" i="5" s="1"/>
  <c r="K2320" i="5"/>
  <c r="G2321" i="5" l="1"/>
  <c r="H2321" i="5" s="1"/>
  <c r="K2321" i="5" s="1"/>
  <c r="F2321" i="5"/>
  <c r="E2321" i="5"/>
  <c r="D2322" i="5" s="1"/>
  <c r="I2321" i="5" l="1"/>
  <c r="J2321" i="5" s="1"/>
  <c r="G2322" i="5"/>
  <c r="H2322" i="5" s="1"/>
  <c r="F2322" i="5"/>
  <c r="E2322" i="5"/>
  <c r="D2323" i="5" s="1"/>
  <c r="E2323" i="5" l="1"/>
  <c r="D2324" i="5" s="1"/>
  <c r="F2323" i="5"/>
  <c r="G2324" i="5"/>
  <c r="H2324" i="5" s="1"/>
  <c r="G2323" i="5"/>
  <c r="H2323" i="5" s="1"/>
  <c r="K2322" i="5"/>
  <c r="I2322" i="5"/>
  <c r="J2322" i="5" s="1"/>
  <c r="I2323" i="5" l="1"/>
  <c r="J2323" i="5" s="1"/>
  <c r="K2323" i="5"/>
  <c r="K2324" i="5"/>
  <c r="I2324" i="5"/>
  <c r="J2324" i="5" s="1"/>
  <c r="F2324" i="5"/>
  <c r="E2324" i="5"/>
  <c r="D2325" i="5" s="1"/>
  <c r="F2325" i="5" l="1"/>
  <c r="E2325" i="5"/>
  <c r="D2326" i="5" s="1"/>
  <c r="G2325" i="5"/>
  <c r="H2325" i="5" s="1"/>
  <c r="G2326" i="5" l="1"/>
  <c r="H2326" i="5" s="1"/>
  <c r="I2326" i="5" s="1"/>
  <c r="J2326" i="5" s="1"/>
  <c r="K2325" i="5"/>
  <c r="I2325" i="5"/>
  <c r="J2325" i="5" s="1"/>
  <c r="F2326" i="5"/>
  <c r="E2326" i="5"/>
  <c r="K2326" i="5" l="1"/>
  <c r="G2327" i="5"/>
  <c r="H2327" i="5" s="1"/>
  <c r="D2327" i="5"/>
  <c r="F2327" i="5" l="1"/>
  <c r="E2327" i="5"/>
  <c r="D2328" i="5" s="1"/>
  <c r="K2327" i="5"/>
  <c r="I2327" i="5"/>
  <c r="J2327" i="5" s="1"/>
  <c r="E2328" i="5" l="1"/>
  <c r="D2329" i="5" s="1"/>
  <c r="F2328" i="5"/>
  <c r="G2328" i="5"/>
  <c r="H2328" i="5" s="1"/>
  <c r="G2329" i="5" l="1"/>
  <c r="H2329" i="5" s="1"/>
  <c r="K2329" i="5" s="1"/>
  <c r="K2328" i="5"/>
  <c r="I2328" i="5"/>
  <c r="J2328" i="5" s="1"/>
  <c r="E2329" i="5"/>
  <c r="D2330" i="5" s="1"/>
  <c r="F2329" i="5"/>
  <c r="I2329" i="5" l="1"/>
  <c r="J2329" i="5" s="1"/>
  <c r="G2330" i="5"/>
  <c r="H2330" i="5" s="1"/>
  <c r="I2330" i="5" s="1"/>
  <c r="J2330" i="5" s="1"/>
  <c r="E2330" i="5"/>
  <c r="D2331" i="5" s="1"/>
  <c r="F2330" i="5"/>
  <c r="K2330" i="5" l="1"/>
  <c r="G2331" i="5"/>
  <c r="H2331" i="5" s="1"/>
  <c r="I2331" i="5" s="1"/>
  <c r="J2331" i="5" s="1"/>
  <c r="F2331" i="5"/>
  <c r="E2331" i="5"/>
  <c r="D2332" i="5" s="1"/>
  <c r="K2331" i="5" l="1"/>
  <c r="G2332" i="5"/>
  <c r="H2332" i="5" s="1"/>
  <c r="F2332" i="5"/>
  <c r="E2332" i="5"/>
  <c r="G2333" i="5" s="1"/>
  <c r="H2333" i="5" s="1"/>
  <c r="D2333" i="5" l="1"/>
  <c r="F2333" i="5" s="1"/>
  <c r="K2333" i="5"/>
  <c r="I2333" i="5"/>
  <c r="J2333" i="5" s="1"/>
  <c r="I2332" i="5"/>
  <c r="J2332" i="5" s="1"/>
  <c r="K2332" i="5"/>
  <c r="E2333" i="5" l="1"/>
  <c r="D2334" i="5" s="1"/>
  <c r="E2334" i="5" s="1"/>
  <c r="D2335" i="5" s="1"/>
  <c r="G2334" i="5" l="1"/>
  <c r="H2334" i="5" s="1"/>
  <c r="I2334" i="5" s="1"/>
  <c r="J2334" i="5" s="1"/>
  <c r="F2334" i="5"/>
  <c r="G2335" i="5"/>
  <c r="H2335" i="5" s="1"/>
  <c r="I2335" i="5" s="1"/>
  <c r="J2335" i="5" s="1"/>
  <c r="F2335" i="5"/>
  <c r="E2335" i="5"/>
  <c r="D2336" i="5" s="1"/>
  <c r="K2334" i="5" l="1"/>
  <c r="K2335" i="5"/>
  <c r="G2336" i="5"/>
  <c r="H2336" i="5" s="1"/>
  <c r="K2336" i="5" s="1"/>
  <c r="E2336" i="5"/>
  <c r="D2337" i="5" s="1"/>
  <c r="F2336" i="5"/>
  <c r="I2336" i="5" l="1"/>
  <c r="J2336" i="5" s="1"/>
  <c r="G2337" i="5"/>
  <c r="H2337" i="5" s="1"/>
  <c r="I2337" i="5" s="1"/>
  <c r="J2337" i="5" s="1"/>
  <c r="E2337" i="5"/>
  <c r="D2338" i="5" s="1"/>
  <c r="F2337" i="5"/>
  <c r="K2337" i="5" l="1"/>
  <c r="G2338" i="5"/>
  <c r="H2338" i="5" s="1"/>
  <c r="K2338" i="5" s="1"/>
  <c r="E2338" i="5"/>
  <c r="D2339" i="5" s="1"/>
  <c r="F2338" i="5"/>
  <c r="I2338" i="5" l="1"/>
  <c r="J2338" i="5" s="1"/>
  <c r="G2339" i="5"/>
  <c r="H2339" i="5" s="1"/>
  <c r="I2339" i="5" s="1"/>
  <c r="J2339" i="5" s="1"/>
  <c r="F2339" i="5"/>
  <c r="E2339" i="5"/>
  <c r="D2340" i="5" s="1"/>
  <c r="K2339" i="5" l="1"/>
  <c r="F2340" i="5"/>
  <c r="E2340" i="5"/>
  <c r="D2341" i="5" s="1"/>
  <c r="G2340" i="5"/>
  <c r="H2340" i="5" s="1"/>
  <c r="E2341" i="5" l="1"/>
  <c r="D2342" i="5" s="1"/>
  <c r="F2341" i="5"/>
  <c r="K2340" i="5"/>
  <c r="I2340" i="5"/>
  <c r="J2340" i="5" s="1"/>
  <c r="G2341" i="5"/>
  <c r="H2341" i="5" s="1"/>
  <c r="G2342" i="5" l="1"/>
  <c r="H2342" i="5" s="1"/>
  <c r="K2342" i="5" s="1"/>
  <c r="K2341" i="5"/>
  <c r="I2341" i="5"/>
  <c r="J2341" i="5" s="1"/>
  <c r="F2342" i="5"/>
  <c r="E2342" i="5"/>
  <c r="D2343" i="5" s="1"/>
  <c r="I2342" i="5" l="1"/>
  <c r="J2342" i="5" s="1"/>
  <c r="E2343" i="5"/>
  <c r="D2344" i="5" s="1"/>
  <c r="F2343" i="5"/>
  <c r="G2343" i="5"/>
  <c r="H2343" i="5" s="1"/>
  <c r="G2344" i="5" l="1"/>
  <c r="H2344" i="5" s="1"/>
  <c r="I2344" i="5" s="1"/>
  <c r="J2344" i="5" s="1"/>
  <c r="I2343" i="5"/>
  <c r="J2343" i="5" s="1"/>
  <c r="K2343" i="5"/>
  <c r="F2344" i="5"/>
  <c r="E2344" i="5"/>
  <c r="D2345" i="5" s="1"/>
  <c r="K2344" i="5" l="1"/>
  <c r="G2345" i="5"/>
  <c r="H2345" i="5" s="1"/>
  <c r="K2345" i="5" s="1"/>
  <c r="E2345" i="5"/>
  <c r="D2346" i="5" s="1"/>
  <c r="F2345" i="5"/>
  <c r="I2345" i="5" l="1"/>
  <c r="J2345" i="5" s="1"/>
  <c r="G2346" i="5"/>
  <c r="H2346" i="5" s="1"/>
  <c r="K2346" i="5" s="1"/>
  <c r="E2346" i="5"/>
  <c r="D2347" i="5" s="1"/>
  <c r="F2346" i="5"/>
  <c r="I2346" i="5" l="1"/>
  <c r="J2346" i="5" s="1"/>
  <c r="G2347" i="5"/>
  <c r="H2347" i="5" s="1"/>
  <c r="K2347" i="5" s="1"/>
  <c r="E2347" i="5"/>
  <c r="D2348" i="5" s="1"/>
  <c r="F2347" i="5"/>
  <c r="I2347" i="5" l="1"/>
  <c r="J2347" i="5" s="1"/>
  <c r="G2348" i="5"/>
  <c r="H2348" i="5" s="1"/>
  <c r="I2348" i="5" s="1"/>
  <c r="J2348" i="5" s="1"/>
  <c r="F2348" i="5"/>
  <c r="E2348" i="5"/>
  <c r="D2349" i="5" s="1"/>
  <c r="K2348" i="5" l="1"/>
  <c r="G2349" i="5"/>
  <c r="H2349" i="5" s="1"/>
  <c r="I2349" i="5" s="1"/>
  <c r="J2349" i="5" s="1"/>
  <c r="E2349" i="5"/>
  <c r="D2350" i="5" s="1"/>
  <c r="F2349" i="5"/>
  <c r="K2349" i="5" l="1"/>
  <c r="G2350" i="5"/>
  <c r="H2350" i="5" s="1"/>
  <c r="F2350" i="5"/>
  <c r="E2350" i="5"/>
  <c r="D2351" i="5" s="1"/>
  <c r="K2350" i="5"/>
  <c r="I2350" i="5"/>
  <c r="J2350" i="5" s="1"/>
  <c r="F2351" i="5" l="1"/>
  <c r="E2351" i="5"/>
  <c r="G2351" i="5"/>
  <c r="H2351" i="5" s="1"/>
  <c r="G2352" i="5" l="1"/>
  <c r="H2352" i="5" s="1"/>
  <c r="D2352" i="5"/>
  <c r="I2351" i="5"/>
  <c r="J2351" i="5" s="1"/>
  <c r="K2351" i="5"/>
  <c r="E2352" i="5" l="1"/>
  <c r="D2353" i="5" s="1"/>
  <c r="F2352" i="5"/>
  <c r="K2352" i="5"/>
  <c r="I2352" i="5"/>
  <c r="J2352" i="5" s="1"/>
  <c r="G2353" i="5" l="1"/>
  <c r="H2353" i="5" s="1"/>
  <c r="I2353" i="5" s="1"/>
  <c r="J2353" i="5" s="1"/>
  <c r="E2353" i="5"/>
  <c r="D2354" i="5" s="1"/>
  <c r="F2353" i="5"/>
  <c r="K2353" i="5" l="1"/>
  <c r="G2354" i="5"/>
  <c r="H2354" i="5" s="1"/>
  <c r="I2354" i="5" s="1"/>
  <c r="J2354" i="5" s="1"/>
  <c r="F2354" i="5"/>
  <c r="E2354" i="5"/>
  <c r="D2355" i="5" s="1"/>
  <c r="K2354" i="5" l="1"/>
  <c r="G2355" i="5"/>
  <c r="H2355" i="5" s="1"/>
  <c r="K2355" i="5" s="1"/>
  <c r="F2355" i="5"/>
  <c r="E2355" i="5"/>
  <c r="D2356" i="5" s="1"/>
  <c r="I2355" i="5" l="1"/>
  <c r="J2355" i="5" s="1"/>
  <c r="F2356" i="5"/>
  <c r="E2356" i="5"/>
  <c r="D2357" i="5" s="1"/>
  <c r="G2356" i="5"/>
  <c r="H2356" i="5" s="1"/>
  <c r="I2356" i="5" l="1"/>
  <c r="J2356" i="5" s="1"/>
  <c r="K2356" i="5"/>
  <c r="F2357" i="5"/>
  <c r="E2357" i="5"/>
  <c r="D2358" i="5" s="1"/>
  <c r="G2357" i="5"/>
  <c r="H2357" i="5" s="1"/>
  <c r="F2358" i="5" l="1"/>
  <c r="E2358" i="5"/>
  <c r="D2359" i="5" s="1"/>
  <c r="I2357" i="5"/>
  <c r="J2357" i="5" s="1"/>
  <c r="K2357" i="5"/>
  <c r="G2358" i="5"/>
  <c r="H2358" i="5" s="1"/>
  <c r="I2358" i="5" l="1"/>
  <c r="J2358" i="5" s="1"/>
  <c r="K2358" i="5"/>
  <c r="E2359" i="5"/>
  <c r="D2360" i="5" s="1"/>
  <c r="F2359" i="5"/>
  <c r="G2359" i="5"/>
  <c r="H2359" i="5" s="1"/>
  <c r="G2360" i="5" l="1"/>
  <c r="H2360" i="5" s="1"/>
  <c r="I2360" i="5" s="1"/>
  <c r="J2360" i="5" s="1"/>
  <c r="I2359" i="5"/>
  <c r="J2359" i="5" s="1"/>
  <c r="K2359" i="5"/>
  <c r="F2360" i="5"/>
  <c r="E2360" i="5"/>
  <c r="D2361" i="5" s="1"/>
  <c r="K2360" i="5" l="1"/>
  <c r="G2361" i="5"/>
  <c r="H2361" i="5" s="1"/>
  <c r="F2361" i="5"/>
  <c r="E2361" i="5"/>
  <c r="D2362" i="5" s="1"/>
  <c r="K2361" i="5"/>
  <c r="I2361" i="5"/>
  <c r="J2361" i="5" s="1"/>
  <c r="F2362" i="5" l="1"/>
  <c r="E2362" i="5"/>
  <c r="G2362" i="5"/>
  <c r="H2362" i="5" s="1"/>
  <c r="K2362" i="5" l="1"/>
  <c r="I2362" i="5"/>
  <c r="J2362" i="5" s="1"/>
  <c r="G2363" i="5"/>
  <c r="H2363" i="5" s="1"/>
  <c r="D2363" i="5"/>
  <c r="I2363" i="5" l="1"/>
  <c r="J2363" i="5" s="1"/>
  <c r="K2363" i="5"/>
  <c r="E2363" i="5"/>
  <c r="D2364" i="5" s="1"/>
  <c r="F2363" i="5"/>
  <c r="F2364" i="5" l="1"/>
  <c r="E2364" i="5"/>
  <c r="D2365" i="5" s="1"/>
  <c r="G2364" i="5"/>
  <c r="H2364" i="5" s="1"/>
  <c r="G2365" i="5" l="1"/>
  <c r="H2365" i="5" s="1"/>
  <c r="K2365" i="5" s="1"/>
  <c r="K2364" i="5"/>
  <c r="I2364" i="5"/>
  <c r="J2364" i="5" s="1"/>
  <c r="E2365" i="5"/>
  <c r="D2366" i="5" s="1"/>
  <c r="F2365" i="5"/>
  <c r="I2365" i="5" l="1"/>
  <c r="J2365" i="5" s="1"/>
  <c r="E2366" i="5"/>
  <c r="D2367" i="5" s="1"/>
  <c r="F2366" i="5"/>
  <c r="G2366" i="5"/>
  <c r="H2366" i="5" s="1"/>
  <c r="G2367" i="5" l="1"/>
  <c r="H2367" i="5" s="1"/>
  <c r="I2367" i="5" s="1"/>
  <c r="J2367" i="5" s="1"/>
  <c r="K2366" i="5"/>
  <c r="I2366" i="5"/>
  <c r="J2366" i="5" s="1"/>
  <c r="E2367" i="5"/>
  <c r="D2368" i="5" s="1"/>
  <c r="F2367" i="5"/>
  <c r="K2367" i="5" l="1"/>
  <c r="G2368" i="5"/>
  <c r="H2368" i="5" s="1"/>
  <c r="I2368" i="5" s="1"/>
  <c r="J2368" i="5" s="1"/>
  <c r="E2368" i="5"/>
  <c r="D2369" i="5" s="1"/>
  <c r="F2368" i="5"/>
  <c r="G2369" i="5" l="1"/>
  <c r="H2369" i="5" s="1"/>
  <c r="K2369" i="5" s="1"/>
  <c r="K2368" i="5"/>
  <c r="E2369" i="5"/>
  <c r="D2370" i="5" s="1"/>
  <c r="F2369" i="5"/>
  <c r="I2369" i="5" l="1"/>
  <c r="J2369" i="5" s="1"/>
  <c r="G2370" i="5"/>
  <c r="H2370" i="5" s="1"/>
  <c r="K2370" i="5" s="1"/>
  <c r="F2370" i="5"/>
  <c r="E2370" i="5"/>
  <c r="D2371" i="5" s="1"/>
  <c r="I2370" i="5" l="1"/>
  <c r="J2370" i="5" s="1"/>
  <c r="G2371" i="5"/>
  <c r="H2371" i="5" s="1"/>
  <c r="I2371" i="5" s="1"/>
  <c r="J2371" i="5" s="1"/>
  <c r="E2371" i="5"/>
  <c r="D2372" i="5" s="1"/>
  <c r="F2371" i="5"/>
  <c r="G2372" i="5" l="1"/>
  <c r="H2372" i="5" s="1"/>
  <c r="I2372" i="5" s="1"/>
  <c r="J2372" i="5" s="1"/>
  <c r="K2371" i="5"/>
  <c r="F2372" i="5"/>
  <c r="E2372" i="5"/>
  <c r="D2373" i="5" s="1"/>
  <c r="K2372" i="5" l="1"/>
  <c r="G2373" i="5"/>
  <c r="H2373" i="5" s="1"/>
  <c r="I2373" i="5" s="1"/>
  <c r="J2373" i="5" s="1"/>
  <c r="F2373" i="5"/>
  <c r="E2373" i="5"/>
  <c r="D2374" i="5" s="1"/>
  <c r="K2373" i="5"/>
  <c r="G2374" i="5" l="1"/>
  <c r="H2374" i="5" s="1"/>
  <c r="K2374" i="5" s="1"/>
  <c r="F2374" i="5"/>
  <c r="E2374" i="5"/>
  <c r="D2375" i="5" s="1"/>
  <c r="I2374" i="5" l="1"/>
  <c r="J2374" i="5" s="1"/>
  <c r="E2375" i="5"/>
  <c r="D2376" i="5" s="1"/>
  <c r="F2375" i="5"/>
  <c r="G2375" i="5"/>
  <c r="H2375" i="5" s="1"/>
  <c r="G2376" i="5" l="1"/>
  <c r="H2376" i="5" s="1"/>
  <c r="K2376" i="5" s="1"/>
  <c r="I2375" i="5"/>
  <c r="J2375" i="5" s="1"/>
  <c r="K2375" i="5"/>
  <c r="E2376" i="5"/>
  <c r="D2377" i="5" s="1"/>
  <c r="F2376" i="5"/>
  <c r="I2376" i="5" l="1"/>
  <c r="J2376" i="5" s="1"/>
  <c r="G2377" i="5"/>
  <c r="H2377" i="5" s="1"/>
  <c r="K2377" i="5" s="1"/>
  <c r="E2377" i="5"/>
  <c r="D2378" i="5" s="1"/>
  <c r="F2377" i="5"/>
  <c r="I2377" i="5" l="1"/>
  <c r="J2377" i="5" s="1"/>
  <c r="G2378" i="5"/>
  <c r="H2378" i="5" s="1"/>
  <c r="K2378" i="5" s="1"/>
  <c r="F2378" i="5"/>
  <c r="E2378" i="5"/>
  <c r="D2379" i="5" s="1"/>
  <c r="I2378" i="5" l="1"/>
  <c r="J2378" i="5" s="1"/>
  <c r="G2379" i="5"/>
  <c r="H2379" i="5" s="1"/>
  <c r="K2379" i="5" s="1"/>
  <c r="E2379" i="5"/>
  <c r="D2380" i="5" s="1"/>
  <c r="F2379" i="5"/>
  <c r="I2379" i="5" l="1"/>
  <c r="J2379" i="5" s="1"/>
  <c r="F2380" i="5"/>
  <c r="E2380" i="5"/>
  <c r="D2381" i="5" s="1"/>
  <c r="G2380" i="5"/>
  <c r="H2380" i="5" s="1"/>
  <c r="E2381" i="5" l="1"/>
  <c r="D2382" i="5" s="1"/>
  <c r="F2381" i="5"/>
  <c r="G2382" i="5"/>
  <c r="H2382" i="5" s="1"/>
  <c r="K2380" i="5"/>
  <c r="I2380" i="5"/>
  <c r="J2380" i="5" s="1"/>
  <c r="G2381" i="5"/>
  <c r="H2381" i="5" s="1"/>
  <c r="I2381" i="5" l="1"/>
  <c r="J2381" i="5" s="1"/>
  <c r="K2381" i="5"/>
  <c r="K2382" i="5"/>
  <c r="I2382" i="5"/>
  <c r="J2382" i="5" s="1"/>
  <c r="F2382" i="5"/>
  <c r="E2382" i="5"/>
  <c r="D2383" i="5" s="1"/>
  <c r="G2383" i="5" l="1"/>
  <c r="H2383" i="5" s="1"/>
  <c r="I2383" i="5" s="1"/>
  <c r="J2383" i="5" s="1"/>
  <c r="F2383" i="5"/>
  <c r="E2383" i="5"/>
  <c r="D2384" i="5" s="1"/>
  <c r="K2383" i="5" l="1"/>
  <c r="E2384" i="5"/>
  <c r="D2385" i="5" s="1"/>
  <c r="F2384" i="5"/>
  <c r="G2384" i="5"/>
  <c r="H2384" i="5" s="1"/>
  <c r="G2385" i="5" l="1"/>
  <c r="H2385" i="5" s="1"/>
  <c r="I2385" i="5" s="1"/>
  <c r="J2385" i="5" s="1"/>
  <c r="I2384" i="5"/>
  <c r="J2384" i="5" s="1"/>
  <c r="K2384" i="5"/>
  <c r="F2385" i="5"/>
  <c r="E2385" i="5"/>
  <c r="K2385" i="5" l="1"/>
  <c r="G2386" i="5"/>
  <c r="H2386" i="5" s="1"/>
  <c r="D2386" i="5"/>
  <c r="E2386" i="5" l="1"/>
  <c r="D2387" i="5" s="1"/>
  <c r="F2386" i="5"/>
  <c r="K2386" i="5"/>
  <c r="I2386" i="5"/>
  <c r="J2386" i="5" s="1"/>
  <c r="G2387" i="5" l="1"/>
  <c r="H2387" i="5" s="1"/>
  <c r="K2387" i="5" s="1"/>
  <c r="F2387" i="5"/>
  <c r="E2387" i="5"/>
  <c r="D2388" i="5" s="1"/>
  <c r="I2387" i="5" l="1"/>
  <c r="J2387" i="5" s="1"/>
  <c r="G2388" i="5"/>
  <c r="H2388" i="5" s="1"/>
  <c r="I2388" i="5" s="1"/>
  <c r="J2388" i="5" s="1"/>
  <c r="F2388" i="5"/>
  <c r="E2388" i="5"/>
  <c r="D2389" i="5" s="1"/>
  <c r="K2388" i="5" l="1"/>
  <c r="G2389" i="5"/>
  <c r="H2389" i="5" s="1"/>
  <c r="E2389" i="5"/>
  <c r="D2390" i="5" s="1"/>
  <c r="F2389" i="5"/>
  <c r="K2389" i="5"/>
  <c r="I2389" i="5"/>
  <c r="J2389" i="5" s="1"/>
  <c r="G2390" i="5" l="1"/>
  <c r="H2390" i="5" s="1"/>
  <c r="I2390" i="5" s="1"/>
  <c r="J2390" i="5" s="1"/>
  <c r="F2390" i="5"/>
  <c r="E2390" i="5"/>
  <c r="D2391" i="5" s="1"/>
  <c r="K2390" i="5" l="1"/>
  <c r="E2391" i="5"/>
  <c r="D2392" i="5" s="1"/>
  <c r="F2391" i="5"/>
  <c r="G2391" i="5"/>
  <c r="H2391" i="5" s="1"/>
  <c r="G2392" i="5" l="1"/>
  <c r="H2392" i="5" s="1"/>
  <c r="K2392" i="5" s="1"/>
  <c r="I2391" i="5"/>
  <c r="J2391" i="5" s="1"/>
  <c r="K2391" i="5"/>
  <c r="E2392" i="5"/>
  <c r="D2393" i="5" s="1"/>
  <c r="F2392" i="5"/>
  <c r="I2392" i="5" l="1"/>
  <c r="J2392" i="5" s="1"/>
  <c r="G2393" i="5"/>
  <c r="H2393" i="5" s="1"/>
  <c r="I2393" i="5" s="1"/>
  <c r="J2393" i="5" s="1"/>
  <c r="E2393" i="5"/>
  <c r="D2394" i="5" s="1"/>
  <c r="F2393" i="5"/>
  <c r="G2394" i="5" l="1"/>
  <c r="H2394" i="5" s="1"/>
  <c r="K2394" i="5" s="1"/>
  <c r="K2393" i="5"/>
  <c r="E2394" i="5"/>
  <c r="D2395" i="5" s="1"/>
  <c r="F2394" i="5"/>
  <c r="I2394" i="5" l="1"/>
  <c r="J2394" i="5" s="1"/>
  <c r="G2395" i="5"/>
  <c r="H2395" i="5" s="1"/>
  <c r="I2395" i="5" s="1"/>
  <c r="J2395" i="5" s="1"/>
  <c r="E2395" i="5"/>
  <c r="D2396" i="5" s="1"/>
  <c r="F2395" i="5"/>
  <c r="K2395" i="5" l="1"/>
  <c r="F2396" i="5"/>
  <c r="E2396" i="5"/>
  <c r="D2397" i="5" s="1"/>
  <c r="G2396" i="5"/>
  <c r="H2396" i="5" s="1"/>
  <c r="G2397" i="5" l="1"/>
  <c r="H2397" i="5" s="1"/>
  <c r="K2396" i="5"/>
  <c r="I2396" i="5"/>
  <c r="J2396" i="5" s="1"/>
  <c r="F2397" i="5"/>
  <c r="E2397" i="5"/>
  <c r="D2398" i="5" s="1"/>
  <c r="K2397" i="5"/>
  <c r="I2397" i="5"/>
  <c r="J2397" i="5" s="1"/>
  <c r="F2398" i="5" l="1"/>
  <c r="E2398" i="5"/>
  <c r="G2398" i="5"/>
  <c r="H2398" i="5" s="1"/>
  <c r="I2398" i="5" l="1"/>
  <c r="J2398" i="5" s="1"/>
  <c r="K2398" i="5"/>
  <c r="G2399" i="5"/>
  <c r="H2399" i="5" s="1"/>
  <c r="D2399" i="5"/>
  <c r="F2399" i="5" l="1"/>
  <c r="E2399" i="5"/>
  <c r="D2400" i="5" s="1"/>
  <c r="I2399" i="5"/>
  <c r="J2399" i="5" s="1"/>
  <c r="K2399" i="5"/>
  <c r="G2400" i="5" l="1"/>
  <c r="H2400" i="5" s="1"/>
  <c r="I2400" i="5" s="1"/>
  <c r="J2400" i="5" s="1"/>
  <c r="E2400" i="5"/>
  <c r="D2401" i="5" s="1"/>
  <c r="F2400" i="5"/>
  <c r="K2400" i="5" l="1"/>
  <c r="G2401" i="5"/>
  <c r="H2401" i="5" s="1"/>
  <c r="K2401" i="5" s="1"/>
  <c r="E2401" i="5"/>
  <c r="D2402" i="5" s="1"/>
  <c r="F2401" i="5"/>
  <c r="I2401" i="5" l="1"/>
  <c r="J2401" i="5" s="1"/>
  <c r="G2402" i="5"/>
  <c r="H2402" i="5" s="1"/>
  <c r="I2402" i="5" s="1"/>
  <c r="J2402" i="5" s="1"/>
  <c r="F2402" i="5"/>
  <c r="E2402" i="5"/>
  <c r="D2403" i="5" s="1"/>
  <c r="K2402" i="5" l="1"/>
  <c r="F2403" i="5"/>
  <c r="E2403" i="5"/>
  <c r="D2404" i="5" s="1"/>
  <c r="G2403" i="5"/>
  <c r="H2403" i="5" s="1"/>
  <c r="G2404" i="5" l="1"/>
  <c r="H2404" i="5" s="1"/>
  <c r="K2404" i="5" s="1"/>
  <c r="K2403" i="5"/>
  <c r="I2403" i="5"/>
  <c r="J2403" i="5" s="1"/>
  <c r="E2404" i="5"/>
  <c r="D2405" i="5" s="1"/>
  <c r="F2404" i="5"/>
  <c r="I2404" i="5" l="1"/>
  <c r="J2404" i="5" s="1"/>
  <c r="G2405" i="5"/>
  <c r="H2405" i="5" s="1"/>
  <c r="K2405" i="5" s="1"/>
  <c r="F2405" i="5"/>
  <c r="E2405" i="5"/>
  <c r="D2406" i="5" s="1"/>
  <c r="I2405" i="5" l="1"/>
  <c r="J2405" i="5" s="1"/>
  <c r="G2406" i="5"/>
  <c r="H2406" i="5" s="1"/>
  <c r="I2406" i="5" s="1"/>
  <c r="J2406" i="5" s="1"/>
  <c r="E2406" i="5"/>
  <c r="D2407" i="5" s="1"/>
  <c r="F2406" i="5"/>
  <c r="K2406" i="5" l="1"/>
  <c r="G2407" i="5"/>
  <c r="H2407" i="5" s="1"/>
  <c r="I2407" i="5" s="1"/>
  <c r="J2407" i="5" s="1"/>
  <c r="F2407" i="5"/>
  <c r="E2407" i="5"/>
  <c r="D2408" i="5" s="1"/>
  <c r="K2407" i="5" l="1"/>
  <c r="G2408" i="5"/>
  <c r="H2408" i="5" s="1"/>
  <c r="F2408" i="5"/>
  <c r="E2408" i="5"/>
  <c r="G2409" i="5" s="1"/>
  <c r="H2409" i="5" s="1"/>
  <c r="K2408" i="5"/>
  <c r="I2408" i="5"/>
  <c r="J2408" i="5" s="1"/>
  <c r="D2409" i="5" l="1"/>
  <c r="F2409" i="5" s="1"/>
  <c r="K2409" i="5"/>
  <c r="I2409" i="5"/>
  <c r="J2409" i="5" s="1"/>
  <c r="E2409" i="5" l="1"/>
  <c r="G2410" i="5" s="1"/>
  <c r="H2410" i="5" s="1"/>
  <c r="D2410" i="5" l="1"/>
  <c r="F2410" i="5" s="1"/>
  <c r="I2410" i="5"/>
  <c r="J2410" i="5" s="1"/>
  <c r="K2410" i="5"/>
  <c r="E2410" i="5" l="1"/>
  <c r="D2411" i="5" s="1"/>
  <c r="F2411" i="5" s="1"/>
  <c r="G2411" i="5" l="1"/>
  <c r="H2411" i="5" s="1"/>
  <c r="I2411" i="5" s="1"/>
  <c r="J2411" i="5" s="1"/>
  <c r="E2411" i="5"/>
  <c r="D2412" i="5" s="1"/>
  <c r="E2412" i="5" s="1"/>
  <c r="D2413" i="5" s="1"/>
  <c r="K2411" i="5"/>
  <c r="G2412" i="5" l="1"/>
  <c r="H2412" i="5" s="1"/>
  <c r="F2412" i="5"/>
  <c r="K2412" i="5"/>
  <c r="I2412" i="5"/>
  <c r="J2412" i="5" s="1"/>
  <c r="E2413" i="5"/>
  <c r="D2414" i="5" s="1"/>
  <c r="F2413" i="5"/>
  <c r="G2413" i="5"/>
  <c r="H2413" i="5" s="1"/>
  <c r="G2414" i="5" l="1"/>
  <c r="H2414" i="5" s="1"/>
  <c r="I2414" i="5" s="1"/>
  <c r="J2414" i="5" s="1"/>
  <c r="I2413" i="5"/>
  <c r="J2413" i="5" s="1"/>
  <c r="K2413" i="5"/>
  <c r="F2414" i="5"/>
  <c r="E2414" i="5"/>
  <c r="D2415" i="5" s="1"/>
  <c r="K2414" i="5" l="1"/>
  <c r="G2415" i="5"/>
  <c r="H2415" i="5" s="1"/>
  <c r="K2415" i="5" s="1"/>
  <c r="E2415" i="5"/>
  <c r="G2416" i="5" s="1"/>
  <c r="H2416" i="5" s="1"/>
  <c r="F2415" i="5"/>
  <c r="D2416" i="5" l="1"/>
  <c r="F2416" i="5" s="1"/>
  <c r="I2415" i="5"/>
  <c r="J2415" i="5" s="1"/>
  <c r="I2416" i="5"/>
  <c r="J2416" i="5" s="1"/>
  <c r="K2416" i="5"/>
  <c r="E2416" i="5" l="1"/>
  <c r="D2417" i="5" s="1"/>
  <c r="F2417" i="5" s="1"/>
  <c r="E2417" i="5" l="1"/>
  <c r="D2418" i="5" s="1"/>
  <c r="F2418" i="5" s="1"/>
  <c r="G2417" i="5"/>
  <c r="H2417" i="5" s="1"/>
  <c r="K2417" i="5" s="1"/>
  <c r="G2418" i="5"/>
  <c r="H2418" i="5" s="1"/>
  <c r="I2418" i="5" s="1"/>
  <c r="J2418" i="5" s="1"/>
  <c r="E2418" i="5" l="1"/>
  <c r="D2419" i="5" s="1"/>
  <c r="F2419" i="5" s="1"/>
  <c r="I2417" i="5"/>
  <c r="J2417" i="5" s="1"/>
  <c r="K2418" i="5"/>
  <c r="E2419" i="5" l="1"/>
  <c r="D2420" i="5" s="1"/>
  <c r="E2420" i="5" s="1"/>
  <c r="G2421" i="5" s="1"/>
  <c r="H2421" i="5" s="1"/>
  <c r="G2419" i="5"/>
  <c r="H2419" i="5" s="1"/>
  <c r="I2419" i="5" s="1"/>
  <c r="J2419" i="5" s="1"/>
  <c r="F2420" i="5" l="1"/>
  <c r="K2419" i="5"/>
  <c r="G2420" i="5"/>
  <c r="H2420" i="5" s="1"/>
  <c r="I2420" i="5" s="1"/>
  <c r="J2420" i="5" s="1"/>
  <c r="K2421" i="5"/>
  <c r="I2421" i="5"/>
  <c r="J2421" i="5" s="1"/>
  <c r="D2421" i="5"/>
  <c r="K2420" i="5" l="1"/>
  <c r="F2421" i="5"/>
  <c r="E2421" i="5"/>
  <c r="D2422" i="5" s="1"/>
  <c r="G2422" i="5" l="1"/>
  <c r="H2422" i="5" s="1"/>
  <c r="I2422" i="5" s="1"/>
  <c r="J2422" i="5" s="1"/>
  <c r="F2422" i="5"/>
  <c r="E2422" i="5"/>
  <c r="D2423" i="5" s="1"/>
  <c r="K2422" i="5" l="1"/>
  <c r="G2423" i="5"/>
  <c r="H2423" i="5" s="1"/>
  <c r="F2423" i="5"/>
  <c r="E2423" i="5"/>
  <c r="D2424" i="5" s="1"/>
  <c r="K2423" i="5"/>
  <c r="I2423" i="5"/>
  <c r="J2423" i="5" s="1"/>
  <c r="E2424" i="5" l="1"/>
  <c r="D2425" i="5" s="1"/>
  <c r="F2424" i="5"/>
  <c r="G2424" i="5"/>
  <c r="H2424" i="5" s="1"/>
  <c r="G2425" i="5" l="1"/>
  <c r="H2425" i="5" s="1"/>
  <c r="K2425" i="5" s="1"/>
  <c r="I2424" i="5"/>
  <c r="J2424" i="5" s="1"/>
  <c r="K2424" i="5"/>
  <c r="E2425" i="5"/>
  <c r="D2426" i="5" s="1"/>
  <c r="F2425" i="5"/>
  <c r="I2425" i="5" l="1"/>
  <c r="J2425" i="5" s="1"/>
  <c r="G2426" i="5"/>
  <c r="H2426" i="5" s="1"/>
  <c r="K2426" i="5" s="1"/>
  <c r="E2426" i="5"/>
  <c r="G2427" i="5" s="1"/>
  <c r="H2427" i="5" s="1"/>
  <c r="F2426" i="5"/>
  <c r="D2427" i="5" l="1"/>
  <c r="F2427" i="5" s="1"/>
  <c r="I2426" i="5"/>
  <c r="J2426" i="5" s="1"/>
  <c r="K2427" i="5"/>
  <c r="I2427" i="5"/>
  <c r="J2427" i="5" s="1"/>
  <c r="E2427" i="5" l="1"/>
  <c r="G2428" i="5" s="1"/>
  <c r="H2428" i="5" s="1"/>
  <c r="K2428" i="5" s="1"/>
  <c r="I2428" i="5" l="1"/>
  <c r="J2428" i="5" s="1"/>
  <c r="D2428" i="5"/>
  <c r="F2428" i="5" s="1"/>
  <c r="E2428" i="5" l="1"/>
  <c r="D2429" i="5" s="1"/>
  <c r="E2429" i="5" s="1"/>
  <c r="G2430" i="5" s="1"/>
  <c r="H2430" i="5" s="1"/>
  <c r="D2430" i="5" l="1"/>
  <c r="F2429" i="5"/>
  <c r="G2429" i="5"/>
  <c r="H2429" i="5" s="1"/>
  <c r="K2429" i="5" s="1"/>
  <c r="K2430" i="5"/>
  <c r="I2430" i="5"/>
  <c r="J2430" i="5" s="1"/>
  <c r="E2430" i="5"/>
  <c r="D2431" i="5" s="1"/>
  <c r="F2430" i="5"/>
  <c r="I2429" i="5" l="1"/>
  <c r="J2429" i="5" s="1"/>
  <c r="G2431" i="5"/>
  <c r="H2431" i="5" s="1"/>
  <c r="I2431" i="5" s="1"/>
  <c r="J2431" i="5" s="1"/>
  <c r="F2431" i="5"/>
  <c r="E2431" i="5"/>
  <c r="D2432" i="5" s="1"/>
  <c r="K2431" i="5" l="1"/>
  <c r="F2432" i="5"/>
  <c r="E2432" i="5"/>
  <c r="D2433" i="5" s="1"/>
  <c r="G2432" i="5"/>
  <c r="H2432" i="5" s="1"/>
  <c r="I2432" i="5" l="1"/>
  <c r="J2432" i="5" s="1"/>
  <c r="K2432" i="5"/>
  <c r="G2433" i="5"/>
  <c r="H2433" i="5" s="1"/>
  <c r="E2433" i="5"/>
  <c r="D2434" i="5" s="1"/>
  <c r="F2433" i="5"/>
  <c r="G2434" i="5" l="1"/>
  <c r="H2434" i="5" s="1"/>
  <c r="I2434" i="5" s="1"/>
  <c r="J2434" i="5" s="1"/>
  <c r="E2434" i="5"/>
  <c r="D2435" i="5" s="1"/>
  <c r="F2434" i="5"/>
  <c r="I2433" i="5"/>
  <c r="J2433" i="5" s="1"/>
  <c r="K2433" i="5"/>
  <c r="G2435" i="5" l="1"/>
  <c r="H2435" i="5" s="1"/>
  <c r="K2435" i="5" s="1"/>
  <c r="K2434" i="5"/>
  <c r="F2435" i="5"/>
  <c r="E2435" i="5"/>
  <c r="D2436" i="5" s="1"/>
  <c r="I2435" i="5" l="1"/>
  <c r="J2435" i="5" s="1"/>
  <c r="G2436" i="5"/>
  <c r="H2436" i="5" s="1"/>
  <c r="E2436" i="5"/>
  <c r="D2437" i="5" s="1"/>
  <c r="F2436" i="5"/>
  <c r="G2437" i="5" l="1"/>
  <c r="H2437" i="5" s="1"/>
  <c r="I2437" i="5" s="1"/>
  <c r="J2437" i="5" s="1"/>
  <c r="E2437" i="5"/>
  <c r="D2438" i="5" s="1"/>
  <c r="F2437" i="5"/>
  <c r="I2436" i="5"/>
  <c r="J2436" i="5" s="1"/>
  <c r="K2436" i="5"/>
  <c r="K2437" i="5" l="1"/>
  <c r="G2438" i="5"/>
  <c r="H2438" i="5" s="1"/>
  <c r="K2438" i="5" s="1"/>
  <c r="F2438" i="5"/>
  <c r="E2438" i="5"/>
  <c r="D2439" i="5" s="1"/>
  <c r="I2438" i="5" l="1"/>
  <c r="J2438" i="5" s="1"/>
  <c r="G2439" i="5"/>
  <c r="H2439" i="5" s="1"/>
  <c r="K2439" i="5" s="1"/>
  <c r="F2439" i="5"/>
  <c r="E2439" i="5"/>
  <c r="D2440" i="5" s="1"/>
  <c r="I2439" i="5" l="1"/>
  <c r="J2439" i="5" s="1"/>
  <c r="G2440" i="5"/>
  <c r="H2440" i="5" s="1"/>
  <c r="F2440" i="5"/>
  <c r="E2440" i="5"/>
  <c r="D2441" i="5" s="1"/>
  <c r="G2441" i="5" l="1"/>
  <c r="H2441" i="5" s="1"/>
  <c r="I2441" i="5" s="1"/>
  <c r="J2441" i="5" s="1"/>
  <c r="E2441" i="5"/>
  <c r="D2442" i="5" s="1"/>
  <c r="F2441" i="5"/>
  <c r="K2440" i="5"/>
  <c r="I2440" i="5"/>
  <c r="J2440" i="5" s="1"/>
  <c r="K2441" i="5" l="1"/>
  <c r="G2442" i="5"/>
  <c r="H2442" i="5" s="1"/>
  <c r="I2442" i="5" s="1"/>
  <c r="J2442" i="5" s="1"/>
  <c r="E2442" i="5"/>
  <c r="D2443" i="5" s="1"/>
  <c r="F2442" i="5"/>
  <c r="K2442" i="5" l="1"/>
  <c r="G2443" i="5"/>
  <c r="H2443" i="5" s="1"/>
  <c r="I2443" i="5" s="1"/>
  <c r="J2443" i="5" s="1"/>
  <c r="F2443" i="5"/>
  <c r="E2443" i="5"/>
  <c r="D2444" i="5" s="1"/>
  <c r="K2443" i="5" l="1"/>
  <c r="G2444" i="5"/>
  <c r="H2444" i="5" s="1"/>
  <c r="K2444" i="5" s="1"/>
  <c r="E2444" i="5"/>
  <c r="D2445" i="5" s="1"/>
  <c r="F2444" i="5"/>
  <c r="I2444" i="5" l="1"/>
  <c r="J2444" i="5" s="1"/>
  <c r="G2445" i="5"/>
  <c r="H2445" i="5" s="1"/>
  <c r="K2445" i="5" s="1"/>
  <c r="E2445" i="5"/>
  <c r="D2446" i="5" s="1"/>
  <c r="F2445" i="5"/>
  <c r="I2445" i="5" l="1"/>
  <c r="J2445" i="5" s="1"/>
  <c r="G2446" i="5"/>
  <c r="H2446" i="5" s="1"/>
  <c r="E2446" i="5"/>
  <c r="D2447" i="5" s="1"/>
  <c r="F2446" i="5"/>
  <c r="I2446" i="5"/>
  <c r="J2446" i="5" s="1"/>
  <c r="K2446" i="5"/>
  <c r="G2447" i="5" l="1"/>
  <c r="H2447" i="5" s="1"/>
  <c r="K2447" i="5" s="1"/>
  <c r="F2447" i="5"/>
  <c r="E2447" i="5"/>
  <c r="D2448" i="5" s="1"/>
  <c r="I2447" i="5" l="1"/>
  <c r="J2447" i="5" s="1"/>
  <c r="G2448" i="5"/>
  <c r="H2448" i="5" s="1"/>
  <c r="K2448" i="5" s="1"/>
  <c r="F2448" i="5"/>
  <c r="E2448" i="5"/>
  <c r="D2449" i="5" s="1"/>
  <c r="I2448" i="5" l="1"/>
  <c r="J2448" i="5" s="1"/>
  <c r="G2449" i="5"/>
  <c r="H2449" i="5" s="1"/>
  <c r="F2449" i="5"/>
  <c r="E2449" i="5"/>
  <c r="D2450" i="5" s="1"/>
  <c r="G2450" i="5" l="1"/>
  <c r="H2450" i="5" s="1"/>
  <c r="I2450" i="5" s="1"/>
  <c r="J2450" i="5" s="1"/>
  <c r="F2450" i="5"/>
  <c r="E2450" i="5"/>
  <c r="D2451" i="5" s="1"/>
  <c r="K2449" i="5"/>
  <c r="I2449" i="5"/>
  <c r="J2449" i="5" s="1"/>
  <c r="K2450" i="5" l="1"/>
  <c r="G2451" i="5"/>
  <c r="H2451" i="5" s="1"/>
  <c r="I2451" i="5" s="1"/>
  <c r="J2451" i="5" s="1"/>
  <c r="E2451" i="5"/>
  <c r="D2452" i="5" s="1"/>
  <c r="F2451" i="5"/>
  <c r="K2451" i="5" l="1"/>
  <c r="G2452" i="5"/>
  <c r="H2452" i="5" s="1"/>
  <c r="K2452" i="5" s="1"/>
  <c r="F2452" i="5"/>
  <c r="E2452" i="5"/>
  <c r="D2453" i="5" s="1"/>
  <c r="I2452" i="5" l="1"/>
  <c r="J2452" i="5" s="1"/>
  <c r="G2453" i="5"/>
  <c r="H2453" i="5" s="1"/>
  <c r="K2453" i="5" s="1"/>
  <c r="F2453" i="5"/>
  <c r="E2453" i="5"/>
  <c r="G2454" i="5" s="1"/>
  <c r="H2454" i="5" s="1"/>
  <c r="D2454" i="5" l="1"/>
  <c r="E2454" i="5" s="1"/>
  <c r="D2455" i="5" s="1"/>
  <c r="I2453" i="5"/>
  <c r="J2453" i="5" s="1"/>
  <c r="K2454" i="5"/>
  <c r="I2454" i="5"/>
  <c r="J2454" i="5" s="1"/>
  <c r="F2454" i="5" l="1"/>
  <c r="G2455" i="5"/>
  <c r="H2455" i="5" s="1"/>
  <c r="I2455" i="5" s="1"/>
  <c r="J2455" i="5" s="1"/>
  <c r="F2455" i="5"/>
  <c r="E2455" i="5"/>
  <c r="D2456" i="5" s="1"/>
  <c r="K2455" i="5" l="1"/>
  <c r="E2456" i="5"/>
  <c r="D2457" i="5" s="1"/>
  <c r="F2456" i="5"/>
  <c r="G2456" i="5"/>
  <c r="H2456" i="5" s="1"/>
  <c r="G2457" i="5" l="1"/>
  <c r="H2457" i="5" s="1"/>
  <c r="K2457" i="5" s="1"/>
  <c r="K2456" i="5"/>
  <c r="I2456" i="5"/>
  <c r="J2456" i="5" s="1"/>
  <c r="I2457" i="5"/>
  <c r="J2457" i="5" s="1"/>
  <c r="E2457" i="5"/>
  <c r="F2457" i="5"/>
  <c r="G2458" i="5" l="1"/>
  <c r="H2458" i="5" s="1"/>
  <c r="D2458" i="5"/>
  <c r="E2458" i="5" l="1"/>
  <c r="D2459" i="5" s="1"/>
  <c r="F2458" i="5"/>
  <c r="I2458" i="5"/>
  <c r="J2458" i="5" s="1"/>
  <c r="K2458" i="5"/>
  <c r="G2459" i="5" l="1"/>
  <c r="H2459" i="5" s="1"/>
  <c r="I2459" i="5" s="1"/>
  <c r="J2459" i="5" s="1"/>
  <c r="F2459" i="5"/>
  <c r="E2459" i="5"/>
  <c r="G2460" i="5" s="1"/>
  <c r="H2460" i="5" s="1"/>
  <c r="K2459" i="5" l="1"/>
  <c r="D2460" i="5"/>
  <c r="E2460" i="5" s="1"/>
  <c r="D2461" i="5" s="1"/>
  <c r="I2460" i="5"/>
  <c r="J2460" i="5" s="1"/>
  <c r="K2460" i="5"/>
  <c r="F2460" i="5" l="1"/>
  <c r="G2461" i="5"/>
  <c r="H2461" i="5" s="1"/>
  <c r="I2461" i="5" s="1"/>
  <c r="J2461" i="5" s="1"/>
  <c r="E2461" i="5"/>
  <c r="D2462" i="5" s="1"/>
  <c r="F2461" i="5"/>
  <c r="K2461" i="5" l="1"/>
  <c r="G2462" i="5"/>
  <c r="H2462" i="5" s="1"/>
  <c r="I2462" i="5" s="1"/>
  <c r="J2462" i="5" s="1"/>
  <c r="E2462" i="5"/>
  <c r="D2463" i="5" s="1"/>
  <c r="F2462" i="5"/>
  <c r="K2462" i="5" l="1"/>
  <c r="G2463" i="5"/>
  <c r="H2463" i="5" s="1"/>
  <c r="I2463" i="5" s="1"/>
  <c r="J2463" i="5" s="1"/>
  <c r="F2463" i="5"/>
  <c r="E2463" i="5"/>
  <c r="D2464" i="5" s="1"/>
  <c r="K2463" i="5" l="1"/>
  <c r="G2464" i="5"/>
  <c r="H2464" i="5" s="1"/>
  <c r="F2464" i="5"/>
  <c r="E2464" i="5"/>
  <c r="D2465" i="5" s="1"/>
  <c r="G2465" i="5" l="1"/>
  <c r="H2465" i="5" s="1"/>
  <c r="K2465" i="5" s="1"/>
  <c r="E2465" i="5"/>
  <c r="D2466" i="5" s="1"/>
  <c r="F2465" i="5"/>
  <c r="I2464" i="5"/>
  <c r="J2464" i="5" s="1"/>
  <c r="K2464" i="5"/>
  <c r="I2465" i="5" l="1"/>
  <c r="J2465" i="5" s="1"/>
  <c r="G2466" i="5"/>
  <c r="H2466" i="5" s="1"/>
  <c r="K2466" i="5" s="1"/>
  <c r="F2466" i="5"/>
  <c r="E2466" i="5"/>
  <c r="D2467" i="5" s="1"/>
  <c r="I2466" i="5" l="1"/>
  <c r="J2466" i="5" s="1"/>
  <c r="G2467" i="5"/>
  <c r="H2467" i="5" s="1"/>
  <c r="E2467" i="5"/>
  <c r="D2468" i="5" s="1"/>
  <c r="F2467" i="5"/>
  <c r="G2468" i="5" l="1"/>
  <c r="H2468" i="5" s="1"/>
  <c r="I2468" i="5" s="1"/>
  <c r="J2468" i="5" s="1"/>
  <c r="E2468" i="5"/>
  <c r="D2469" i="5" s="1"/>
  <c r="F2468" i="5"/>
  <c r="I2467" i="5"/>
  <c r="J2467" i="5" s="1"/>
  <c r="K2467" i="5"/>
  <c r="K2468" i="5" l="1"/>
  <c r="G2469" i="5"/>
  <c r="H2469" i="5" s="1"/>
  <c r="K2469" i="5" s="1"/>
  <c r="F2469" i="5"/>
  <c r="E2469" i="5"/>
  <c r="D2470" i="5" s="1"/>
  <c r="I2469" i="5" l="1"/>
  <c r="J2469" i="5" s="1"/>
  <c r="G2470" i="5"/>
  <c r="H2470" i="5" s="1"/>
  <c r="F2470" i="5"/>
  <c r="E2470" i="5"/>
  <c r="D2471" i="5" s="1"/>
  <c r="G2471" i="5" l="1"/>
  <c r="H2471" i="5" s="1"/>
  <c r="K2471" i="5" s="1"/>
  <c r="F2471" i="5"/>
  <c r="E2471" i="5"/>
  <c r="D2472" i="5" s="1"/>
  <c r="I2470" i="5"/>
  <c r="J2470" i="5" s="1"/>
  <c r="K2470" i="5"/>
  <c r="I2471" i="5" l="1"/>
  <c r="J2471" i="5" s="1"/>
  <c r="G2472" i="5"/>
  <c r="H2472" i="5" s="1"/>
  <c r="I2472" i="5" s="1"/>
  <c r="J2472" i="5" s="1"/>
  <c r="E2472" i="5"/>
  <c r="D2473" i="5" s="1"/>
  <c r="F2472" i="5"/>
  <c r="K2472" i="5" l="1"/>
  <c r="F2473" i="5"/>
  <c r="E2473" i="5"/>
  <c r="D2474" i="5" s="1"/>
  <c r="G2473" i="5"/>
  <c r="H2473" i="5" s="1"/>
  <c r="E2474" i="5" l="1"/>
  <c r="D2475" i="5" s="1"/>
  <c r="F2474" i="5"/>
  <c r="K2473" i="5"/>
  <c r="I2473" i="5"/>
  <c r="J2473" i="5" s="1"/>
  <c r="G2474" i="5"/>
  <c r="H2474" i="5" s="1"/>
  <c r="G2475" i="5" l="1"/>
  <c r="H2475" i="5" s="1"/>
  <c r="K2475" i="5" s="1"/>
  <c r="I2474" i="5"/>
  <c r="J2474" i="5" s="1"/>
  <c r="K2474" i="5"/>
  <c r="F2475" i="5"/>
  <c r="E2475" i="5"/>
  <c r="D2476" i="5" s="1"/>
  <c r="I2475" i="5" l="1"/>
  <c r="J2475" i="5" s="1"/>
  <c r="G2476" i="5"/>
  <c r="H2476" i="5" s="1"/>
  <c r="K2476" i="5" s="1"/>
  <c r="F2476" i="5"/>
  <c r="E2476" i="5"/>
  <c r="D2477" i="5" s="1"/>
  <c r="I2476" i="5" l="1"/>
  <c r="J2476" i="5" s="1"/>
  <c r="F2477" i="5"/>
  <c r="E2477" i="5"/>
  <c r="D2478" i="5" s="1"/>
  <c r="G2477" i="5"/>
  <c r="H2477" i="5" s="1"/>
  <c r="G2478" i="5" l="1"/>
  <c r="H2478" i="5" s="1"/>
  <c r="I2478" i="5" s="1"/>
  <c r="J2478" i="5" s="1"/>
  <c r="I2477" i="5"/>
  <c r="J2477" i="5" s="1"/>
  <c r="K2477" i="5"/>
  <c r="E2478" i="5"/>
  <c r="D2479" i="5" s="1"/>
  <c r="F2478" i="5"/>
  <c r="G2479" i="5" l="1"/>
  <c r="H2479" i="5" s="1"/>
  <c r="I2479" i="5" s="1"/>
  <c r="J2479" i="5" s="1"/>
  <c r="K2478" i="5"/>
  <c r="E2479" i="5"/>
  <c r="D2480" i="5" s="1"/>
  <c r="F2479" i="5"/>
  <c r="K2479" i="5" l="1"/>
  <c r="G2480" i="5"/>
  <c r="H2480" i="5" s="1"/>
  <c r="K2480" i="5" s="1"/>
  <c r="E2480" i="5"/>
  <c r="D2481" i="5" s="1"/>
  <c r="F2480" i="5"/>
  <c r="I2480" i="5" l="1"/>
  <c r="J2480" i="5" s="1"/>
  <c r="G2481" i="5"/>
  <c r="H2481" i="5" s="1"/>
  <c r="I2481" i="5" s="1"/>
  <c r="J2481" i="5" s="1"/>
  <c r="E2481" i="5"/>
  <c r="D2482" i="5" s="1"/>
  <c r="F2481" i="5"/>
  <c r="K2481" i="5" l="1"/>
  <c r="G2482" i="5"/>
  <c r="H2482" i="5" s="1"/>
  <c r="K2482" i="5" s="1"/>
  <c r="E2482" i="5"/>
  <c r="D2483" i="5" s="1"/>
  <c r="F2482" i="5"/>
  <c r="G2483" i="5" l="1"/>
  <c r="H2483" i="5" s="1"/>
  <c r="I2483" i="5" s="1"/>
  <c r="J2483" i="5" s="1"/>
  <c r="I2482" i="5"/>
  <c r="J2482" i="5" s="1"/>
  <c r="F2483" i="5"/>
  <c r="E2483" i="5"/>
  <c r="D2484" i="5" s="1"/>
  <c r="K2483" i="5" l="1"/>
  <c r="G2484" i="5"/>
  <c r="H2484" i="5" s="1"/>
  <c r="K2484" i="5" s="1"/>
  <c r="E2484" i="5"/>
  <c r="D2485" i="5" s="1"/>
  <c r="F2484" i="5"/>
  <c r="I2484" i="5" l="1"/>
  <c r="J2484" i="5" s="1"/>
  <c r="G2485" i="5"/>
  <c r="H2485" i="5" s="1"/>
  <c r="I2485" i="5" s="1"/>
  <c r="J2485" i="5" s="1"/>
  <c r="E2485" i="5"/>
  <c r="D2486" i="5" s="1"/>
  <c r="F2485" i="5"/>
  <c r="G2486" i="5" l="1"/>
  <c r="H2486" i="5" s="1"/>
  <c r="K2486" i="5" s="1"/>
  <c r="K2485" i="5"/>
  <c r="F2486" i="5"/>
  <c r="E2486" i="5"/>
  <c r="D2487" i="5" s="1"/>
  <c r="I2486" i="5" l="1"/>
  <c r="J2486" i="5" s="1"/>
  <c r="E2487" i="5"/>
  <c r="G2488" i="5" s="1"/>
  <c r="H2488" i="5" s="1"/>
  <c r="F2487" i="5"/>
  <c r="G2487" i="5"/>
  <c r="H2487" i="5" s="1"/>
  <c r="D2488" i="5" l="1"/>
  <c r="F2488" i="5" s="1"/>
  <c r="I2487" i="5"/>
  <c r="J2487" i="5" s="1"/>
  <c r="K2487" i="5"/>
  <c r="I2488" i="5"/>
  <c r="J2488" i="5" s="1"/>
  <c r="K2488" i="5"/>
  <c r="E2488" i="5" l="1"/>
  <c r="G2489" i="5" s="1"/>
  <c r="H2489" i="5" s="1"/>
  <c r="K2489" i="5" s="1"/>
  <c r="I2489" i="5" l="1"/>
  <c r="J2489" i="5" s="1"/>
  <c r="D2489" i="5"/>
  <c r="E2489" i="5" l="1"/>
  <c r="G2490" i="5" s="1"/>
  <c r="H2490" i="5" s="1"/>
  <c r="F2489" i="5"/>
  <c r="K2490" i="5" l="1"/>
  <c r="I2490" i="5"/>
  <c r="J2490" i="5" s="1"/>
  <c r="D2490" i="5"/>
  <c r="F2490" i="5" l="1"/>
  <c r="E2490" i="5"/>
  <c r="D2491" i="5" s="1"/>
  <c r="F2491" i="5" l="1"/>
  <c r="E2491" i="5"/>
  <c r="D2492" i="5" s="1"/>
  <c r="G2491" i="5"/>
  <c r="H2491" i="5" s="1"/>
  <c r="K2491" i="5" l="1"/>
  <c r="I2491" i="5"/>
  <c r="J2491" i="5" s="1"/>
  <c r="E2492" i="5"/>
  <c r="G2493" i="5" s="1"/>
  <c r="H2493" i="5" s="1"/>
  <c r="F2492" i="5"/>
  <c r="G2492" i="5"/>
  <c r="H2492" i="5" s="1"/>
  <c r="K2493" i="5" l="1"/>
  <c r="I2493" i="5"/>
  <c r="J2493" i="5" s="1"/>
  <c r="I2492" i="5"/>
  <c r="J2492" i="5" s="1"/>
  <c r="K2492" i="5"/>
  <c r="D2493" i="5"/>
  <c r="F2493" i="5" l="1"/>
  <c r="E2493" i="5"/>
  <c r="G2494" i="5" s="1"/>
  <c r="H2494" i="5" s="1"/>
  <c r="D2494" i="5" l="1"/>
  <c r="E2494" i="5" s="1"/>
  <c r="K2494" i="5"/>
  <c r="I2494" i="5"/>
  <c r="J2494" i="5" s="1"/>
  <c r="F2494" i="5" l="1"/>
  <c r="D2495" i="5"/>
  <c r="F2495" i="5" s="1"/>
  <c r="G2495" i="5"/>
  <c r="H2495" i="5" s="1"/>
  <c r="I2495" i="5" s="1"/>
  <c r="J2495" i="5" s="1"/>
  <c r="E2495" i="5" l="1"/>
  <c r="D2496" i="5" s="1"/>
  <c r="K2495" i="5"/>
  <c r="G2496" i="5"/>
  <c r="H2496" i="5" s="1"/>
  <c r="F2496" i="5" l="1"/>
  <c r="E2496" i="5"/>
  <c r="D2497" i="5" s="1"/>
  <c r="K2496" i="5"/>
  <c r="I2496" i="5"/>
  <c r="J2496" i="5" s="1"/>
  <c r="G2497" i="5" l="1"/>
  <c r="H2497" i="5" s="1"/>
  <c r="K2497" i="5" s="1"/>
  <c r="E2497" i="5"/>
  <c r="D2498" i="5" s="1"/>
  <c r="F2497" i="5"/>
  <c r="I2497" i="5" l="1"/>
  <c r="J2497" i="5" s="1"/>
  <c r="G2498" i="5"/>
  <c r="H2498" i="5" s="1"/>
  <c r="K2498" i="5" s="1"/>
  <c r="F2498" i="5"/>
  <c r="E2498" i="5"/>
  <c r="G2499" i="5" s="1"/>
  <c r="H2499" i="5" s="1"/>
  <c r="I2498" i="5" l="1"/>
  <c r="J2498" i="5" s="1"/>
  <c r="D2499" i="5"/>
  <c r="F2499" i="5" s="1"/>
  <c r="I2499" i="5"/>
  <c r="J2499" i="5" s="1"/>
  <c r="K2499" i="5"/>
  <c r="E2499" i="5" l="1"/>
  <c r="G2500" i="5" s="1"/>
  <c r="H2500" i="5" s="1"/>
  <c r="I2500" i="5" s="1"/>
  <c r="J2500" i="5" s="1"/>
  <c r="D2500" i="5" l="1"/>
  <c r="E2500" i="5" s="1"/>
  <c r="D2501" i="5" s="1"/>
  <c r="K2500" i="5"/>
  <c r="F2500" i="5" l="1"/>
  <c r="G2501" i="5"/>
  <c r="H2501" i="5" s="1"/>
  <c r="K2501" i="5" s="1"/>
  <c r="E2501" i="5"/>
  <c r="D2502" i="5" s="1"/>
  <c r="F2501" i="5"/>
  <c r="I2501" i="5" l="1"/>
  <c r="J2501" i="5" s="1"/>
  <c r="G2502" i="5"/>
  <c r="H2502" i="5" s="1"/>
  <c r="K2502" i="5" s="1"/>
  <c r="E2502" i="5"/>
  <c r="D2503" i="5" s="1"/>
  <c r="F2502" i="5"/>
  <c r="I2502" i="5" l="1"/>
  <c r="J2502" i="5" s="1"/>
  <c r="G2503" i="5"/>
  <c r="H2503" i="5" s="1"/>
  <c r="K2503" i="5" s="1"/>
  <c r="F2503" i="5"/>
  <c r="E2503" i="5"/>
  <c r="D2504" i="5" s="1"/>
  <c r="I2503" i="5" l="1"/>
  <c r="J2503" i="5" s="1"/>
  <c r="E2504" i="5"/>
  <c r="D2505" i="5" s="1"/>
  <c r="F2504" i="5"/>
  <c r="G2504" i="5"/>
  <c r="H2504" i="5" s="1"/>
  <c r="G2505" i="5" l="1"/>
  <c r="H2505" i="5" s="1"/>
  <c r="I2505" i="5" s="1"/>
  <c r="J2505" i="5" s="1"/>
  <c r="I2504" i="5"/>
  <c r="J2504" i="5" s="1"/>
  <c r="K2504" i="5"/>
  <c r="E2505" i="5"/>
  <c r="D2506" i="5" s="1"/>
  <c r="F2505" i="5"/>
  <c r="K2505" i="5" l="1"/>
  <c r="G2506" i="5"/>
  <c r="H2506" i="5" s="1"/>
  <c r="K2506" i="5" s="1"/>
  <c r="F2506" i="5"/>
  <c r="E2506" i="5"/>
  <c r="D2507" i="5" s="1"/>
  <c r="I2506" i="5" l="1"/>
  <c r="J2506" i="5" s="1"/>
  <c r="E2507" i="5"/>
  <c r="D2508" i="5" s="1"/>
  <c r="F2507" i="5"/>
  <c r="G2507" i="5"/>
  <c r="H2507" i="5" s="1"/>
  <c r="G2508" i="5" l="1"/>
  <c r="H2508" i="5" s="1"/>
  <c r="I2508" i="5" s="1"/>
  <c r="J2508" i="5" s="1"/>
  <c r="K2507" i="5"/>
  <c r="I2507" i="5"/>
  <c r="J2507" i="5" s="1"/>
  <c r="F2508" i="5"/>
  <c r="E2508" i="5"/>
  <c r="D2509" i="5" s="1"/>
  <c r="K2508" i="5" l="1"/>
  <c r="G2509" i="5"/>
  <c r="H2509" i="5" s="1"/>
  <c r="K2509" i="5" s="1"/>
  <c r="E2509" i="5"/>
  <c r="D2510" i="5" s="1"/>
  <c r="F2509" i="5"/>
  <c r="I2509" i="5" l="1"/>
  <c r="J2509" i="5" s="1"/>
  <c r="G2510" i="5"/>
  <c r="H2510" i="5" s="1"/>
  <c r="E2510" i="5"/>
  <c r="D2511" i="5" s="1"/>
  <c r="F2510" i="5"/>
  <c r="F2511" i="5" l="1"/>
  <c r="E2511" i="5"/>
  <c r="D2512" i="5" s="1"/>
  <c r="G2511" i="5"/>
  <c r="H2511" i="5" s="1"/>
  <c r="K2510" i="5"/>
  <c r="I2510" i="5"/>
  <c r="J2510" i="5" s="1"/>
  <c r="G2512" i="5" l="1"/>
  <c r="H2512" i="5" s="1"/>
  <c r="K2512" i="5" s="1"/>
  <c r="I2511" i="5"/>
  <c r="J2511" i="5" s="1"/>
  <c r="K2511" i="5"/>
  <c r="E2512" i="5"/>
  <c r="D2513" i="5" s="1"/>
  <c r="F2512" i="5"/>
  <c r="I2512" i="5" l="1"/>
  <c r="J2512" i="5" s="1"/>
  <c r="G2513" i="5"/>
  <c r="H2513" i="5" s="1"/>
  <c r="E2513" i="5"/>
  <c r="G2514" i="5" s="1"/>
  <c r="H2514" i="5" s="1"/>
  <c r="F2513" i="5"/>
  <c r="D2514" i="5" l="1"/>
  <c r="E2514" i="5" s="1"/>
  <c r="D2515" i="5" s="1"/>
  <c r="I2514" i="5"/>
  <c r="J2514" i="5" s="1"/>
  <c r="K2514" i="5"/>
  <c r="K2513" i="5"/>
  <c r="I2513" i="5"/>
  <c r="J2513" i="5" s="1"/>
  <c r="F2514" i="5" l="1"/>
  <c r="G2515" i="5"/>
  <c r="H2515" i="5" s="1"/>
  <c r="K2515" i="5" s="1"/>
  <c r="E2515" i="5"/>
  <c r="D2516" i="5" s="1"/>
  <c r="F2515" i="5"/>
  <c r="I2515" i="5" l="1"/>
  <c r="J2515" i="5" s="1"/>
  <c r="F2516" i="5"/>
  <c r="E2516" i="5"/>
  <c r="D2517" i="5" s="1"/>
  <c r="G2516" i="5"/>
  <c r="H2516" i="5" s="1"/>
  <c r="G2517" i="5" l="1"/>
  <c r="H2517" i="5" s="1"/>
  <c r="K2517" i="5" s="1"/>
  <c r="I2516" i="5"/>
  <c r="J2516" i="5" s="1"/>
  <c r="K2516" i="5"/>
  <c r="E2517" i="5"/>
  <c r="F2517" i="5"/>
  <c r="I2517" i="5" l="1"/>
  <c r="J2517" i="5" s="1"/>
  <c r="G2518" i="5"/>
  <c r="H2518" i="5" s="1"/>
  <c r="D2518" i="5"/>
  <c r="F2518" i="5" l="1"/>
  <c r="E2518" i="5"/>
  <c r="G2519" i="5" s="1"/>
  <c r="H2519" i="5" s="1"/>
  <c r="K2518" i="5"/>
  <c r="I2518" i="5"/>
  <c r="J2518" i="5" s="1"/>
  <c r="D2519" i="5" l="1"/>
  <c r="I2519" i="5"/>
  <c r="J2519" i="5" s="1"/>
  <c r="K2519" i="5"/>
  <c r="E2519" i="5" l="1"/>
  <c r="G2520" i="5" s="1"/>
  <c r="H2520" i="5" s="1"/>
  <c r="F2519" i="5"/>
  <c r="D2520" i="5" l="1"/>
  <c r="I2520" i="5"/>
  <c r="J2520" i="5" s="1"/>
  <c r="K2520" i="5"/>
  <c r="E2520" i="5"/>
  <c r="D2521" i="5" s="1"/>
  <c r="F2520" i="5"/>
  <c r="E2521" i="5" l="1"/>
  <c r="D2522" i="5" s="1"/>
  <c r="F2521" i="5"/>
  <c r="G2521" i="5"/>
  <c r="H2521" i="5" s="1"/>
  <c r="G2522" i="5" l="1"/>
  <c r="H2522" i="5" s="1"/>
  <c r="K2522" i="5" s="1"/>
  <c r="I2521" i="5"/>
  <c r="J2521" i="5" s="1"/>
  <c r="K2521" i="5"/>
  <c r="E2522" i="5"/>
  <c r="D2523" i="5" s="1"/>
  <c r="F2522" i="5"/>
  <c r="I2522" i="5" l="1"/>
  <c r="J2522" i="5" s="1"/>
  <c r="G2523" i="5"/>
  <c r="H2523" i="5" s="1"/>
  <c r="E2523" i="5"/>
  <c r="D2524" i="5" s="1"/>
  <c r="F2523" i="5"/>
  <c r="G2524" i="5" l="1"/>
  <c r="H2524" i="5" s="1"/>
  <c r="K2524" i="5" s="1"/>
  <c r="E2524" i="5"/>
  <c r="D2525" i="5" s="1"/>
  <c r="F2524" i="5"/>
  <c r="I2523" i="5"/>
  <c r="J2523" i="5" s="1"/>
  <c r="K2523" i="5"/>
  <c r="I2524" i="5" l="1"/>
  <c r="J2524" i="5" s="1"/>
  <c r="G2525" i="5"/>
  <c r="H2525" i="5" s="1"/>
  <c r="I2525" i="5" s="1"/>
  <c r="J2525" i="5" s="1"/>
  <c r="F2525" i="5"/>
  <c r="E2525" i="5"/>
  <c r="D2526" i="5" s="1"/>
  <c r="K2525" i="5" l="1"/>
  <c r="E2526" i="5"/>
  <c r="D2527" i="5" s="1"/>
  <c r="F2526" i="5"/>
  <c r="G2526" i="5"/>
  <c r="H2526" i="5" s="1"/>
  <c r="G2527" i="5" l="1"/>
  <c r="H2527" i="5" s="1"/>
  <c r="K2527" i="5" s="1"/>
  <c r="K2526" i="5"/>
  <c r="I2526" i="5"/>
  <c r="J2526" i="5" s="1"/>
  <c r="E2527" i="5"/>
  <c r="D2528" i="5" s="1"/>
  <c r="F2527" i="5"/>
  <c r="I2527" i="5" l="1"/>
  <c r="J2527" i="5" s="1"/>
  <c r="G2528" i="5"/>
  <c r="H2528" i="5" s="1"/>
  <c r="E2528" i="5"/>
  <c r="D2529" i="5" s="1"/>
  <c r="F2528" i="5"/>
  <c r="G2529" i="5" l="1"/>
  <c r="H2529" i="5" s="1"/>
  <c r="I2529" i="5" s="1"/>
  <c r="J2529" i="5" s="1"/>
  <c r="E2529" i="5"/>
  <c r="F2529" i="5"/>
  <c r="I2528" i="5"/>
  <c r="J2528" i="5" s="1"/>
  <c r="K2528" i="5"/>
  <c r="K2529" i="5" l="1"/>
  <c r="G2530" i="5"/>
  <c r="H2530" i="5" s="1"/>
  <c r="D2530" i="5"/>
  <c r="E2530" i="5" l="1"/>
  <c r="D2531" i="5" s="1"/>
  <c r="F2530" i="5"/>
  <c r="K2530" i="5"/>
  <c r="I2530" i="5"/>
  <c r="J2530" i="5" s="1"/>
  <c r="G2531" i="5" l="1"/>
  <c r="H2531" i="5" s="1"/>
  <c r="I2531" i="5" s="1"/>
  <c r="J2531" i="5" s="1"/>
  <c r="F2531" i="5"/>
  <c r="E2531" i="5"/>
  <c r="D2532" i="5" s="1"/>
  <c r="K2531" i="5" l="1"/>
  <c r="F2532" i="5"/>
  <c r="E2532" i="5"/>
  <c r="D2533" i="5" s="1"/>
  <c r="G2532" i="5"/>
  <c r="H2532" i="5" s="1"/>
  <c r="G2533" i="5" l="1"/>
  <c r="H2533" i="5" s="1"/>
  <c r="K2533" i="5" s="1"/>
  <c r="K2532" i="5"/>
  <c r="I2532" i="5"/>
  <c r="J2532" i="5" s="1"/>
  <c r="E2533" i="5"/>
  <c r="D2534" i="5" s="1"/>
  <c r="F2533" i="5"/>
  <c r="I2533" i="5" l="1"/>
  <c r="J2533" i="5" s="1"/>
  <c r="G2534" i="5"/>
  <c r="H2534" i="5" s="1"/>
  <c r="K2534" i="5" s="1"/>
  <c r="E2534" i="5"/>
  <c r="G2535" i="5" s="1"/>
  <c r="H2535" i="5" s="1"/>
  <c r="F2534" i="5"/>
  <c r="I2534" i="5" l="1"/>
  <c r="J2534" i="5" s="1"/>
  <c r="D2535" i="5"/>
  <c r="F2535" i="5" s="1"/>
  <c r="K2535" i="5"/>
  <c r="I2535" i="5"/>
  <c r="J2535" i="5" s="1"/>
  <c r="E2535" i="5" l="1"/>
  <c r="D2536" i="5" s="1"/>
  <c r="E2536" i="5" s="1"/>
  <c r="D2537" i="5" s="1"/>
  <c r="G2536" i="5" l="1"/>
  <c r="H2536" i="5" s="1"/>
  <c r="K2536" i="5" s="1"/>
  <c r="F2536" i="5"/>
  <c r="G2537" i="5"/>
  <c r="H2537" i="5" s="1"/>
  <c r="I2537" i="5" s="1"/>
  <c r="J2537" i="5" s="1"/>
  <c r="I2536" i="5"/>
  <c r="J2536" i="5" s="1"/>
  <c r="F2537" i="5"/>
  <c r="E2537" i="5"/>
  <c r="D2538" i="5" s="1"/>
  <c r="K2537" i="5" l="1"/>
  <c r="G2538" i="5"/>
  <c r="H2538" i="5" s="1"/>
  <c r="I2538" i="5" s="1"/>
  <c r="J2538" i="5" s="1"/>
  <c r="F2538" i="5"/>
  <c r="E2538" i="5"/>
  <c r="D2539" i="5" s="1"/>
  <c r="K2538" i="5" l="1"/>
  <c r="E2539" i="5"/>
  <c r="D2540" i="5" s="1"/>
  <c r="F2539" i="5"/>
  <c r="G2540" i="5"/>
  <c r="H2540" i="5" s="1"/>
  <c r="G2539" i="5"/>
  <c r="H2539" i="5" s="1"/>
  <c r="I2539" i="5" l="1"/>
  <c r="J2539" i="5" s="1"/>
  <c r="K2539" i="5"/>
  <c r="K2540" i="5"/>
  <c r="I2540" i="5"/>
  <c r="J2540" i="5" s="1"/>
  <c r="E2540" i="5"/>
  <c r="D2541" i="5" s="1"/>
  <c r="F2540" i="5"/>
  <c r="G2541" i="5" l="1"/>
  <c r="H2541" i="5" s="1"/>
  <c r="I2541" i="5" s="1"/>
  <c r="J2541" i="5" s="1"/>
  <c r="F2541" i="5"/>
  <c r="E2541" i="5"/>
  <c r="G2542" i="5" s="1"/>
  <c r="H2542" i="5" s="1"/>
  <c r="K2541" i="5"/>
  <c r="I2542" i="5" l="1"/>
  <c r="J2542" i="5" s="1"/>
  <c r="K2542" i="5"/>
  <c r="D2542" i="5"/>
  <c r="E2542" i="5" l="1"/>
  <c r="D2543" i="5" s="1"/>
  <c r="F2542" i="5"/>
  <c r="G2543" i="5" l="1"/>
  <c r="H2543" i="5" s="1"/>
  <c r="K2543" i="5" s="1"/>
  <c r="E2543" i="5"/>
  <c r="D2544" i="5" s="1"/>
  <c r="F2543" i="5"/>
  <c r="I2543" i="5" l="1"/>
  <c r="J2543" i="5" s="1"/>
  <c r="G2544" i="5"/>
  <c r="H2544" i="5" s="1"/>
  <c r="I2544" i="5" s="1"/>
  <c r="J2544" i="5" s="1"/>
  <c r="F2544" i="5"/>
  <c r="E2544" i="5"/>
  <c r="D2545" i="5" s="1"/>
  <c r="K2544" i="5" l="1"/>
  <c r="G2545" i="5"/>
  <c r="H2545" i="5" s="1"/>
  <c r="K2545" i="5" s="1"/>
  <c r="E2545" i="5"/>
  <c r="G2546" i="5" s="1"/>
  <c r="H2546" i="5" s="1"/>
  <c r="F2545" i="5"/>
  <c r="I2545" i="5" l="1"/>
  <c r="J2545" i="5" s="1"/>
  <c r="D2546" i="5"/>
  <c r="F2546" i="5" s="1"/>
  <c r="K2546" i="5"/>
  <c r="I2546" i="5"/>
  <c r="J2546" i="5" s="1"/>
  <c r="E2546" i="5" l="1"/>
  <c r="D2547" i="5" s="1"/>
  <c r="F2547" i="5" s="1"/>
  <c r="G2547" i="5" l="1"/>
  <c r="H2547" i="5" s="1"/>
  <c r="K2547" i="5" s="1"/>
  <c r="E2547" i="5"/>
  <c r="D2548" i="5" s="1"/>
  <c r="E2548" i="5" s="1"/>
  <c r="G2549" i="5" s="1"/>
  <c r="H2549" i="5" s="1"/>
  <c r="I2547" i="5" l="1"/>
  <c r="J2547" i="5" s="1"/>
  <c r="G2548" i="5"/>
  <c r="H2548" i="5" s="1"/>
  <c r="I2548" i="5" s="1"/>
  <c r="J2548" i="5" s="1"/>
  <c r="F2548" i="5"/>
  <c r="D2549" i="5"/>
  <c r="F2549" i="5" s="1"/>
  <c r="K2549" i="5"/>
  <c r="I2549" i="5"/>
  <c r="J2549" i="5" s="1"/>
  <c r="K2548" i="5" l="1"/>
  <c r="E2549" i="5"/>
  <c r="D2550" i="5" s="1"/>
  <c r="E2550" i="5" s="1"/>
  <c r="G2550" i="5" l="1"/>
  <c r="H2550" i="5" s="1"/>
  <c r="I2550" i="5" s="1"/>
  <c r="J2550" i="5" s="1"/>
  <c r="F2550" i="5"/>
  <c r="D2551" i="5"/>
  <c r="G2551" i="5"/>
  <c r="H2551" i="5" s="1"/>
  <c r="K2550" i="5" l="1"/>
  <c r="K2551" i="5"/>
  <c r="I2551" i="5"/>
  <c r="J2551" i="5" s="1"/>
  <c r="E2551" i="5"/>
  <c r="G2552" i="5" s="1"/>
  <c r="H2552" i="5" s="1"/>
  <c r="F2551" i="5"/>
  <c r="I2552" i="5" l="1"/>
  <c r="J2552" i="5" s="1"/>
  <c r="K2552" i="5"/>
  <c r="D2552" i="5"/>
  <c r="F2552" i="5" l="1"/>
  <c r="E2552" i="5"/>
  <c r="D2553" i="5" s="1"/>
  <c r="G2553" i="5" l="1"/>
  <c r="H2553" i="5" s="1"/>
  <c r="K2553" i="5" s="1"/>
  <c r="E2553" i="5"/>
  <c r="G2554" i="5" s="1"/>
  <c r="H2554" i="5" s="1"/>
  <c r="F2553" i="5"/>
  <c r="I2553" i="5" l="1"/>
  <c r="J2553" i="5" s="1"/>
  <c r="D2554" i="5"/>
  <c r="F2554" i="5" s="1"/>
  <c r="I2554" i="5"/>
  <c r="J2554" i="5" s="1"/>
  <c r="K2554" i="5"/>
  <c r="E2554" i="5" l="1"/>
  <c r="D2555" i="5" s="1"/>
  <c r="F2555" i="5" s="1"/>
  <c r="G2555" i="5" l="1"/>
  <c r="H2555" i="5" s="1"/>
  <c r="K2555" i="5" s="1"/>
  <c r="E2555" i="5"/>
  <c r="D2556" i="5" s="1"/>
  <c r="E2556" i="5" s="1"/>
  <c r="D2557" i="5" s="1"/>
  <c r="I2555" i="5" l="1"/>
  <c r="J2555" i="5" s="1"/>
  <c r="F2556" i="5"/>
  <c r="G2556" i="5"/>
  <c r="H2556" i="5" s="1"/>
  <c r="G2557" i="5"/>
  <c r="H2557" i="5" s="1"/>
  <c r="K2557" i="5" s="1"/>
  <c r="E2557" i="5"/>
  <c r="D2558" i="5" s="1"/>
  <c r="F2557" i="5"/>
  <c r="I2557" i="5" l="1"/>
  <c r="J2557" i="5" s="1"/>
  <c r="I2556" i="5"/>
  <c r="J2556" i="5" s="1"/>
  <c r="K2556" i="5"/>
  <c r="G2558" i="5"/>
  <c r="H2558" i="5" s="1"/>
  <c r="I2558" i="5" s="1"/>
  <c r="J2558" i="5" s="1"/>
  <c r="E2558" i="5"/>
  <c r="D2559" i="5" s="1"/>
  <c r="F2558" i="5"/>
  <c r="G2559" i="5" l="1"/>
  <c r="H2559" i="5" s="1"/>
  <c r="I2559" i="5" s="1"/>
  <c r="J2559" i="5" s="1"/>
  <c r="K2558" i="5"/>
  <c r="E2559" i="5"/>
  <c r="D2560" i="5" s="1"/>
  <c r="F2559" i="5"/>
  <c r="K2559" i="5" l="1"/>
  <c r="E2560" i="5"/>
  <c r="D2561" i="5" s="1"/>
  <c r="F2560" i="5"/>
  <c r="G2560" i="5"/>
  <c r="H2560" i="5" s="1"/>
  <c r="G2561" i="5" l="1"/>
  <c r="H2561" i="5" s="1"/>
  <c r="K2561" i="5" s="1"/>
  <c r="K2560" i="5"/>
  <c r="I2560" i="5"/>
  <c r="J2560" i="5" s="1"/>
  <c r="E2561" i="5"/>
  <c r="D2562" i="5" s="1"/>
  <c r="F2561" i="5"/>
  <c r="I2561" i="5" l="1"/>
  <c r="J2561" i="5" s="1"/>
  <c r="F2562" i="5"/>
  <c r="E2562" i="5"/>
  <c r="G2563" i="5" s="1"/>
  <c r="H2563" i="5" s="1"/>
  <c r="G2562" i="5"/>
  <c r="H2562" i="5" s="1"/>
  <c r="I2562" i="5" l="1"/>
  <c r="J2562" i="5" s="1"/>
  <c r="K2562" i="5"/>
  <c r="K2563" i="5"/>
  <c r="I2563" i="5"/>
  <c r="J2563" i="5" s="1"/>
  <c r="D2563" i="5"/>
  <c r="F2563" i="5" l="1"/>
  <c r="E2563" i="5"/>
  <c r="G2564" i="5" s="1"/>
  <c r="H2564" i="5" s="1"/>
  <c r="D2564" i="5" l="1"/>
  <c r="I2564" i="5"/>
  <c r="J2564" i="5" s="1"/>
  <c r="K2564" i="5"/>
  <c r="F2564" i="5"/>
  <c r="E2564" i="5"/>
  <c r="G2565" i="5" s="1"/>
  <c r="H2565" i="5" s="1"/>
  <c r="K2565" i="5" l="1"/>
  <c r="I2565" i="5"/>
  <c r="J2565" i="5" s="1"/>
  <c r="D2565" i="5"/>
  <c r="E2565" i="5" l="1"/>
  <c r="G2566" i="5" s="1"/>
  <c r="H2566" i="5" s="1"/>
  <c r="F2565" i="5"/>
  <c r="D2566" i="5" l="1"/>
  <c r="F2566" i="5" s="1"/>
  <c r="I2566" i="5"/>
  <c r="J2566" i="5" s="1"/>
  <c r="K2566" i="5"/>
  <c r="E2566" i="5" l="1"/>
  <c r="G2567" i="5" s="1"/>
  <c r="H2567" i="5" s="1"/>
  <c r="D2567" i="5"/>
  <c r="E2567" i="5" s="1"/>
  <c r="D2568" i="5" s="1"/>
  <c r="I2567" i="5"/>
  <c r="J2567" i="5" s="1"/>
  <c r="K2567" i="5"/>
  <c r="F2567" i="5" l="1"/>
  <c r="G2568" i="5"/>
  <c r="H2568" i="5" s="1"/>
  <c r="F2568" i="5"/>
  <c r="E2568" i="5"/>
  <c r="D2569" i="5" s="1"/>
  <c r="G2569" i="5" l="1"/>
  <c r="H2569" i="5" s="1"/>
  <c r="K2569" i="5" s="1"/>
  <c r="E2569" i="5"/>
  <c r="D2570" i="5" s="1"/>
  <c r="F2569" i="5"/>
  <c r="K2568" i="5"/>
  <c r="I2568" i="5"/>
  <c r="J2568" i="5" s="1"/>
  <c r="I2569" i="5" l="1"/>
  <c r="J2569" i="5" s="1"/>
  <c r="G2570" i="5"/>
  <c r="H2570" i="5" s="1"/>
  <c r="I2570" i="5" s="1"/>
  <c r="J2570" i="5" s="1"/>
  <c r="F2570" i="5"/>
  <c r="E2570" i="5"/>
  <c r="G2571" i="5" s="1"/>
  <c r="H2571" i="5" s="1"/>
  <c r="K2570" i="5" l="1"/>
  <c r="I2571" i="5"/>
  <c r="J2571" i="5" s="1"/>
  <c r="K2571" i="5"/>
  <c r="D2571" i="5"/>
  <c r="E2571" i="5" l="1"/>
  <c r="D2572" i="5" s="1"/>
  <c r="F2571" i="5"/>
  <c r="G2572" i="5" l="1"/>
  <c r="H2572" i="5" s="1"/>
  <c r="I2572" i="5" s="1"/>
  <c r="J2572" i="5" s="1"/>
  <c r="E2572" i="5"/>
  <c r="D2573" i="5" s="1"/>
  <c r="F2572" i="5"/>
  <c r="K2572" i="5" l="1"/>
  <c r="G2573" i="5"/>
  <c r="H2573" i="5" s="1"/>
  <c r="F2573" i="5"/>
  <c r="E2573" i="5"/>
  <c r="D2574" i="5" s="1"/>
  <c r="G2574" i="5" l="1"/>
  <c r="H2574" i="5" s="1"/>
  <c r="E2574" i="5"/>
  <c r="D2575" i="5" s="1"/>
  <c r="F2574" i="5"/>
  <c r="I2573" i="5"/>
  <c r="J2573" i="5" s="1"/>
  <c r="K2573" i="5"/>
  <c r="E2575" i="5" l="1"/>
  <c r="D2576" i="5" s="1"/>
  <c r="F2575" i="5"/>
  <c r="G2575" i="5"/>
  <c r="H2575" i="5" s="1"/>
  <c r="I2574" i="5"/>
  <c r="J2574" i="5" s="1"/>
  <c r="K2574" i="5"/>
  <c r="G2576" i="5" l="1"/>
  <c r="H2576" i="5" s="1"/>
  <c r="K2576" i="5" s="1"/>
  <c r="K2575" i="5"/>
  <c r="I2575" i="5"/>
  <c r="J2575" i="5" s="1"/>
  <c r="F2576" i="5"/>
  <c r="E2576" i="5"/>
  <c r="D2577" i="5" s="1"/>
  <c r="I2576" i="5" l="1"/>
  <c r="J2576" i="5" s="1"/>
  <c r="F2577" i="5"/>
  <c r="E2577" i="5"/>
  <c r="G2578" i="5" s="1"/>
  <c r="H2578" i="5" s="1"/>
  <c r="G2577" i="5"/>
  <c r="H2577" i="5" s="1"/>
  <c r="D2578" i="5" l="1"/>
  <c r="E2578" i="5" s="1"/>
  <c r="K2577" i="5"/>
  <c r="I2577" i="5"/>
  <c r="J2577" i="5" s="1"/>
  <c r="I2578" i="5"/>
  <c r="J2578" i="5" s="1"/>
  <c r="K2578" i="5"/>
  <c r="F2578" i="5" l="1"/>
  <c r="G2579" i="5"/>
  <c r="H2579" i="5" s="1"/>
  <c r="D2579" i="5"/>
  <c r="E2579" i="5" l="1"/>
  <c r="D2580" i="5" s="1"/>
  <c r="F2579" i="5"/>
  <c r="I2579" i="5"/>
  <c r="J2579" i="5" s="1"/>
  <c r="K2579" i="5"/>
  <c r="F2580" i="5" l="1"/>
  <c r="E2580" i="5"/>
  <c r="G2581" i="5" s="1"/>
  <c r="H2581" i="5" s="1"/>
  <c r="G2580" i="5"/>
  <c r="H2580" i="5" s="1"/>
  <c r="D2581" i="5" l="1"/>
  <c r="E2581" i="5" s="1"/>
  <c r="G2582" i="5" s="1"/>
  <c r="H2582" i="5" s="1"/>
  <c r="K2580" i="5"/>
  <c r="I2580" i="5"/>
  <c r="J2580" i="5" s="1"/>
  <c r="K2581" i="5"/>
  <c r="I2581" i="5"/>
  <c r="J2581" i="5" s="1"/>
  <c r="F2581" i="5" l="1"/>
  <c r="K2582" i="5"/>
  <c r="I2582" i="5"/>
  <c r="J2582" i="5" s="1"/>
  <c r="D2582" i="5"/>
  <c r="F2582" i="5" l="1"/>
  <c r="E2582" i="5"/>
  <c r="D2583" i="5" s="1"/>
  <c r="G2583" i="5" l="1"/>
  <c r="H2583" i="5" s="1"/>
  <c r="I2583" i="5" s="1"/>
  <c r="J2583" i="5" s="1"/>
  <c r="F2583" i="5"/>
  <c r="E2583" i="5"/>
  <c r="D2584" i="5" s="1"/>
  <c r="K2583" i="5" l="1"/>
  <c r="G2584" i="5"/>
  <c r="H2584" i="5" s="1"/>
  <c r="I2584" i="5" s="1"/>
  <c r="J2584" i="5" s="1"/>
  <c r="E2584" i="5"/>
  <c r="D2585" i="5" s="1"/>
  <c r="F2584" i="5"/>
  <c r="K2584" i="5" l="1"/>
  <c r="G2585" i="5"/>
  <c r="H2585" i="5" s="1"/>
  <c r="F2585" i="5"/>
  <c r="E2585" i="5"/>
  <c r="D2586" i="5" s="1"/>
  <c r="E2586" i="5" l="1"/>
  <c r="D2587" i="5" s="1"/>
  <c r="F2586" i="5"/>
  <c r="G2586" i="5"/>
  <c r="H2586" i="5" s="1"/>
  <c r="K2585" i="5"/>
  <c r="I2585" i="5"/>
  <c r="J2585" i="5" s="1"/>
  <c r="G2587" i="5" l="1"/>
  <c r="H2587" i="5" s="1"/>
  <c r="I2587" i="5" s="1"/>
  <c r="J2587" i="5" s="1"/>
  <c r="I2586" i="5"/>
  <c r="J2586" i="5" s="1"/>
  <c r="K2586" i="5"/>
  <c r="F2587" i="5"/>
  <c r="E2587" i="5"/>
  <c r="D2588" i="5" s="1"/>
  <c r="K2587" i="5" l="1"/>
  <c r="F2588" i="5"/>
  <c r="E2588" i="5"/>
  <c r="D2589" i="5" s="1"/>
  <c r="G2588" i="5"/>
  <c r="H2588" i="5" s="1"/>
  <c r="I2588" i="5" l="1"/>
  <c r="J2588" i="5" s="1"/>
  <c r="K2588" i="5"/>
  <c r="G2589" i="5"/>
  <c r="H2589" i="5" s="1"/>
  <c r="F2589" i="5"/>
  <c r="E2589" i="5"/>
  <c r="D2590" i="5" s="1"/>
  <c r="I2589" i="5" l="1"/>
  <c r="J2589" i="5" s="1"/>
  <c r="K2589" i="5"/>
  <c r="E2590" i="5"/>
  <c r="D2591" i="5" s="1"/>
  <c r="F2590" i="5"/>
  <c r="G2590" i="5"/>
  <c r="H2590" i="5" s="1"/>
  <c r="G2591" i="5" l="1"/>
  <c r="H2591" i="5" s="1"/>
  <c r="I2591" i="5" s="1"/>
  <c r="J2591" i="5" s="1"/>
  <c r="I2590" i="5"/>
  <c r="J2590" i="5" s="1"/>
  <c r="K2590" i="5"/>
  <c r="E2591" i="5"/>
  <c r="F2591" i="5"/>
  <c r="K2591" i="5" l="1"/>
  <c r="G2592" i="5"/>
  <c r="H2592" i="5" s="1"/>
  <c r="D2592" i="5"/>
  <c r="F2592" i="5" l="1"/>
  <c r="E2592" i="5"/>
  <c r="G2593" i="5" s="1"/>
  <c r="H2593" i="5" s="1"/>
  <c r="I2592" i="5"/>
  <c r="J2592" i="5" s="1"/>
  <c r="K2592" i="5"/>
  <c r="D2593" i="5" l="1"/>
  <c r="E2593" i="5" s="1"/>
  <c r="I2593" i="5"/>
  <c r="J2593" i="5" s="1"/>
  <c r="K2593" i="5"/>
  <c r="G2594" i="5" l="1"/>
  <c r="H2594" i="5" s="1"/>
  <c r="K2594" i="5" s="1"/>
  <c r="D2594" i="5"/>
  <c r="F2594" i="5" s="1"/>
  <c r="F2593" i="5"/>
  <c r="E2594" i="5" l="1"/>
  <c r="D2595" i="5" s="1"/>
  <c r="I2594" i="5"/>
  <c r="J2594" i="5" s="1"/>
  <c r="E2595" i="5"/>
  <c r="D2596" i="5" s="1"/>
  <c r="F2595" i="5"/>
  <c r="G2595" i="5"/>
  <c r="H2595" i="5" s="1"/>
  <c r="G2596" i="5" l="1"/>
  <c r="H2596" i="5" s="1"/>
  <c r="I2596" i="5" s="1"/>
  <c r="J2596" i="5" s="1"/>
  <c r="I2595" i="5"/>
  <c r="J2595" i="5" s="1"/>
  <c r="K2595" i="5"/>
  <c r="E2596" i="5"/>
  <c r="D2597" i="5" s="1"/>
  <c r="F2596" i="5"/>
  <c r="K2596" i="5" l="1"/>
  <c r="G2597" i="5"/>
  <c r="H2597" i="5" s="1"/>
  <c r="K2597" i="5" s="1"/>
  <c r="F2597" i="5"/>
  <c r="E2597" i="5"/>
  <c r="D2598" i="5" s="1"/>
  <c r="I2597" i="5" l="1"/>
  <c r="J2597" i="5" s="1"/>
  <c r="E2598" i="5"/>
  <c r="D2599" i="5" s="1"/>
  <c r="F2598" i="5"/>
  <c r="G2598" i="5"/>
  <c r="H2598" i="5" s="1"/>
  <c r="E2599" i="5" l="1"/>
  <c r="D2600" i="5" s="1"/>
  <c r="F2599" i="5"/>
  <c r="I2598" i="5"/>
  <c r="J2598" i="5" s="1"/>
  <c r="K2598" i="5"/>
  <c r="G2599" i="5"/>
  <c r="H2599" i="5" s="1"/>
  <c r="G2600" i="5" l="1"/>
  <c r="H2600" i="5" s="1"/>
  <c r="I2600" i="5" s="1"/>
  <c r="J2600" i="5" s="1"/>
  <c r="K2599" i="5"/>
  <c r="I2599" i="5"/>
  <c r="J2599" i="5" s="1"/>
  <c r="F2600" i="5"/>
  <c r="E2600" i="5"/>
  <c r="D2601" i="5" s="1"/>
  <c r="K2600" i="5" l="1"/>
  <c r="G2601" i="5"/>
  <c r="H2601" i="5" s="1"/>
  <c r="K2601" i="5" s="1"/>
  <c r="E2601" i="5"/>
  <c r="D2602" i="5" s="1"/>
  <c r="F2601" i="5"/>
  <c r="I2601" i="5" l="1"/>
  <c r="J2601" i="5" s="1"/>
  <c r="G2602" i="5"/>
  <c r="H2602" i="5" s="1"/>
  <c r="I2602" i="5" s="1"/>
  <c r="J2602" i="5" s="1"/>
  <c r="F2602" i="5"/>
  <c r="E2602" i="5"/>
  <c r="D2603" i="5" s="1"/>
  <c r="K2602" i="5" l="1"/>
  <c r="G2603" i="5"/>
  <c r="H2603" i="5" s="1"/>
  <c r="E2603" i="5"/>
  <c r="G2604" i="5" s="1"/>
  <c r="H2604" i="5" s="1"/>
  <c r="F2603" i="5"/>
  <c r="D2604" i="5" l="1"/>
  <c r="E2604" i="5" s="1"/>
  <c r="G2605" i="5" s="1"/>
  <c r="H2605" i="5" s="1"/>
  <c r="K2603" i="5"/>
  <c r="I2603" i="5"/>
  <c r="J2603" i="5" s="1"/>
  <c r="K2604" i="5"/>
  <c r="I2604" i="5"/>
  <c r="J2604" i="5" s="1"/>
  <c r="F2604" i="5" l="1"/>
  <c r="D2605" i="5"/>
  <c r="E2605" i="5" s="1"/>
  <c r="I2605" i="5"/>
  <c r="J2605" i="5" s="1"/>
  <c r="K2605" i="5"/>
  <c r="F2605" i="5" l="1"/>
  <c r="G2606" i="5"/>
  <c r="H2606" i="5" s="1"/>
  <c r="K2606" i="5" s="1"/>
  <c r="D2606" i="5"/>
  <c r="F2606" i="5" s="1"/>
  <c r="I2606" i="5" l="1"/>
  <c r="J2606" i="5" s="1"/>
  <c r="E2606" i="5"/>
  <c r="D2607" i="5" s="1"/>
  <c r="E2607" i="5" s="1"/>
  <c r="G2608" i="5" s="1"/>
  <c r="H2608" i="5" s="1"/>
  <c r="G2607" i="5" l="1"/>
  <c r="H2607" i="5" s="1"/>
  <c r="F2607" i="5"/>
  <c r="D2608" i="5"/>
  <c r="F2608" i="5" s="1"/>
  <c r="K2607" i="5"/>
  <c r="I2607" i="5"/>
  <c r="J2607" i="5" s="1"/>
  <c r="I2608" i="5"/>
  <c r="J2608" i="5" s="1"/>
  <c r="K2608" i="5"/>
  <c r="E2608" i="5" l="1"/>
  <c r="G2609" i="5" s="1"/>
  <c r="H2609" i="5" s="1"/>
  <c r="D2609" i="5" l="1"/>
  <c r="F2609" i="5" s="1"/>
  <c r="I2609" i="5"/>
  <c r="J2609" i="5" s="1"/>
  <c r="K2609" i="5"/>
  <c r="E2609" i="5" l="1"/>
  <c r="D2610" i="5" s="1"/>
  <c r="E2610" i="5" s="1"/>
  <c r="G2611" i="5" s="1"/>
  <c r="H2611" i="5" s="1"/>
  <c r="F2610" i="5" l="1"/>
  <c r="G2610" i="5"/>
  <c r="H2610" i="5" s="1"/>
  <c r="K2610" i="5" s="1"/>
  <c r="D2611" i="5"/>
  <c r="F2611" i="5" s="1"/>
  <c r="I2611" i="5"/>
  <c r="J2611" i="5" s="1"/>
  <c r="K2611" i="5"/>
  <c r="I2610" i="5" l="1"/>
  <c r="J2610" i="5" s="1"/>
  <c r="E2611" i="5"/>
  <c r="D2612" i="5" s="1"/>
  <c r="E2612" i="5" s="1"/>
  <c r="D2613" i="5" s="1"/>
  <c r="F2612" i="5" l="1"/>
  <c r="G2612" i="5"/>
  <c r="H2612" i="5" s="1"/>
  <c r="K2612" i="5" s="1"/>
  <c r="G2613" i="5"/>
  <c r="H2613" i="5" s="1"/>
  <c r="K2613" i="5" s="1"/>
  <c r="E2613" i="5"/>
  <c r="D2614" i="5" s="1"/>
  <c r="F2613" i="5"/>
  <c r="I2613" i="5" l="1"/>
  <c r="J2613" i="5" s="1"/>
  <c r="I2612" i="5"/>
  <c r="J2612" i="5" s="1"/>
  <c r="G2614" i="5"/>
  <c r="H2614" i="5" s="1"/>
  <c r="K2614" i="5" s="1"/>
  <c r="F2614" i="5"/>
  <c r="E2614" i="5"/>
  <c r="D2615" i="5" s="1"/>
  <c r="I2614" i="5" l="1"/>
  <c r="J2614" i="5" s="1"/>
  <c r="G2615" i="5"/>
  <c r="H2615" i="5" s="1"/>
  <c r="I2615" i="5" s="1"/>
  <c r="J2615" i="5" s="1"/>
  <c r="F2615" i="5"/>
  <c r="E2615" i="5"/>
  <c r="G2616" i="5" s="1"/>
  <c r="H2616" i="5" s="1"/>
  <c r="K2615" i="5" l="1"/>
  <c r="D2616" i="5"/>
  <c r="F2616" i="5" s="1"/>
  <c r="K2616" i="5"/>
  <c r="I2616" i="5"/>
  <c r="J2616" i="5" s="1"/>
  <c r="E2616" i="5" l="1"/>
  <c r="G2617" i="5" s="1"/>
  <c r="H2617" i="5" s="1"/>
  <c r="I2617" i="5" s="1"/>
  <c r="J2617" i="5" s="1"/>
  <c r="D2617" i="5" l="1"/>
  <c r="F2617" i="5" s="1"/>
  <c r="K2617" i="5"/>
  <c r="E2617" i="5" l="1"/>
  <c r="D2618" i="5" s="1"/>
  <c r="F2618" i="5" s="1"/>
  <c r="E2618" i="5" l="1"/>
  <c r="G2619" i="5" s="1"/>
  <c r="H2619" i="5" s="1"/>
  <c r="K2619" i="5" s="1"/>
  <c r="G2618" i="5"/>
  <c r="H2618" i="5" s="1"/>
  <c r="K2618" i="5" s="1"/>
  <c r="I2619" i="5" l="1"/>
  <c r="J2619" i="5" s="1"/>
  <c r="D2619" i="5"/>
  <c r="F2619" i="5" s="1"/>
  <c r="I2618" i="5"/>
  <c r="J2618" i="5" s="1"/>
  <c r="E2619" i="5" l="1"/>
  <c r="D2620" i="5" s="1"/>
  <c r="E2620" i="5" s="1"/>
  <c r="G2621" i="5" s="1"/>
  <c r="H2621" i="5" s="1"/>
  <c r="D2621" i="5" l="1"/>
  <c r="G2620" i="5"/>
  <c r="H2620" i="5" s="1"/>
  <c r="K2620" i="5" s="1"/>
  <c r="F2620" i="5"/>
  <c r="F2621" i="5"/>
  <c r="E2621" i="5"/>
  <c r="D2622" i="5" s="1"/>
  <c r="K2621" i="5"/>
  <c r="I2621" i="5"/>
  <c r="J2621" i="5" s="1"/>
  <c r="I2620" i="5" l="1"/>
  <c r="J2620" i="5" s="1"/>
  <c r="E2622" i="5"/>
  <c r="G2623" i="5" s="1"/>
  <c r="H2623" i="5" s="1"/>
  <c r="F2622" i="5"/>
  <c r="G2622" i="5"/>
  <c r="H2622" i="5" s="1"/>
  <c r="D2623" i="5" l="1"/>
  <c r="E2623" i="5" s="1"/>
  <c r="I2622" i="5"/>
  <c r="J2622" i="5" s="1"/>
  <c r="K2622" i="5"/>
  <c r="K2623" i="5"/>
  <c r="I2623" i="5"/>
  <c r="J2623" i="5" s="1"/>
  <c r="F2623" i="5" l="1"/>
  <c r="G2624" i="5"/>
  <c r="H2624" i="5" s="1"/>
  <c r="D2624" i="5"/>
  <c r="E2624" i="5" l="1"/>
  <c r="G2625" i="5" s="1"/>
  <c r="H2625" i="5" s="1"/>
  <c r="F2624" i="5"/>
  <c r="K2624" i="5"/>
  <c r="I2624" i="5"/>
  <c r="J2624" i="5" s="1"/>
  <c r="D2625" i="5" l="1"/>
  <c r="F2625" i="5" s="1"/>
  <c r="K2625" i="5"/>
  <c r="I2625" i="5"/>
  <c r="J2625" i="5" s="1"/>
  <c r="E2625" i="5" l="1"/>
  <c r="D2626" i="5" s="1"/>
  <c r="F2626" i="5" s="1"/>
  <c r="G2626" i="5" l="1"/>
  <c r="H2626" i="5" s="1"/>
  <c r="E2626" i="5"/>
  <c r="D2627" i="5" s="1"/>
  <c r="F2627" i="5" s="1"/>
  <c r="K2626" i="5"/>
  <c r="I2626" i="5"/>
  <c r="J2626" i="5" s="1"/>
  <c r="G2627" i="5" l="1"/>
  <c r="H2627" i="5" s="1"/>
  <c r="K2627" i="5" s="1"/>
  <c r="E2627" i="5"/>
  <c r="D2628" i="5" s="1"/>
  <c r="F2628" i="5" s="1"/>
  <c r="G2628" i="5" l="1"/>
  <c r="H2628" i="5" s="1"/>
  <c r="I2627" i="5"/>
  <c r="J2627" i="5" s="1"/>
  <c r="E2628" i="5"/>
  <c r="D2629" i="5" s="1"/>
  <c r="F2629" i="5" s="1"/>
  <c r="K2628" i="5"/>
  <c r="I2628" i="5"/>
  <c r="J2628" i="5" s="1"/>
  <c r="G2629" i="5" l="1"/>
  <c r="H2629" i="5" s="1"/>
  <c r="E2629" i="5"/>
  <c r="D2630" i="5" s="1"/>
  <c r="F2630" i="5" s="1"/>
  <c r="I2629" i="5"/>
  <c r="J2629" i="5" s="1"/>
  <c r="K2629" i="5"/>
  <c r="E2630" i="5" l="1"/>
  <c r="D2631" i="5" s="1"/>
  <c r="G2630" i="5"/>
  <c r="H2630" i="5" s="1"/>
  <c r="E2631" i="5"/>
  <c r="G2632" i="5" s="1"/>
  <c r="H2632" i="5" s="1"/>
  <c r="F2631" i="5"/>
  <c r="G2631" i="5"/>
  <c r="H2631" i="5" s="1"/>
  <c r="K2630" i="5" l="1"/>
  <c r="I2630" i="5"/>
  <c r="J2630" i="5" s="1"/>
  <c r="D2632" i="5"/>
  <c r="F2632" i="5" s="1"/>
  <c r="I2631" i="5"/>
  <c r="J2631" i="5" s="1"/>
  <c r="K2631" i="5"/>
  <c r="I2632" i="5"/>
  <c r="J2632" i="5" s="1"/>
  <c r="K2632" i="5"/>
  <c r="E2632" i="5" l="1"/>
  <c r="G2633" i="5" s="1"/>
  <c r="H2633" i="5" s="1"/>
  <c r="D2633" i="5" l="1"/>
  <c r="F2633" i="5"/>
  <c r="E2633" i="5"/>
  <c r="G2634" i="5" s="1"/>
  <c r="H2634" i="5" s="1"/>
  <c r="K2633" i="5"/>
  <c r="I2633" i="5"/>
  <c r="J2633" i="5" s="1"/>
  <c r="K2634" i="5" l="1"/>
  <c r="I2634" i="5"/>
  <c r="J2634" i="5" s="1"/>
  <c r="D2634" i="5"/>
  <c r="E2634" i="5" l="1"/>
  <c r="D2635" i="5" s="1"/>
  <c r="F2634" i="5"/>
  <c r="G2635" i="5" l="1"/>
  <c r="H2635" i="5" s="1"/>
  <c r="K2635" i="5" s="1"/>
  <c r="E2635" i="5"/>
  <c r="D2636" i="5" s="1"/>
  <c r="F2635" i="5"/>
  <c r="I2635" i="5" l="1"/>
  <c r="J2635" i="5" s="1"/>
  <c r="G2636" i="5"/>
  <c r="H2636" i="5" s="1"/>
  <c r="K2636" i="5" s="1"/>
  <c r="E2636" i="5"/>
  <c r="D2637" i="5" s="1"/>
  <c r="F2636" i="5"/>
  <c r="I2636" i="5" l="1"/>
  <c r="J2636" i="5" s="1"/>
  <c r="G2637" i="5"/>
  <c r="H2637" i="5" s="1"/>
  <c r="F2637" i="5"/>
  <c r="E2637" i="5"/>
  <c r="D2638" i="5" s="1"/>
  <c r="K2637" i="5"/>
  <c r="I2637" i="5"/>
  <c r="J2637" i="5" s="1"/>
  <c r="F2638" i="5" l="1"/>
  <c r="E2638" i="5"/>
  <c r="D2639" i="5" s="1"/>
  <c r="G2638" i="5"/>
  <c r="H2638" i="5" s="1"/>
  <c r="F2639" i="5" l="1"/>
  <c r="E2639" i="5"/>
  <c r="D2640" i="5" s="1"/>
  <c r="K2638" i="5"/>
  <c r="I2638" i="5"/>
  <c r="J2638" i="5" s="1"/>
  <c r="G2639" i="5"/>
  <c r="H2639" i="5" s="1"/>
  <c r="I2639" i="5" l="1"/>
  <c r="J2639" i="5" s="1"/>
  <c r="K2639" i="5"/>
  <c r="F2640" i="5"/>
  <c r="E2640" i="5"/>
  <c r="D2641" i="5" s="1"/>
  <c r="G2640" i="5"/>
  <c r="H2640" i="5" s="1"/>
  <c r="F2641" i="5" l="1"/>
  <c r="E2641" i="5"/>
  <c r="G2641" i="5"/>
  <c r="H2641" i="5" s="1"/>
  <c r="I2640" i="5"/>
  <c r="J2640" i="5" s="1"/>
  <c r="K2640" i="5"/>
  <c r="G2642" i="5" l="1"/>
  <c r="H2642" i="5" s="1"/>
  <c r="D2642" i="5"/>
  <c r="K2641" i="5"/>
  <c r="I2641" i="5"/>
  <c r="J2641" i="5" s="1"/>
  <c r="E2642" i="5" l="1"/>
  <c r="D2643" i="5" s="1"/>
  <c r="F2642" i="5"/>
  <c r="I2642" i="5"/>
  <c r="J2642" i="5" s="1"/>
  <c r="K2642" i="5"/>
  <c r="E2643" i="5" l="1"/>
  <c r="D2644" i="5" s="1"/>
  <c r="F2643" i="5"/>
  <c r="G2643" i="5"/>
  <c r="H2643" i="5" s="1"/>
  <c r="G2644" i="5" l="1"/>
  <c r="H2644" i="5" s="1"/>
  <c r="I2644" i="5" s="1"/>
  <c r="J2644" i="5" s="1"/>
  <c r="I2643" i="5"/>
  <c r="J2643" i="5" s="1"/>
  <c r="K2643" i="5"/>
  <c r="K2644" i="5"/>
  <c r="E2644" i="5"/>
  <c r="D2645" i="5" s="1"/>
  <c r="F2644" i="5"/>
  <c r="E2645" i="5" l="1"/>
  <c r="G2646" i="5" s="1"/>
  <c r="H2646" i="5" s="1"/>
  <c r="F2645" i="5"/>
  <c r="G2645" i="5"/>
  <c r="H2645" i="5" s="1"/>
  <c r="D2646" i="5" l="1"/>
  <c r="E2646" i="5" s="1"/>
  <c r="D2647" i="5" s="1"/>
  <c r="K2645" i="5"/>
  <c r="I2645" i="5"/>
  <c r="J2645" i="5" s="1"/>
  <c r="K2646" i="5"/>
  <c r="I2646" i="5"/>
  <c r="J2646" i="5" s="1"/>
  <c r="F2646" i="5" l="1"/>
  <c r="G2647" i="5"/>
  <c r="H2647" i="5" s="1"/>
  <c r="K2647" i="5" s="1"/>
  <c r="E2647" i="5"/>
  <c r="D2648" i="5" s="1"/>
  <c r="F2647" i="5"/>
  <c r="I2647" i="5" l="1"/>
  <c r="J2647" i="5" s="1"/>
  <c r="G2648" i="5"/>
  <c r="H2648" i="5" s="1"/>
  <c r="I2648" i="5" s="1"/>
  <c r="J2648" i="5" s="1"/>
  <c r="F2648" i="5"/>
  <c r="E2648" i="5"/>
  <c r="G2649" i="5" s="1"/>
  <c r="H2649" i="5" s="1"/>
  <c r="K2648" i="5" l="1"/>
  <c r="D2649" i="5"/>
  <c r="E2649" i="5" s="1"/>
  <c r="D2650" i="5" s="1"/>
  <c r="I2649" i="5"/>
  <c r="J2649" i="5" s="1"/>
  <c r="K2649" i="5"/>
  <c r="F2649" i="5" l="1"/>
  <c r="G2650" i="5"/>
  <c r="H2650" i="5" s="1"/>
  <c r="I2650" i="5" s="1"/>
  <c r="J2650" i="5" s="1"/>
  <c r="E2650" i="5"/>
  <c r="F2650" i="5"/>
  <c r="K2650" i="5" l="1"/>
  <c r="G2651" i="5"/>
  <c r="H2651" i="5" s="1"/>
  <c r="D2651" i="5"/>
  <c r="E2651" i="5" l="1"/>
  <c r="D2652" i="5" s="1"/>
  <c r="F2651" i="5"/>
  <c r="I2651" i="5"/>
  <c r="J2651" i="5" s="1"/>
  <c r="K2651" i="5"/>
  <c r="G2652" i="5" l="1"/>
  <c r="H2652" i="5" s="1"/>
  <c r="K2652" i="5" s="1"/>
  <c r="E2652" i="5"/>
  <c r="D2653" i="5" s="1"/>
  <c r="F2652" i="5"/>
  <c r="I2652" i="5" l="1"/>
  <c r="J2652" i="5" s="1"/>
  <c r="G2653" i="5"/>
  <c r="H2653" i="5" s="1"/>
  <c r="K2653" i="5" s="1"/>
  <c r="E2653" i="5"/>
  <c r="D2654" i="5" s="1"/>
  <c r="F2653" i="5"/>
  <c r="I2653" i="5" l="1"/>
  <c r="J2653" i="5" s="1"/>
  <c r="G2654" i="5"/>
  <c r="H2654" i="5" s="1"/>
  <c r="I2654" i="5" s="1"/>
  <c r="J2654" i="5" s="1"/>
  <c r="F2654" i="5"/>
  <c r="E2654" i="5"/>
  <c r="G2655" i="5" s="1"/>
  <c r="H2655" i="5" s="1"/>
  <c r="K2654" i="5" l="1"/>
  <c r="D2655" i="5"/>
  <c r="F2655" i="5" s="1"/>
  <c r="K2655" i="5"/>
  <c r="I2655" i="5"/>
  <c r="J2655" i="5" s="1"/>
  <c r="E2655" i="5" l="1"/>
  <c r="D2656" i="5" s="1"/>
  <c r="E2656" i="5" s="1"/>
  <c r="D2657" i="5" s="1"/>
  <c r="F2656" i="5" l="1"/>
  <c r="G2656" i="5"/>
  <c r="H2656" i="5" s="1"/>
  <c r="I2656" i="5" s="1"/>
  <c r="J2656" i="5" s="1"/>
  <c r="G2657" i="5"/>
  <c r="H2657" i="5" s="1"/>
  <c r="K2657" i="5" s="1"/>
  <c r="E2657" i="5"/>
  <c r="D2658" i="5" s="1"/>
  <c r="F2657" i="5"/>
  <c r="K2656" i="5"/>
  <c r="I2657" i="5" l="1"/>
  <c r="J2657" i="5" s="1"/>
  <c r="F2658" i="5"/>
  <c r="E2658" i="5"/>
  <c r="D2659" i="5" s="1"/>
  <c r="G2658" i="5"/>
  <c r="H2658" i="5" s="1"/>
  <c r="K2658" i="5" l="1"/>
  <c r="I2658" i="5"/>
  <c r="J2658" i="5" s="1"/>
  <c r="G2659" i="5"/>
  <c r="H2659" i="5" s="1"/>
  <c r="F2659" i="5"/>
  <c r="E2659" i="5"/>
  <c r="D2660" i="5" s="1"/>
  <c r="G2660" i="5" l="1"/>
  <c r="H2660" i="5" s="1"/>
  <c r="I2660" i="5" s="1"/>
  <c r="J2660" i="5" s="1"/>
  <c r="F2660" i="5"/>
  <c r="E2660" i="5"/>
  <c r="I2659" i="5"/>
  <c r="J2659" i="5" s="1"/>
  <c r="K2659" i="5"/>
  <c r="K2660" i="5" l="1"/>
  <c r="G2661" i="5"/>
  <c r="H2661" i="5" s="1"/>
  <c r="D2661" i="5"/>
  <c r="E2661" i="5" l="1"/>
  <c r="D2662" i="5" s="1"/>
  <c r="F2661" i="5"/>
  <c r="I2661" i="5"/>
  <c r="J2661" i="5" s="1"/>
  <c r="K2661" i="5"/>
  <c r="G2662" i="5" l="1"/>
  <c r="H2662" i="5" s="1"/>
  <c r="I2662" i="5" s="1"/>
  <c r="J2662" i="5" s="1"/>
  <c r="F2662" i="5"/>
  <c r="E2662" i="5"/>
  <c r="G2663" i="5" s="1"/>
  <c r="H2663" i="5" s="1"/>
  <c r="K2662" i="5" l="1"/>
  <c r="D2663" i="5"/>
  <c r="F2663" i="5" s="1"/>
  <c r="K2663" i="5"/>
  <c r="I2663" i="5"/>
  <c r="J2663" i="5" s="1"/>
  <c r="E2663" i="5" l="1"/>
  <c r="G2664" i="5" s="1"/>
  <c r="H2664" i="5" s="1"/>
  <c r="K2664" i="5" s="1"/>
  <c r="D2664" i="5" l="1"/>
  <c r="F2664" i="5" s="1"/>
  <c r="I2664" i="5"/>
  <c r="J2664" i="5" s="1"/>
  <c r="E2664" i="5"/>
  <c r="D2665" i="5" s="1"/>
  <c r="F2665" i="5" s="1"/>
  <c r="E2665" i="5" l="1"/>
  <c r="D2666" i="5" s="1"/>
  <c r="E2666" i="5" s="1"/>
  <c r="G2665" i="5"/>
  <c r="H2665" i="5" s="1"/>
  <c r="I2665" i="5" s="1"/>
  <c r="J2665" i="5" s="1"/>
  <c r="F2666" i="5" l="1"/>
  <c r="G2666" i="5"/>
  <c r="H2666" i="5" s="1"/>
  <c r="I2666" i="5" s="1"/>
  <c r="J2666" i="5" s="1"/>
  <c r="K2665" i="5"/>
  <c r="G2667" i="5"/>
  <c r="H2667" i="5" s="1"/>
  <c r="D2667" i="5"/>
  <c r="K2666" i="5" l="1"/>
  <c r="E2667" i="5"/>
  <c r="D2668" i="5" s="1"/>
  <c r="F2667" i="5"/>
  <c r="K2667" i="5"/>
  <c r="I2667" i="5"/>
  <c r="J2667" i="5" s="1"/>
  <c r="G2668" i="5" l="1"/>
  <c r="H2668" i="5" s="1"/>
  <c r="K2668" i="5" s="1"/>
  <c r="F2668" i="5"/>
  <c r="E2668" i="5"/>
  <c r="D2669" i="5" s="1"/>
  <c r="I2668" i="5" l="1"/>
  <c r="J2668" i="5" s="1"/>
  <c r="G2669" i="5"/>
  <c r="H2669" i="5" s="1"/>
  <c r="K2669" i="5" s="1"/>
  <c r="E2669" i="5"/>
  <c r="G2670" i="5" s="1"/>
  <c r="H2670" i="5" s="1"/>
  <c r="F2669" i="5"/>
  <c r="I2669" i="5" l="1"/>
  <c r="J2669" i="5" s="1"/>
  <c r="D2670" i="5"/>
  <c r="F2670" i="5" s="1"/>
  <c r="I2670" i="5"/>
  <c r="J2670" i="5" s="1"/>
  <c r="K2670" i="5"/>
  <c r="E2670" i="5" l="1"/>
  <c r="D2671" i="5" s="1"/>
  <c r="F2671" i="5" s="1"/>
  <c r="G2671" i="5" l="1"/>
  <c r="H2671" i="5" s="1"/>
  <c r="I2671" i="5" s="1"/>
  <c r="J2671" i="5" s="1"/>
  <c r="E2671" i="5"/>
  <c r="D2672" i="5" s="1"/>
  <c r="F2672" i="5" s="1"/>
  <c r="K2671" i="5" l="1"/>
  <c r="G2672" i="5"/>
  <c r="H2672" i="5" s="1"/>
  <c r="E2672" i="5"/>
  <c r="D2673" i="5" s="1"/>
  <c r="F2673" i="5" s="1"/>
  <c r="K2672" i="5"/>
  <c r="I2672" i="5"/>
  <c r="J2672" i="5" s="1"/>
  <c r="G2673" i="5" l="1"/>
  <c r="H2673" i="5" s="1"/>
  <c r="K2673" i="5" s="1"/>
  <c r="E2673" i="5"/>
  <c r="G2674" i="5" s="1"/>
  <c r="H2674" i="5" s="1"/>
  <c r="I2674" i="5" s="1"/>
  <c r="J2674" i="5" s="1"/>
  <c r="I2673" i="5" l="1"/>
  <c r="J2673" i="5" s="1"/>
  <c r="K2674" i="5"/>
  <c r="D2674" i="5"/>
  <c r="F2674" i="5" s="1"/>
  <c r="E2674" i="5" l="1"/>
  <c r="G2675" i="5" l="1"/>
  <c r="H2675" i="5" s="1"/>
  <c r="D2675" i="5"/>
  <c r="F2675" i="5" l="1"/>
  <c r="E2675" i="5"/>
  <c r="D2676" i="5" s="1"/>
  <c r="K2675" i="5"/>
  <c r="I2675" i="5"/>
  <c r="J2675" i="5" s="1"/>
  <c r="E2676" i="5" l="1"/>
  <c r="D2677" i="5" s="1"/>
  <c r="F2676" i="5"/>
  <c r="G2676" i="5"/>
  <c r="H2676" i="5" s="1"/>
  <c r="G2677" i="5" l="1"/>
  <c r="H2677" i="5" s="1"/>
  <c r="K2677" i="5" s="1"/>
  <c r="I2676" i="5"/>
  <c r="J2676" i="5" s="1"/>
  <c r="K2676" i="5"/>
  <c r="I2677" i="5"/>
  <c r="J2677" i="5" s="1"/>
  <c r="F2677" i="5"/>
  <c r="E2677" i="5"/>
  <c r="G2678" i="5" l="1"/>
  <c r="H2678" i="5" s="1"/>
  <c r="D2678" i="5"/>
  <c r="F2678" i="5" l="1"/>
  <c r="E2678" i="5"/>
  <c r="D2679" i="5" s="1"/>
  <c r="I2678" i="5"/>
  <c r="J2678" i="5" s="1"/>
  <c r="K2678" i="5"/>
  <c r="F2679" i="5" l="1"/>
  <c r="E2679" i="5"/>
  <c r="G2680" i="5" s="1"/>
  <c r="H2680" i="5" s="1"/>
  <c r="G2679" i="5"/>
  <c r="H2679" i="5" s="1"/>
  <c r="D2680" i="5" l="1"/>
  <c r="F2680" i="5" s="1"/>
  <c r="K2680" i="5"/>
  <c r="I2680" i="5"/>
  <c r="J2680" i="5" s="1"/>
  <c r="K2679" i="5"/>
  <c r="I2679" i="5"/>
  <c r="J2679" i="5" s="1"/>
  <c r="E2680" i="5" l="1"/>
  <c r="G2681" i="5" s="1"/>
  <c r="H2681" i="5" s="1"/>
  <c r="D2681" i="5" l="1"/>
  <c r="F2681" i="5" s="1"/>
  <c r="K2681" i="5"/>
  <c r="I2681" i="5"/>
  <c r="J2681" i="5" s="1"/>
  <c r="E2681" i="5" l="1"/>
  <c r="D2682" i="5" s="1"/>
  <c r="F2682" i="5" s="1"/>
  <c r="E2682" i="5" l="1"/>
  <c r="D2683" i="5" s="1"/>
  <c r="E2683" i="5" s="1"/>
  <c r="D2684" i="5" s="1"/>
  <c r="G2682" i="5"/>
  <c r="H2682" i="5" s="1"/>
  <c r="K2682" i="5" s="1"/>
  <c r="I2682" i="5" l="1"/>
  <c r="J2682" i="5" s="1"/>
  <c r="G2683" i="5"/>
  <c r="H2683" i="5" s="1"/>
  <c r="F2683" i="5"/>
  <c r="F2684" i="5"/>
  <c r="E2684" i="5"/>
  <c r="G2684" i="5"/>
  <c r="H2684" i="5" s="1"/>
  <c r="K2683" i="5"/>
  <c r="I2683" i="5"/>
  <c r="J2683" i="5" s="1"/>
  <c r="K2684" i="5" l="1"/>
  <c r="I2684" i="5"/>
  <c r="J2684" i="5" s="1"/>
  <c r="G2685" i="5"/>
  <c r="H2685" i="5" s="1"/>
  <c r="D2685" i="5"/>
  <c r="F2685" i="5" l="1"/>
  <c r="E2685" i="5"/>
  <c r="G2686" i="5" s="1"/>
  <c r="H2686" i="5" s="1"/>
  <c r="I2685" i="5"/>
  <c r="J2685" i="5" s="1"/>
  <c r="K2685" i="5"/>
  <c r="D2686" i="5" l="1"/>
  <c r="K2686" i="5"/>
  <c r="I2686" i="5"/>
  <c r="J2686" i="5" s="1"/>
  <c r="F2686" i="5"/>
  <c r="E2686" i="5"/>
  <c r="G2687" i="5" s="1"/>
  <c r="H2687" i="5" s="1"/>
  <c r="D2687" i="5" l="1"/>
  <c r="I2687" i="5"/>
  <c r="J2687" i="5" s="1"/>
  <c r="K2687" i="5"/>
  <c r="F2687" i="5"/>
  <c r="E2687" i="5"/>
  <c r="D2688" i="5" s="1"/>
  <c r="G2688" i="5" l="1"/>
  <c r="H2688" i="5" s="1"/>
  <c r="F2688" i="5"/>
  <c r="E2688" i="5"/>
  <c r="D2689" i="5" s="1"/>
  <c r="G2689" i="5" l="1"/>
  <c r="H2689" i="5" s="1"/>
  <c r="I2689" i="5" s="1"/>
  <c r="J2689" i="5" s="1"/>
  <c r="E2689" i="5"/>
  <c r="D2690" i="5" s="1"/>
  <c r="F2689" i="5"/>
  <c r="K2688" i="5"/>
  <c r="I2688" i="5"/>
  <c r="J2688" i="5" s="1"/>
  <c r="K2689" i="5" l="1"/>
  <c r="G2690" i="5"/>
  <c r="H2690" i="5" s="1"/>
  <c r="I2690" i="5" s="1"/>
  <c r="J2690" i="5" s="1"/>
  <c r="E2690" i="5"/>
  <c r="D2691" i="5" s="1"/>
  <c r="F2690" i="5"/>
  <c r="K2690" i="5" l="1"/>
  <c r="G2691" i="5"/>
  <c r="H2691" i="5" s="1"/>
  <c r="I2691" i="5" s="1"/>
  <c r="J2691" i="5" s="1"/>
  <c r="F2691" i="5"/>
  <c r="E2691" i="5"/>
  <c r="D2692" i="5" s="1"/>
  <c r="K2691" i="5" l="1"/>
  <c r="G2692" i="5"/>
  <c r="H2692" i="5" s="1"/>
  <c r="K2692" i="5" s="1"/>
  <c r="F2692" i="5"/>
  <c r="E2692" i="5"/>
  <c r="D2693" i="5" s="1"/>
  <c r="I2692" i="5" l="1"/>
  <c r="J2692" i="5" s="1"/>
  <c r="G2693" i="5"/>
  <c r="H2693" i="5" s="1"/>
  <c r="E2693" i="5"/>
  <c r="F2693" i="5"/>
  <c r="G2694" i="5" l="1"/>
  <c r="H2694" i="5" s="1"/>
  <c r="D2694" i="5"/>
  <c r="I2693" i="5"/>
  <c r="J2693" i="5" s="1"/>
  <c r="K2693" i="5"/>
  <c r="I2694" i="5" l="1"/>
  <c r="J2694" i="5" s="1"/>
  <c r="K2694" i="5"/>
  <c r="E2694" i="5"/>
  <c r="D2695" i="5" s="1"/>
  <c r="F2694" i="5"/>
  <c r="G2695" i="5" l="1"/>
  <c r="H2695" i="5" s="1"/>
  <c r="K2695" i="5" s="1"/>
  <c r="E2695" i="5"/>
  <c r="G2696" i="5" s="1"/>
  <c r="H2696" i="5" s="1"/>
  <c r="F2695" i="5"/>
  <c r="I2695" i="5" l="1"/>
  <c r="J2695" i="5" s="1"/>
  <c r="D2696" i="5"/>
  <c r="E2696" i="5" s="1"/>
  <c r="G2697" i="5" s="1"/>
  <c r="H2697" i="5" s="1"/>
  <c r="I2696" i="5"/>
  <c r="J2696" i="5" s="1"/>
  <c r="K2696" i="5"/>
  <c r="F2696" i="5" l="1"/>
  <c r="D2697" i="5"/>
  <c r="F2697" i="5" s="1"/>
  <c r="I2697" i="5"/>
  <c r="J2697" i="5" s="1"/>
  <c r="K2697" i="5"/>
  <c r="E2697" i="5" l="1"/>
  <c r="D2698" i="5" s="1"/>
  <c r="F2698" i="5" s="1"/>
  <c r="G2698" i="5" l="1"/>
  <c r="H2698" i="5" s="1"/>
  <c r="K2698" i="5" s="1"/>
  <c r="E2698" i="5"/>
  <c r="D2699" i="5" s="1"/>
  <c r="F2699" i="5" s="1"/>
  <c r="I2698" i="5"/>
  <c r="J2698" i="5" s="1"/>
  <c r="E2699" i="5" l="1"/>
  <c r="D2700" i="5" s="1"/>
  <c r="G2699" i="5"/>
  <c r="H2699" i="5" s="1"/>
  <c r="K2699" i="5" s="1"/>
  <c r="G2700" i="5"/>
  <c r="H2700" i="5" s="1"/>
  <c r="I2700" i="5" s="1"/>
  <c r="J2700" i="5" s="1"/>
  <c r="F2700" i="5"/>
  <c r="E2700" i="5"/>
  <c r="D2701" i="5" s="1"/>
  <c r="I2699" i="5" l="1"/>
  <c r="J2699" i="5" s="1"/>
  <c r="G2701" i="5"/>
  <c r="H2701" i="5" s="1"/>
  <c r="K2701" i="5" s="1"/>
  <c r="K2700" i="5"/>
  <c r="F2701" i="5"/>
  <c r="E2701" i="5"/>
  <c r="D2702" i="5" s="1"/>
  <c r="I2701" i="5" l="1"/>
  <c r="J2701" i="5" s="1"/>
  <c r="G2702" i="5"/>
  <c r="H2702" i="5" s="1"/>
  <c r="I2702" i="5" s="1"/>
  <c r="J2702" i="5" s="1"/>
  <c r="F2702" i="5"/>
  <c r="E2702" i="5"/>
  <c r="D2703" i="5" s="1"/>
  <c r="K2702" i="5" l="1"/>
  <c r="E2703" i="5"/>
  <c r="D2704" i="5" s="1"/>
  <c r="F2703" i="5"/>
  <c r="G2703" i="5"/>
  <c r="H2703" i="5" s="1"/>
  <c r="G2704" i="5" l="1"/>
  <c r="H2704" i="5" s="1"/>
  <c r="I2704" i="5" s="1"/>
  <c r="J2704" i="5" s="1"/>
  <c r="K2703" i="5"/>
  <c r="I2703" i="5"/>
  <c r="J2703" i="5" s="1"/>
  <c r="E2704" i="5"/>
  <c r="D2705" i="5" s="1"/>
  <c r="F2704" i="5"/>
  <c r="K2704" i="5" l="1"/>
  <c r="G2705" i="5"/>
  <c r="H2705" i="5" s="1"/>
  <c r="K2705" i="5" s="1"/>
  <c r="F2705" i="5"/>
  <c r="E2705" i="5"/>
  <c r="D2706" i="5" s="1"/>
  <c r="I2705" i="5" l="1"/>
  <c r="J2705" i="5" s="1"/>
  <c r="E2706" i="5"/>
  <c r="D2707" i="5" s="1"/>
  <c r="F2706" i="5"/>
  <c r="G2706" i="5"/>
  <c r="H2706" i="5" s="1"/>
  <c r="E2707" i="5" l="1"/>
  <c r="D2708" i="5" s="1"/>
  <c r="F2707" i="5"/>
  <c r="G2708" i="5"/>
  <c r="H2708" i="5" s="1"/>
  <c r="K2706" i="5"/>
  <c r="I2706" i="5"/>
  <c r="J2706" i="5" s="1"/>
  <c r="G2707" i="5"/>
  <c r="H2707" i="5" s="1"/>
  <c r="I2707" i="5" l="1"/>
  <c r="J2707" i="5" s="1"/>
  <c r="K2707" i="5"/>
  <c r="I2708" i="5"/>
  <c r="J2708" i="5" s="1"/>
  <c r="K2708" i="5"/>
  <c r="F2708" i="5"/>
  <c r="E2708" i="5"/>
  <c r="D2709" i="5" s="1"/>
  <c r="G2709" i="5" l="1"/>
  <c r="H2709" i="5" s="1"/>
  <c r="I2709" i="5" s="1"/>
  <c r="J2709" i="5" s="1"/>
  <c r="E2709" i="5"/>
  <c r="G2710" i="5" s="1"/>
  <c r="H2710" i="5" s="1"/>
  <c r="F2709" i="5"/>
  <c r="K2709" i="5" l="1"/>
  <c r="D2710" i="5"/>
  <c r="F2710" i="5" s="1"/>
  <c r="K2710" i="5"/>
  <c r="I2710" i="5"/>
  <c r="J2710" i="5" s="1"/>
  <c r="E2710" i="5" l="1"/>
  <c r="D2711" i="5" s="1"/>
  <c r="E2711" i="5" s="1"/>
  <c r="G2712" i="5" s="1"/>
  <c r="H2712" i="5" s="1"/>
  <c r="F2711" i="5" l="1"/>
  <c r="G2711" i="5"/>
  <c r="H2711" i="5" s="1"/>
  <c r="D2712" i="5"/>
  <c r="E2712" i="5" s="1"/>
  <c r="D2713" i="5" s="1"/>
  <c r="K2712" i="5"/>
  <c r="I2712" i="5"/>
  <c r="J2712" i="5" s="1"/>
  <c r="K2711" i="5"/>
  <c r="I2711" i="5"/>
  <c r="J2711" i="5" s="1"/>
  <c r="F2712" i="5" l="1"/>
  <c r="G2713" i="5"/>
  <c r="H2713" i="5" s="1"/>
  <c r="K2713" i="5" s="1"/>
  <c r="E2713" i="5"/>
  <c r="D2714" i="5" s="1"/>
  <c r="F2713" i="5"/>
  <c r="I2713" i="5" l="1"/>
  <c r="J2713" i="5" s="1"/>
  <c r="G2714" i="5"/>
  <c r="H2714" i="5" s="1"/>
  <c r="K2714" i="5" s="1"/>
  <c r="F2714" i="5"/>
  <c r="E2714" i="5"/>
  <c r="D2715" i="5" s="1"/>
  <c r="I2714" i="5" l="1"/>
  <c r="J2714" i="5" s="1"/>
  <c r="G2715" i="5"/>
  <c r="H2715" i="5" s="1"/>
  <c r="K2715" i="5" s="1"/>
  <c r="F2715" i="5"/>
  <c r="E2715" i="5"/>
  <c r="G2716" i="5" s="1"/>
  <c r="H2716" i="5" s="1"/>
  <c r="I2715" i="5" l="1"/>
  <c r="J2715" i="5" s="1"/>
  <c r="D2716" i="5"/>
  <c r="E2716" i="5" s="1"/>
  <c r="K2716" i="5"/>
  <c r="I2716" i="5"/>
  <c r="J2716" i="5" s="1"/>
  <c r="F2716" i="5" l="1"/>
  <c r="G2717" i="5"/>
  <c r="H2717" i="5" s="1"/>
  <c r="K2717" i="5" s="1"/>
  <c r="D2717" i="5"/>
  <c r="E2717" i="5" s="1"/>
  <c r="G2718" i="5" s="1"/>
  <c r="H2718" i="5" s="1"/>
  <c r="I2717" i="5" l="1"/>
  <c r="J2717" i="5" s="1"/>
  <c r="F2717" i="5"/>
  <c r="D2718" i="5"/>
  <c r="E2718" i="5" s="1"/>
  <c r="D2719" i="5" s="1"/>
  <c r="K2718" i="5"/>
  <c r="I2718" i="5"/>
  <c r="J2718" i="5" s="1"/>
  <c r="F2718" i="5" l="1"/>
  <c r="G2719" i="5"/>
  <c r="H2719" i="5" s="1"/>
  <c r="K2719" i="5" s="1"/>
  <c r="F2719" i="5"/>
  <c r="E2719" i="5"/>
  <c r="G2720" i="5" s="1"/>
  <c r="H2720" i="5" s="1"/>
  <c r="I2719" i="5" l="1"/>
  <c r="J2719" i="5" s="1"/>
  <c r="I2720" i="5"/>
  <c r="J2720" i="5" s="1"/>
  <c r="K2720" i="5"/>
  <c r="D2720" i="5"/>
  <c r="E2720" i="5" l="1"/>
  <c r="D2721" i="5" s="1"/>
  <c r="F2720" i="5"/>
  <c r="G2721" i="5" l="1"/>
  <c r="H2721" i="5" s="1"/>
  <c r="F2721" i="5"/>
  <c r="E2721" i="5"/>
  <c r="G2722" i="5" s="1"/>
  <c r="H2722" i="5" s="1"/>
  <c r="K2721" i="5"/>
  <c r="I2721" i="5"/>
  <c r="J2721" i="5" s="1"/>
  <c r="D2722" i="5" l="1"/>
  <c r="F2722" i="5" s="1"/>
  <c r="K2722" i="5"/>
  <c r="I2722" i="5"/>
  <c r="J2722" i="5" s="1"/>
  <c r="E2722" i="5" l="1"/>
  <c r="D2723" i="5" s="1"/>
  <c r="G2723" i="5"/>
  <c r="H2723" i="5" s="1"/>
  <c r="K2723" i="5" s="1"/>
  <c r="F2723" i="5"/>
  <c r="E2723" i="5"/>
  <c r="D2724" i="5" s="1"/>
  <c r="I2723" i="5" l="1"/>
  <c r="J2723" i="5" s="1"/>
  <c r="G2724" i="5"/>
  <c r="H2724" i="5" s="1"/>
  <c r="E2724" i="5"/>
  <c r="D2725" i="5" s="1"/>
  <c r="F2724" i="5"/>
  <c r="F2725" i="5" l="1"/>
  <c r="E2725" i="5"/>
  <c r="D2726" i="5" s="1"/>
  <c r="G2725" i="5"/>
  <c r="H2725" i="5" s="1"/>
  <c r="I2724" i="5"/>
  <c r="J2724" i="5" s="1"/>
  <c r="K2724" i="5"/>
  <c r="F2726" i="5" l="1"/>
  <c r="E2726" i="5"/>
  <c r="D2727" i="5" s="1"/>
  <c r="K2725" i="5"/>
  <c r="I2725" i="5"/>
  <c r="J2725" i="5" s="1"/>
  <c r="G2726" i="5"/>
  <c r="H2726" i="5" s="1"/>
  <c r="K2726" i="5" l="1"/>
  <c r="I2726" i="5"/>
  <c r="J2726" i="5" s="1"/>
  <c r="G2727" i="5"/>
  <c r="H2727" i="5" s="1"/>
  <c r="F2727" i="5"/>
  <c r="E2727" i="5"/>
  <c r="G2728" i="5" s="1"/>
  <c r="H2728" i="5" s="1"/>
  <c r="D2728" i="5" l="1"/>
  <c r="E2728" i="5" s="1"/>
  <c r="D2729" i="5" s="1"/>
  <c r="I2728" i="5"/>
  <c r="J2728" i="5" s="1"/>
  <c r="K2728" i="5"/>
  <c r="I2727" i="5"/>
  <c r="J2727" i="5" s="1"/>
  <c r="K2727" i="5"/>
  <c r="F2728" i="5" l="1"/>
  <c r="G2729" i="5"/>
  <c r="H2729" i="5" s="1"/>
  <c r="I2729" i="5" s="1"/>
  <c r="J2729" i="5" s="1"/>
  <c r="E2729" i="5"/>
  <c r="D2730" i="5" s="1"/>
  <c r="F2729" i="5"/>
  <c r="K2729" i="5" l="1"/>
  <c r="F2730" i="5"/>
  <c r="E2730" i="5"/>
  <c r="G2731" i="5" s="1"/>
  <c r="H2731" i="5" s="1"/>
  <c r="G2730" i="5"/>
  <c r="H2730" i="5" s="1"/>
  <c r="I2731" i="5" l="1"/>
  <c r="J2731" i="5" s="1"/>
  <c r="K2731" i="5"/>
  <c r="K2730" i="5"/>
  <c r="I2730" i="5"/>
  <c r="J2730" i="5" s="1"/>
  <c r="D2731" i="5"/>
  <c r="E2731" i="5" l="1"/>
  <c r="D2732" i="5" s="1"/>
  <c r="F2731" i="5"/>
  <c r="G2732" i="5"/>
  <c r="H2732" i="5" s="1"/>
  <c r="K2732" i="5" l="1"/>
  <c r="I2732" i="5"/>
  <c r="J2732" i="5" s="1"/>
  <c r="E2732" i="5"/>
  <c r="D2733" i="5" s="1"/>
  <c r="F2732" i="5"/>
  <c r="G2733" i="5" l="1"/>
  <c r="H2733" i="5" s="1"/>
  <c r="K2733" i="5" s="1"/>
  <c r="E2733" i="5"/>
  <c r="D2734" i="5" s="1"/>
  <c r="F2733" i="5"/>
  <c r="G2734" i="5" l="1"/>
  <c r="H2734" i="5" s="1"/>
  <c r="I2733" i="5"/>
  <c r="J2733" i="5" s="1"/>
  <c r="I2734" i="5"/>
  <c r="J2734" i="5" s="1"/>
  <c r="K2734" i="5"/>
  <c r="F2734" i="5"/>
  <c r="E2734" i="5"/>
  <c r="D2735" i="5" s="1"/>
  <c r="G2735" i="5" l="1"/>
  <c r="H2735" i="5" s="1"/>
  <c r="I2735" i="5" s="1"/>
  <c r="J2735" i="5" s="1"/>
  <c r="E2735" i="5"/>
  <c r="D2736" i="5" s="1"/>
  <c r="F2735" i="5"/>
  <c r="K2735" i="5" l="1"/>
  <c r="G2736" i="5"/>
  <c r="H2736" i="5" s="1"/>
  <c r="K2736" i="5" s="1"/>
  <c r="F2736" i="5"/>
  <c r="E2736" i="5"/>
  <c r="D2737" i="5" s="1"/>
  <c r="I2736" i="5" l="1"/>
  <c r="J2736" i="5" s="1"/>
  <c r="E2737" i="5"/>
  <c r="G2738" i="5" s="1"/>
  <c r="H2738" i="5" s="1"/>
  <c r="F2737" i="5"/>
  <c r="G2737" i="5"/>
  <c r="H2737" i="5" s="1"/>
  <c r="D2738" i="5" l="1"/>
  <c r="K2737" i="5"/>
  <c r="I2737" i="5"/>
  <c r="J2737" i="5" s="1"/>
  <c r="F2738" i="5"/>
  <c r="E2738" i="5"/>
  <c r="G2739" i="5" s="1"/>
  <c r="H2739" i="5" s="1"/>
  <c r="I2738" i="5"/>
  <c r="J2738" i="5" s="1"/>
  <c r="K2738" i="5"/>
  <c r="K2739" i="5" l="1"/>
  <c r="I2739" i="5"/>
  <c r="J2739" i="5" s="1"/>
  <c r="D2739" i="5"/>
  <c r="F2739" i="5" l="1"/>
  <c r="E2739" i="5"/>
  <c r="D2740" i="5" s="1"/>
  <c r="E2740" i="5" l="1"/>
  <c r="D2741" i="5" s="1"/>
  <c r="F2740" i="5"/>
  <c r="G2740" i="5"/>
  <c r="H2740" i="5" s="1"/>
  <c r="G2741" i="5" l="1"/>
  <c r="H2741" i="5" s="1"/>
  <c r="K2740" i="5"/>
  <c r="I2740" i="5"/>
  <c r="J2740" i="5" s="1"/>
  <c r="K2741" i="5"/>
  <c r="I2741" i="5"/>
  <c r="J2741" i="5" s="1"/>
  <c r="F2741" i="5"/>
  <c r="E2741" i="5"/>
  <c r="D2742" i="5" s="1"/>
  <c r="E2742" i="5" l="1"/>
  <c r="G2743" i="5" s="1"/>
  <c r="H2743" i="5" s="1"/>
  <c r="F2742" i="5"/>
  <c r="G2742" i="5"/>
  <c r="H2742" i="5" s="1"/>
  <c r="D2743" i="5" l="1"/>
  <c r="I2742" i="5"/>
  <c r="J2742" i="5" s="1"/>
  <c r="K2742" i="5"/>
  <c r="E2743" i="5"/>
  <c r="F2743" i="5"/>
  <c r="K2743" i="5"/>
  <c r="I2743" i="5"/>
  <c r="J2743" i="5" s="1"/>
  <c r="G2744" i="5" l="1"/>
  <c r="H2744" i="5" s="1"/>
  <c r="D2744" i="5"/>
  <c r="E2744" i="5" l="1"/>
  <c r="G2745" i="5" s="1"/>
  <c r="H2745" i="5" s="1"/>
  <c r="F2744" i="5"/>
  <c r="D2745" i="5"/>
  <c r="K2744" i="5"/>
  <c r="I2744" i="5"/>
  <c r="J2744" i="5" s="1"/>
  <c r="E2745" i="5" l="1"/>
  <c r="F2745" i="5"/>
  <c r="G2746" i="5"/>
  <c r="H2746" i="5" s="1"/>
  <c r="D2746" i="5"/>
  <c r="K2745" i="5"/>
  <c r="I2745" i="5"/>
  <c r="J2745" i="5" s="1"/>
  <c r="F2746" i="5" l="1"/>
  <c r="E2746" i="5"/>
  <c r="D2747" i="5" s="1"/>
  <c r="K2746" i="5"/>
  <c r="I2746" i="5"/>
  <c r="J2746" i="5" s="1"/>
  <c r="E2747" i="5" l="1"/>
  <c r="D2748" i="5" s="1"/>
  <c r="F2747" i="5"/>
  <c r="G2747" i="5"/>
  <c r="H2747" i="5" s="1"/>
  <c r="G2748" i="5" l="1"/>
  <c r="H2748" i="5" s="1"/>
  <c r="I2748" i="5" s="1"/>
  <c r="J2748" i="5" s="1"/>
  <c r="K2747" i="5"/>
  <c r="I2747" i="5"/>
  <c r="J2747" i="5" s="1"/>
  <c r="F2748" i="5"/>
  <c r="E2748" i="5"/>
  <c r="D2749" i="5" s="1"/>
  <c r="K2748" i="5" l="1"/>
  <c r="F2749" i="5"/>
  <c r="E2749" i="5"/>
  <c r="D2750" i="5" s="1"/>
  <c r="G2749" i="5"/>
  <c r="H2749" i="5" s="1"/>
  <c r="G2750" i="5" l="1"/>
  <c r="H2750" i="5" s="1"/>
  <c r="I2750" i="5" s="1"/>
  <c r="J2750" i="5" s="1"/>
  <c r="I2749" i="5"/>
  <c r="J2749" i="5" s="1"/>
  <c r="K2749" i="5"/>
  <c r="E2750" i="5"/>
  <c r="D2751" i="5" s="1"/>
  <c r="F2750" i="5"/>
  <c r="K2750" i="5" l="1"/>
  <c r="G2751" i="5"/>
  <c r="H2751" i="5" s="1"/>
  <c r="I2751" i="5" s="1"/>
  <c r="J2751" i="5" s="1"/>
  <c r="E2751" i="5"/>
  <c r="D2752" i="5" s="1"/>
  <c r="F2751" i="5"/>
  <c r="K2751" i="5" l="1"/>
  <c r="G2752" i="5"/>
  <c r="H2752" i="5" s="1"/>
  <c r="K2752" i="5" s="1"/>
  <c r="E2752" i="5"/>
  <c r="D2753" i="5" s="1"/>
  <c r="F2752" i="5"/>
  <c r="I2752" i="5" l="1"/>
  <c r="J2752" i="5" s="1"/>
  <c r="G2753" i="5"/>
  <c r="H2753" i="5" s="1"/>
  <c r="I2753" i="5" s="1"/>
  <c r="J2753" i="5" s="1"/>
  <c r="E2753" i="5"/>
  <c r="D2754" i="5" s="1"/>
  <c r="F2753" i="5"/>
  <c r="K2753" i="5"/>
  <c r="G2754" i="5" l="1"/>
  <c r="H2754" i="5" s="1"/>
  <c r="K2754" i="5" s="1"/>
  <c r="F2754" i="5"/>
  <c r="E2754" i="5"/>
  <c r="D2755" i="5" s="1"/>
  <c r="I2754" i="5" l="1"/>
  <c r="J2754" i="5" s="1"/>
  <c r="G2755" i="5"/>
  <c r="H2755" i="5" s="1"/>
  <c r="K2755" i="5" s="1"/>
  <c r="E2755" i="5"/>
  <c r="D2756" i="5" s="1"/>
  <c r="F2755" i="5"/>
  <c r="I2755" i="5" l="1"/>
  <c r="J2755" i="5" s="1"/>
  <c r="G2756" i="5"/>
  <c r="H2756" i="5" s="1"/>
  <c r="K2756" i="5" s="1"/>
  <c r="F2756" i="5"/>
  <c r="E2756" i="5"/>
  <c r="G2757" i="5" s="1"/>
  <c r="H2757" i="5" s="1"/>
  <c r="I2756" i="5" l="1"/>
  <c r="J2756" i="5" s="1"/>
  <c r="I2757" i="5"/>
  <c r="J2757" i="5" s="1"/>
  <c r="K2757" i="5"/>
  <c r="D2757" i="5"/>
  <c r="F2757" i="5" l="1"/>
  <c r="E2757" i="5"/>
  <c r="D2758" i="5" s="1"/>
  <c r="G2758" i="5" l="1"/>
  <c r="H2758" i="5" s="1"/>
  <c r="I2758" i="5" s="1"/>
  <c r="J2758" i="5" s="1"/>
  <c r="E2758" i="5"/>
  <c r="F2758" i="5"/>
  <c r="K2758" i="5" l="1"/>
  <c r="G2759" i="5"/>
  <c r="H2759" i="5" s="1"/>
  <c r="D2759" i="5"/>
  <c r="F2759" i="5" l="1"/>
  <c r="E2759" i="5"/>
  <c r="D2760" i="5" s="1"/>
  <c r="I2759" i="5"/>
  <c r="J2759" i="5" s="1"/>
  <c r="K2759" i="5"/>
  <c r="G2760" i="5" l="1"/>
  <c r="H2760" i="5" s="1"/>
  <c r="F2760" i="5"/>
  <c r="E2760" i="5"/>
  <c r="D2761" i="5" s="1"/>
  <c r="K2760" i="5"/>
  <c r="I2760" i="5"/>
  <c r="J2760" i="5" s="1"/>
  <c r="G2761" i="5" l="1"/>
  <c r="H2761" i="5" s="1"/>
  <c r="F2761" i="5"/>
  <c r="E2761" i="5"/>
  <c r="G2762" i="5" s="1"/>
  <c r="H2762" i="5" s="1"/>
  <c r="K2761" i="5"/>
  <c r="I2761" i="5"/>
  <c r="J2761" i="5" s="1"/>
  <c r="D2762" i="5" l="1"/>
  <c r="E2762" i="5" s="1"/>
  <c r="G2763" i="5" s="1"/>
  <c r="H2763" i="5" s="1"/>
  <c r="K2762" i="5"/>
  <c r="I2762" i="5"/>
  <c r="J2762" i="5" s="1"/>
  <c r="F2762" i="5" l="1"/>
  <c r="K2763" i="5"/>
  <c r="I2763" i="5"/>
  <c r="J2763" i="5" s="1"/>
  <c r="D2763" i="5"/>
  <c r="E2763" i="5" l="1"/>
  <c r="G2764" i="5" s="1"/>
  <c r="H2764" i="5" s="1"/>
  <c r="F2763" i="5"/>
  <c r="D2764" i="5" l="1"/>
  <c r="F2764" i="5" s="1"/>
  <c r="K2764" i="5"/>
  <c r="I2764" i="5"/>
  <c r="J2764" i="5" s="1"/>
  <c r="E2764" i="5" l="1"/>
  <c r="D2765" i="5" s="1"/>
  <c r="F2765" i="5" s="1"/>
  <c r="G2765" i="5" l="1"/>
  <c r="H2765" i="5" s="1"/>
  <c r="K2765" i="5" s="1"/>
  <c r="E2765" i="5"/>
  <c r="D2766" i="5" s="1"/>
  <c r="F2766" i="5" s="1"/>
  <c r="I2765" i="5"/>
  <c r="J2765" i="5" s="1"/>
  <c r="G2766" i="5" l="1"/>
  <c r="H2766" i="5" s="1"/>
  <c r="E2766" i="5"/>
  <c r="D2767" i="5" s="1"/>
  <c r="F2767" i="5" s="1"/>
  <c r="K2766" i="5"/>
  <c r="I2766" i="5"/>
  <c r="J2766" i="5" s="1"/>
  <c r="G2767" i="5" l="1"/>
  <c r="H2767" i="5" s="1"/>
  <c r="K2767" i="5" s="1"/>
  <c r="E2767" i="5"/>
  <c r="D2768" i="5" s="1"/>
  <c r="F2768" i="5" s="1"/>
  <c r="I2767" i="5" l="1"/>
  <c r="J2767" i="5" s="1"/>
  <c r="G2768" i="5"/>
  <c r="H2768" i="5" s="1"/>
  <c r="I2768" i="5" s="1"/>
  <c r="J2768" i="5" s="1"/>
  <c r="E2768" i="5"/>
  <c r="D2769" i="5" s="1"/>
  <c r="F2769" i="5" s="1"/>
  <c r="K2768" i="5" l="1"/>
  <c r="G2769" i="5"/>
  <c r="H2769" i="5" s="1"/>
  <c r="I2769" i="5" s="1"/>
  <c r="J2769" i="5" s="1"/>
  <c r="E2769" i="5"/>
  <c r="D2770" i="5" s="1"/>
  <c r="F2770" i="5" s="1"/>
  <c r="K2769" i="5"/>
  <c r="G2770" i="5" l="1"/>
  <c r="H2770" i="5" s="1"/>
  <c r="E2770" i="5"/>
  <c r="D2771" i="5" s="1"/>
  <c r="E2771" i="5" s="1"/>
  <c r="G2772" i="5" s="1"/>
  <c r="H2772" i="5" s="1"/>
  <c r="K2770" i="5"/>
  <c r="I2770" i="5"/>
  <c r="J2770" i="5" s="1"/>
  <c r="F2771" i="5" l="1"/>
  <c r="G2771" i="5"/>
  <c r="H2771" i="5" s="1"/>
  <c r="D2772" i="5"/>
  <c r="F2772" i="5" s="1"/>
  <c r="I2772" i="5"/>
  <c r="J2772" i="5" s="1"/>
  <c r="K2772" i="5"/>
  <c r="K2771" i="5" l="1"/>
  <c r="I2771" i="5"/>
  <c r="J2771" i="5" s="1"/>
  <c r="E2772" i="5"/>
  <c r="D2773" i="5" s="1"/>
  <c r="E2773" i="5" s="1"/>
  <c r="D2774" i="5" s="1"/>
  <c r="G2773" i="5" l="1"/>
  <c r="H2773" i="5" s="1"/>
  <c r="F2773" i="5"/>
  <c r="G2774" i="5"/>
  <c r="H2774" i="5" s="1"/>
  <c r="K2774" i="5" s="1"/>
  <c r="I2773" i="5"/>
  <c r="J2773" i="5" s="1"/>
  <c r="K2773" i="5"/>
  <c r="F2774" i="5"/>
  <c r="E2774" i="5"/>
  <c r="I2774" i="5" l="1"/>
  <c r="J2774" i="5" s="1"/>
  <c r="D2775" i="5"/>
  <c r="G2775" i="5"/>
  <c r="H2775" i="5" s="1"/>
  <c r="K2775" i="5" l="1"/>
  <c r="I2775" i="5"/>
  <c r="J2775" i="5" s="1"/>
  <c r="F2775" i="5"/>
  <c r="E2775" i="5"/>
  <c r="D2776" i="5" s="1"/>
  <c r="G2776" i="5" l="1"/>
  <c r="H2776" i="5" s="1"/>
  <c r="K2776" i="5" s="1"/>
  <c r="F2776" i="5"/>
  <c r="E2776" i="5"/>
  <c r="D2777" i="5" s="1"/>
  <c r="I2776" i="5" l="1"/>
  <c r="J2776" i="5" s="1"/>
  <c r="E2777" i="5"/>
  <c r="D2778" i="5" s="1"/>
  <c r="F2777" i="5"/>
  <c r="G2777" i="5"/>
  <c r="H2777" i="5" s="1"/>
  <c r="G2778" i="5" l="1"/>
  <c r="H2778" i="5" s="1"/>
  <c r="I2778" i="5" s="1"/>
  <c r="J2778" i="5" s="1"/>
  <c r="K2777" i="5"/>
  <c r="I2777" i="5"/>
  <c r="J2777" i="5" s="1"/>
  <c r="F2778" i="5"/>
  <c r="E2778" i="5"/>
  <c r="G2779" i="5" s="1"/>
  <c r="H2779" i="5" s="1"/>
  <c r="K2778" i="5" l="1"/>
  <c r="D2779" i="5"/>
  <c r="E2779" i="5" s="1"/>
  <c r="K2779" i="5"/>
  <c r="I2779" i="5"/>
  <c r="J2779" i="5" s="1"/>
  <c r="F2779" i="5" l="1"/>
  <c r="G2780" i="5"/>
  <c r="H2780" i="5" s="1"/>
  <c r="K2780" i="5" s="1"/>
  <c r="D2780" i="5"/>
  <c r="E2780" i="5" s="1"/>
  <c r="I2780" i="5" l="1"/>
  <c r="J2780" i="5" s="1"/>
  <c r="F2780" i="5"/>
  <c r="G2781" i="5"/>
  <c r="H2781" i="5" s="1"/>
  <c r="D2781" i="5"/>
  <c r="F2781" i="5" l="1"/>
  <c r="E2781" i="5"/>
  <c r="G2782" i="5" s="1"/>
  <c r="H2782" i="5" s="1"/>
  <c r="I2781" i="5"/>
  <c r="J2781" i="5" s="1"/>
  <c r="K2781" i="5"/>
  <c r="K2782" i="5" l="1"/>
  <c r="I2782" i="5"/>
  <c r="J2782" i="5" s="1"/>
  <c r="D2782" i="5"/>
  <c r="F2782" i="5" l="1"/>
  <c r="E2782" i="5"/>
  <c r="D2783" i="5" s="1"/>
  <c r="F2783" i="5" l="1"/>
  <c r="E2783" i="5"/>
  <c r="D2784" i="5" s="1"/>
  <c r="G2783" i="5"/>
  <c r="H2783" i="5" s="1"/>
  <c r="G2784" i="5" l="1"/>
  <c r="H2784" i="5" s="1"/>
  <c r="K2784" i="5" s="1"/>
  <c r="I2783" i="5"/>
  <c r="J2783" i="5" s="1"/>
  <c r="K2783" i="5"/>
  <c r="F2784" i="5"/>
  <c r="E2784" i="5"/>
  <c r="D2785" i="5" s="1"/>
  <c r="I2784" i="5" l="1"/>
  <c r="J2784" i="5" s="1"/>
  <c r="G2785" i="5"/>
  <c r="H2785" i="5" s="1"/>
  <c r="K2785" i="5" s="1"/>
  <c r="E2785" i="5"/>
  <c r="D2786" i="5" s="1"/>
  <c r="F2785" i="5"/>
  <c r="I2785" i="5" l="1"/>
  <c r="J2785" i="5" s="1"/>
  <c r="G2786" i="5"/>
  <c r="H2786" i="5" s="1"/>
  <c r="I2786" i="5" s="1"/>
  <c r="J2786" i="5" s="1"/>
  <c r="E2786" i="5"/>
  <c r="D2787" i="5" s="1"/>
  <c r="F2786" i="5"/>
  <c r="K2786" i="5" l="1"/>
  <c r="E2787" i="5"/>
  <c r="G2788" i="5" s="1"/>
  <c r="H2788" i="5" s="1"/>
  <c r="F2787" i="5"/>
  <c r="D2788" i="5"/>
  <c r="G2787" i="5"/>
  <c r="H2787" i="5" s="1"/>
  <c r="K2787" i="5" l="1"/>
  <c r="I2787" i="5"/>
  <c r="J2787" i="5" s="1"/>
  <c r="F2788" i="5"/>
  <c r="E2788" i="5"/>
  <c r="D2789" i="5" s="1"/>
  <c r="K2788" i="5"/>
  <c r="I2788" i="5"/>
  <c r="J2788" i="5" s="1"/>
  <c r="F2789" i="5" l="1"/>
  <c r="E2789" i="5"/>
  <c r="D2790" i="5" s="1"/>
  <c r="G2789" i="5"/>
  <c r="H2789" i="5" s="1"/>
  <c r="E2790" i="5" l="1"/>
  <c r="G2791" i="5" s="1"/>
  <c r="H2791" i="5" s="1"/>
  <c r="F2790" i="5"/>
  <c r="I2789" i="5"/>
  <c r="J2789" i="5" s="1"/>
  <c r="K2789" i="5"/>
  <c r="G2790" i="5"/>
  <c r="H2790" i="5" s="1"/>
  <c r="D2791" i="5" l="1"/>
  <c r="E2791" i="5" s="1"/>
  <c r="D2792" i="5" s="1"/>
  <c r="I2790" i="5"/>
  <c r="J2790" i="5" s="1"/>
  <c r="K2790" i="5"/>
  <c r="I2791" i="5"/>
  <c r="J2791" i="5" s="1"/>
  <c r="K2791" i="5"/>
  <c r="F2791" i="5" l="1"/>
  <c r="G2792" i="5"/>
  <c r="H2792" i="5" s="1"/>
  <c r="E2792" i="5"/>
  <c r="D2793" i="5" s="1"/>
  <c r="F2792" i="5"/>
  <c r="K2792" i="5" l="1"/>
  <c r="I2792" i="5"/>
  <c r="J2792" i="5" s="1"/>
  <c r="E2793" i="5"/>
  <c r="G2794" i="5" s="1"/>
  <c r="H2794" i="5" s="1"/>
  <c r="F2793" i="5"/>
  <c r="G2793" i="5"/>
  <c r="H2793" i="5" s="1"/>
  <c r="D2794" i="5" l="1"/>
  <c r="I2794" i="5"/>
  <c r="J2794" i="5" s="1"/>
  <c r="K2794" i="5"/>
  <c r="K2793" i="5"/>
  <c r="I2793" i="5"/>
  <c r="J2793" i="5" s="1"/>
  <c r="E2794" i="5"/>
  <c r="D2795" i="5" s="1"/>
  <c r="F2794" i="5"/>
  <c r="G2795" i="5" l="1"/>
  <c r="H2795" i="5" s="1"/>
  <c r="K2795" i="5" s="1"/>
  <c r="F2795" i="5"/>
  <c r="E2795" i="5"/>
  <c r="D2796" i="5" s="1"/>
  <c r="I2795" i="5" l="1"/>
  <c r="J2795" i="5" s="1"/>
  <c r="G2796" i="5"/>
  <c r="H2796" i="5" s="1"/>
  <c r="K2796" i="5" s="1"/>
  <c r="E2796" i="5"/>
  <c r="D2797" i="5" s="1"/>
  <c r="F2796" i="5"/>
  <c r="I2796" i="5" l="1"/>
  <c r="J2796" i="5" s="1"/>
  <c r="G2797" i="5"/>
  <c r="H2797" i="5" s="1"/>
  <c r="K2797" i="5" s="1"/>
  <c r="F2797" i="5"/>
  <c r="E2797" i="5"/>
  <c r="D2798" i="5" s="1"/>
  <c r="I2797" i="5" l="1"/>
  <c r="J2797" i="5" s="1"/>
  <c r="G2798" i="5"/>
  <c r="H2798" i="5" s="1"/>
  <c r="I2798" i="5" s="1"/>
  <c r="J2798" i="5" s="1"/>
  <c r="F2798" i="5"/>
  <c r="E2798" i="5"/>
  <c r="D2799" i="5" s="1"/>
  <c r="K2798" i="5" l="1"/>
  <c r="F2799" i="5"/>
  <c r="E2799" i="5"/>
  <c r="D2800" i="5" s="1"/>
  <c r="G2799" i="5"/>
  <c r="H2799" i="5" s="1"/>
  <c r="G2800" i="5" l="1"/>
  <c r="H2800" i="5" s="1"/>
  <c r="I2800" i="5" s="1"/>
  <c r="J2800" i="5" s="1"/>
  <c r="K2799" i="5"/>
  <c r="I2799" i="5"/>
  <c r="J2799" i="5" s="1"/>
  <c r="E2800" i="5"/>
  <c r="D2801" i="5" s="1"/>
  <c r="F2800" i="5"/>
  <c r="K2800" i="5" l="1"/>
  <c r="G2801" i="5"/>
  <c r="H2801" i="5" s="1"/>
  <c r="E2801" i="5"/>
  <c r="G2802" i="5" s="1"/>
  <c r="H2802" i="5" s="1"/>
  <c r="F2801" i="5"/>
  <c r="D2802" i="5" l="1"/>
  <c r="F2802" i="5" s="1"/>
  <c r="K2801" i="5"/>
  <c r="I2801" i="5"/>
  <c r="J2801" i="5" s="1"/>
  <c r="K2802" i="5"/>
  <c r="I2802" i="5"/>
  <c r="J2802" i="5" s="1"/>
  <c r="E2802" i="5" l="1"/>
  <c r="G2803" i="5" s="1"/>
  <c r="H2803" i="5" s="1"/>
  <c r="I2803" i="5" s="1"/>
  <c r="J2803" i="5" s="1"/>
  <c r="K2803" i="5" l="1"/>
  <c r="D2803" i="5"/>
  <c r="F2803" i="5" l="1"/>
  <c r="E2803" i="5"/>
  <c r="D2804" i="5" l="1"/>
  <c r="G2804" i="5"/>
  <c r="H2804" i="5" s="1"/>
  <c r="I2804" i="5" l="1"/>
  <c r="J2804" i="5" s="1"/>
  <c r="K2804" i="5"/>
  <c r="F2804" i="5"/>
  <c r="E2804" i="5"/>
  <c r="G2805" i="5" s="1"/>
  <c r="H2805" i="5" s="1"/>
  <c r="K2805" i="5" l="1"/>
  <c r="I2805" i="5"/>
  <c r="J2805" i="5" s="1"/>
  <c r="D2805" i="5"/>
  <c r="E2805" i="5" l="1"/>
  <c r="F2805" i="5"/>
  <c r="D2806" i="5"/>
  <c r="G2806" i="5"/>
  <c r="H2806" i="5" s="1"/>
  <c r="I2806" i="5" l="1"/>
  <c r="J2806" i="5" s="1"/>
  <c r="K2806" i="5"/>
  <c r="E2806" i="5"/>
  <c r="D2807" i="5" s="1"/>
  <c r="F2806" i="5"/>
  <c r="G2807" i="5" l="1"/>
  <c r="H2807" i="5" s="1"/>
  <c r="I2807" i="5" s="1"/>
  <c r="J2807" i="5" s="1"/>
  <c r="E2807" i="5"/>
  <c r="D2808" i="5" s="1"/>
  <c r="F2807" i="5"/>
  <c r="K2807" i="5" l="1"/>
  <c r="G2808" i="5"/>
  <c r="H2808" i="5" s="1"/>
  <c r="I2808" i="5" s="1"/>
  <c r="J2808" i="5" s="1"/>
  <c r="F2808" i="5"/>
  <c r="E2808" i="5"/>
  <c r="D2809" i="5" s="1"/>
  <c r="K2808" i="5" l="1"/>
  <c r="E2809" i="5"/>
  <c r="D2810" i="5" s="1"/>
  <c r="F2809" i="5"/>
  <c r="G2809" i="5"/>
  <c r="H2809" i="5" s="1"/>
  <c r="G2810" i="5" l="1"/>
  <c r="H2810" i="5" s="1"/>
  <c r="K2810" i="5" s="1"/>
  <c r="K2809" i="5"/>
  <c r="I2809" i="5"/>
  <c r="J2809" i="5" s="1"/>
  <c r="I2810" i="5"/>
  <c r="J2810" i="5" s="1"/>
  <c r="F2810" i="5"/>
  <c r="E2810" i="5"/>
  <c r="D2811" i="5" s="1"/>
  <c r="G2811" i="5" l="1"/>
  <c r="H2811" i="5" s="1"/>
  <c r="K2811" i="5" s="1"/>
  <c r="E2811" i="5"/>
  <c r="D2812" i="5" s="1"/>
  <c r="F2811" i="5"/>
  <c r="I2811" i="5" l="1"/>
  <c r="J2811" i="5" s="1"/>
  <c r="G2812" i="5"/>
  <c r="H2812" i="5" s="1"/>
  <c r="K2812" i="5" s="1"/>
  <c r="E2812" i="5"/>
  <c r="G2813" i="5" s="1"/>
  <c r="H2813" i="5" s="1"/>
  <c r="F2812" i="5"/>
  <c r="D2813" i="5" l="1"/>
  <c r="I2812" i="5"/>
  <c r="J2812" i="5" s="1"/>
  <c r="F2813" i="5"/>
  <c r="E2813" i="5"/>
  <c r="D2814" i="5" s="1"/>
  <c r="I2813" i="5"/>
  <c r="J2813" i="5" s="1"/>
  <c r="K2813" i="5"/>
  <c r="F2814" i="5" l="1"/>
  <c r="E2814" i="5"/>
  <c r="D2815" i="5" s="1"/>
  <c r="G2814" i="5"/>
  <c r="H2814" i="5" s="1"/>
  <c r="G2815" i="5" l="1"/>
  <c r="H2815" i="5" s="1"/>
  <c r="K2815" i="5" s="1"/>
  <c r="K2814" i="5"/>
  <c r="I2814" i="5"/>
  <c r="J2814" i="5" s="1"/>
  <c r="F2815" i="5"/>
  <c r="E2815" i="5"/>
  <c r="D2816" i="5" s="1"/>
  <c r="I2815" i="5" l="1"/>
  <c r="J2815" i="5" s="1"/>
  <c r="E2816" i="5"/>
  <c r="D2817" i="5" s="1"/>
  <c r="F2816" i="5"/>
  <c r="G2816" i="5"/>
  <c r="H2816" i="5" s="1"/>
  <c r="E2817" i="5" l="1"/>
  <c r="D2818" i="5" s="1"/>
  <c r="F2817" i="5"/>
  <c r="G2817" i="5"/>
  <c r="H2817" i="5" s="1"/>
  <c r="K2816" i="5"/>
  <c r="I2816" i="5"/>
  <c r="J2816" i="5" s="1"/>
  <c r="G2818" i="5" l="1"/>
  <c r="H2818" i="5" s="1"/>
  <c r="I2818" i="5" s="1"/>
  <c r="J2818" i="5" s="1"/>
  <c r="K2817" i="5"/>
  <c r="I2817" i="5"/>
  <c r="J2817" i="5" s="1"/>
  <c r="F2818" i="5"/>
  <c r="E2818" i="5"/>
  <c r="D2819" i="5" s="1"/>
  <c r="K2818" i="5" l="1"/>
  <c r="E2819" i="5"/>
  <c r="G2820" i="5" s="1"/>
  <c r="H2820" i="5" s="1"/>
  <c r="F2819" i="5"/>
  <c r="D2820" i="5"/>
  <c r="G2819" i="5"/>
  <c r="H2819" i="5" s="1"/>
  <c r="I2819" i="5" l="1"/>
  <c r="J2819" i="5" s="1"/>
  <c r="K2819" i="5"/>
  <c r="E2820" i="5"/>
  <c r="F2820" i="5"/>
  <c r="I2820" i="5"/>
  <c r="J2820" i="5" s="1"/>
  <c r="K2820" i="5"/>
  <c r="D2821" i="5" l="1"/>
  <c r="G2821" i="5"/>
  <c r="H2821" i="5" s="1"/>
  <c r="I2821" i="5" l="1"/>
  <c r="J2821" i="5" s="1"/>
  <c r="K2821" i="5"/>
  <c r="F2821" i="5"/>
  <c r="E2821" i="5"/>
  <c r="D2822" i="5" s="1"/>
  <c r="G2822" i="5" l="1"/>
  <c r="H2822" i="5" s="1"/>
  <c r="I2822" i="5" s="1"/>
  <c r="J2822" i="5" s="1"/>
  <c r="E2822" i="5"/>
  <c r="D2823" i="5" s="1"/>
  <c r="F2822" i="5"/>
  <c r="K2822" i="5" l="1"/>
  <c r="G2823" i="5"/>
  <c r="H2823" i="5" s="1"/>
  <c r="I2823" i="5" s="1"/>
  <c r="J2823" i="5" s="1"/>
  <c r="E2823" i="5"/>
  <c r="D2824" i="5" s="1"/>
  <c r="F2823" i="5"/>
  <c r="K2823" i="5" l="1"/>
  <c r="G2824" i="5"/>
  <c r="H2824" i="5" s="1"/>
  <c r="K2824" i="5" s="1"/>
  <c r="F2824" i="5"/>
  <c r="E2824" i="5"/>
  <c r="D2825" i="5" s="1"/>
  <c r="I2824" i="5" l="1"/>
  <c r="J2824" i="5" s="1"/>
  <c r="F2825" i="5"/>
  <c r="E2825" i="5"/>
  <c r="D2826" i="5" s="1"/>
  <c r="G2825" i="5"/>
  <c r="H2825" i="5" s="1"/>
  <c r="G2826" i="5" l="1"/>
  <c r="H2826" i="5" s="1"/>
  <c r="I2826" i="5" s="1"/>
  <c r="J2826" i="5" s="1"/>
  <c r="I2825" i="5"/>
  <c r="J2825" i="5" s="1"/>
  <c r="K2825" i="5"/>
  <c r="E2826" i="5"/>
  <c r="D2827" i="5" s="1"/>
  <c r="F2826" i="5"/>
  <c r="K2826" i="5" l="1"/>
  <c r="G2827" i="5"/>
  <c r="H2827" i="5" s="1"/>
  <c r="E2827" i="5"/>
  <c r="D2828" i="5" s="1"/>
  <c r="F2827" i="5"/>
  <c r="G2828" i="5" l="1"/>
  <c r="H2828" i="5" s="1"/>
  <c r="F2828" i="5"/>
  <c r="E2828" i="5"/>
  <c r="D2829" i="5" s="1"/>
  <c r="K2828" i="5"/>
  <c r="I2828" i="5"/>
  <c r="J2828" i="5" s="1"/>
  <c r="I2827" i="5"/>
  <c r="J2827" i="5" s="1"/>
  <c r="K2827" i="5"/>
  <c r="E2829" i="5" l="1"/>
  <c r="G2830" i="5" s="1"/>
  <c r="H2830" i="5" s="1"/>
  <c r="F2829" i="5"/>
  <c r="G2829" i="5"/>
  <c r="H2829" i="5" s="1"/>
  <c r="D2830" i="5" l="1"/>
  <c r="E2830" i="5" s="1"/>
  <c r="D2831" i="5" s="1"/>
  <c r="K2829" i="5"/>
  <c r="I2829" i="5"/>
  <c r="J2829" i="5" s="1"/>
  <c r="K2830" i="5"/>
  <c r="I2830" i="5"/>
  <c r="J2830" i="5" s="1"/>
  <c r="F2830" i="5" l="1"/>
  <c r="G2831" i="5"/>
  <c r="H2831" i="5" s="1"/>
  <c r="I2831" i="5" s="1"/>
  <c r="J2831" i="5" s="1"/>
  <c r="F2831" i="5"/>
  <c r="E2831" i="5"/>
  <c r="D2832" i="5" s="1"/>
  <c r="K2831" i="5" l="1"/>
  <c r="G2832" i="5"/>
  <c r="H2832" i="5" s="1"/>
  <c r="E2832" i="5"/>
  <c r="G2833" i="5" s="1"/>
  <c r="H2833" i="5" s="1"/>
  <c r="F2832" i="5"/>
  <c r="D2833" i="5" l="1"/>
  <c r="E2833" i="5" s="1"/>
  <c r="K2833" i="5"/>
  <c r="I2833" i="5"/>
  <c r="J2833" i="5" s="1"/>
  <c r="K2832" i="5"/>
  <c r="I2832" i="5"/>
  <c r="J2832" i="5" s="1"/>
  <c r="F2833" i="5" l="1"/>
  <c r="D2834" i="5"/>
  <c r="G2834" i="5"/>
  <c r="H2834" i="5" s="1"/>
  <c r="I2834" i="5" l="1"/>
  <c r="J2834" i="5" s="1"/>
  <c r="K2834" i="5"/>
  <c r="E2834" i="5"/>
  <c r="G2835" i="5" s="1"/>
  <c r="H2835" i="5" s="1"/>
  <c r="F2834" i="5"/>
  <c r="D2835" i="5" l="1"/>
  <c r="E2835" i="5" s="1"/>
  <c r="D2836" i="5" s="1"/>
  <c r="F2835" i="5"/>
  <c r="I2835" i="5"/>
  <c r="J2835" i="5" s="1"/>
  <c r="K2835" i="5"/>
  <c r="G2836" i="5" l="1"/>
  <c r="H2836" i="5" s="1"/>
  <c r="K2836" i="5" s="1"/>
  <c r="E2836" i="5"/>
  <c r="G2837" i="5" s="1"/>
  <c r="H2837" i="5" s="1"/>
  <c r="F2836" i="5"/>
  <c r="I2836" i="5" l="1"/>
  <c r="J2836" i="5" s="1"/>
  <c r="D2837" i="5"/>
  <c r="F2837" i="5" s="1"/>
  <c r="K2837" i="5"/>
  <c r="I2837" i="5"/>
  <c r="J2837" i="5" s="1"/>
  <c r="E2837" i="5" l="1"/>
  <c r="G2838" i="5" s="1"/>
  <c r="H2838" i="5" s="1"/>
  <c r="K2838" i="5" s="1"/>
  <c r="I2838" i="5" l="1"/>
  <c r="J2838" i="5" s="1"/>
  <c r="D2838" i="5"/>
  <c r="F2838" i="5" s="1"/>
  <c r="E2838" i="5" l="1"/>
  <c r="D2839" i="5" s="1"/>
  <c r="F2839" i="5" s="1"/>
  <c r="E2839" i="5" l="1"/>
  <c r="G2840" i="5" s="1"/>
  <c r="H2840" i="5" s="1"/>
  <c r="G2839" i="5"/>
  <c r="H2839" i="5" s="1"/>
  <c r="D2840" i="5"/>
  <c r="E2840" i="5" s="1"/>
  <c r="I2840" i="5"/>
  <c r="J2840" i="5" s="1"/>
  <c r="K2840" i="5"/>
  <c r="K2839" i="5" l="1"/>
  <c r="I2839" i="5"/>
  <c r="J2839" i="5" s="1"/>
  <c r="F2840" i="5"/>
  <c r="G2841" i="5"/>
  <c r="H2841" i="5" s="1"/>
  <c r="D2841" i="5"/>
  <c r="E2841" i="5" l="1"/>
  <c r="D2842" i="5" s="1"/>
  <c r="F2841" i="5"/>
  <c r="K2841" i="5"/>
  <c r="I2841" i="5"/>
  <c r="J2841" i="5" s="1"/>
  <c r="G2842" i="5" l="1"/>
  <c r="H2842" i="5" s="1"/>
  <c r="I2842" i="5" s="1"/>
  <c r="J2842" i="5" s="1"/>
  <c r="F2842" i="5"/>
  <c r="E2842" i="5"/>
  <c r="K2842" i="5" l="1"/>
  <c r="D2843" i="5"/>
  <c r="G2843" i="5"/>
  <c r="H2843" i="5" s="1"/>
  <c r="K2843" i="5" l="1"/>
  <c r="I2843" i="5"/>
  <c r="J2843" i="5" s="1"/>
  <c r="E2843" i="5"/>
  <c r="D2844" i="5" s="1"/>
  <c r="F2843" i="5"/>
  <c r="F2844" i="5" l="1"/>
  <c r="E2844" i="5"/>
  <c r="D2845" i="5" s="1"/>
  <c r="G2844" i="5"/>
  <c r="H2844" i="5" s="1"/>
  <c r="F2845" i="5" l="1"/>
  <c r="E2845" i="5"/>
  <c r="D2846" i="5" s="1"/>
  <c r="K2844" i="5"/>
  <c r="I2844" i="5"/>
  <c r="J2844" i="5" s="1"/>
  <c r="G2845" i="5"/>
  <c r="H2845" i="5" s="1"/>
  <c r="K2845" i="5" l="1"/>
  <c r="I2845" i="5"/>
  <c r="J2845" i="5" s="1"/>
  <c r="F2846" i="5"/>
  <c r="E2846" i="5"/>
  <c r="D2847" i="5" s="1"/>
  <c r="G2846" i="5"/>
  <c r="H2846" i="5" s="1"/>
  <c r="K2846" i="5" l="1"/>
  <c r="I2846" i="5"/>
  <c r="J2846" i="5" s="1"/>
  <c r="G2847" i="5"/>
  <c r="H2847" i="5" s="1"/>
  <c r="F2847" i="5"/>
  <c r="E2847" i="5"/>
  <c r="D2848" i="5" s="1"/>
  <c r="G2848" i="5" l="1"/>
  <c r="H2848" i="5" s="1"/>
  <c r="K2848" i="5" s="1"/>
  <c r="E2848" i="5"/>
  <c r="D2849" i="5" s="1"/>
  <c r="F2848" i="5"/>
  <c r="K2847" i="5"/>
  <c r="I2847" i="5"/>
  <c r="J2847" i="5" s="1"/>
  <c r="I2848" i="5" l="1"/>
  <c r="J2848" i="5" s="1"/>
  <c r="G2849" i="5"/>
  <c r="H2849" i="5" s="1"/>
  <c r="I2849" i="5" s="1"/>
  <c r="J2849" i="5" s="1"/>
  <c r="F2849" i="5"/>
  <c r="E2849" i="5"/>
  <c r="D2850" i="5" s="1"/>
  <c r="K2849" i="5" l="1"/>
  <c r="E2850" i="5"/>
  <c r="G2851" i="5" s="1"/>
  <c r="H2851" i="5" s="1"/>
  <c r="F2850" i="5"/>
  <c r="G2850" i="5"/>
  <c r="H2850" i="5" s="1"/>
  <c r="D2851" i="5" l="1"/>
  <c r="F2851" i="5" s="1"/>
  <c r="I2850" i="5"/>
  <c r="J2850" i="5" s="1"/>
  <c r="K2850" i="5"/>
  <c r="E2851" i="5"/>
  <c r="D2852" i="5" s="1"/>
  <c r="K2851" i="5"/>
  <c r="I2851" i="5"/>
  <c r="J2851" i="5" s="1"/>
  <c r="G2852" i="5" l="1"/>
  <c r="H2852" i="5" s="1"/>
  <c r="K2852" i="5" s="1"/>
  <c r="F2852" i="5"/>
  <c r="E2852" i="5"/>
  <c r="G2853" i="5" s="1"/>
  <c r="H2853" i="5" s="1"/>
  <c r="I2852" i="5" l="1"/>
  <c r="J2852" i="5" s="1"/>
  <c r="D2853" i="5"/>
  <c r="F2853" i="5" s="1"/>
  <c r="I2853" i="5"/>
  <c r="J2853" i="5" s="1"/>
  <c r="K2853" i="5"/>
  <c r="E2853" i="5" l="1"/>
  <c r="D2854" i="5" s="1"/>
  <c r="G2854" i="5" l="1"/>
  <c r="H2854" i="5" s="1"/>
  <c r="K2854" i="5" s="1"/>
  <c r="F2854" i="5"/>
  <c r="E2854" i="5"/>
  <c r="D2855" i="5" s="1"/>
  <c r="I2854" i="5" l="1"/>
  <c r="J2854" i="5" s="1"/>
  <c r="F2855" i="5"/>
  <c r="E2855" i="5"/>
  <c r="D2856" i="5" s="1"/>
  <c r="G2855" i="5"/>
  <c r="H2855" i="5" s="1"/>
  <c r="G2856" i="5" l="1"/>
  <c r="H2856" i="5" s="1"/>
  <c r="K2856" i="5" s="1"/>
  <c r="E2856" i="5"/>
  <c r="D2857" i="5" s="1"/>
  <c r="F2856" i="5"/>
  <c r="I2855" i="5"/>
  <c r="J2855" i="5" s="1"/>
  <c r="K2855" i="5"/>
  <c r="I2856" i="5" l="1"/>
  <c r="J2856" i="5" s="1"/>
  <c r="G2857" i="5"/>
  <c r="H2857" i="5" s="1"/>
  <c r="I2857" i="5" s="1"/>
  <c r="J2857" i="5" s="1"/>
  <c r="F2857" i="5"/>
  <c r="E2857" i="5"/>
  <c r="D2858" i="5" s="1"/>
  <c r="K2857" i="5" l="1"/>
  <c r="G2858" i="5"/>
  <c r="H2858" i="5" s="1"/>
  <c r="I2858" i="5" s="1"/>
  <c r="J2858" i="5" s="1"/>
  <c r="F2858" i="5"/>
  <c r="E2858" i="5"/>
  <c r="D2859" i="5" s="1"/>
  <c r="K2858" i="5" l="1"/>
  <c r="G2859" i="5"/>
  <c r="H2859" i="5" s="1"/>
  <c r="E2859" i="5"/>
  <c r="D2860" i="5" s="1"/>
  <c r="F2859" i="5"/>
  <c r="I2859" i="5"/>
  <c r="J2859" i="5" s="1"/>
  <c r="K2859" i="5"/>
  <c r="G2860" i="5" l="1"/>
  <c r="H2860" i="5" s="1"/>
  <c r="K2860" i="5" s="1"/>
  <c r="E2860" i="5"/>
  <c r="D2861" i="5" s="1"/>
  <c r="F2860" i="5"/>
  <c r="I2860" i="5" l="1"/>
  <c r="J2860" i="5" s="1"/>
  <c r="G2861" i="5"/>
  <c r="H2861" i="5" s="1"/>
  <c r="I2861" i="5" s="1"/>
  <c r="J2861" i="5" s="1"/>
  <c r="E2861" i="5"/>
  <c r="D2862" i="5" s="1"/>
  <c r="F2861" i="5"/>
  <c r="K2861" i="5"/>
  <c r="G2862" i="5" l="1"/>
  <c r="H2862" i="5" s="1"/>
  <c r="I2862" i="5" s="1"/>
  <c r="J2862" i="5" s="1"/>
  <c r="F2862" i="5"/>
  <c r="E2862" i="5"/>
  <c r="D2863" i="5" s="1"/>
  <c r="K2862" i="5" l="1"/>
  <c r="E2863" i="5"/>
  <c r="D2864" i="5" s="1"/>
  <c r="F2863" i="5"/>
  <c r="G2863" i="5"/>
  <c r="H2863" i="5" s="1"/>
  <c r="G2864" i="5" l="1"/>
  <c r="H2864" i="5" s="1"/>
  <c r="K2864" i="5" s="1"/>
  <c r="K2863" i="5"/>
  <c r="I2863" i="5"/>
  <c r="J2863" i="5" s="1"/>
  <c r="F2864" i="5"/>
  <c r="E2864" i="5"/>
  <c r="D2865" i="5" s="1"/>
  <c r="I2864" i="5" l="1"/>
  <c r="J2864" i="5" s="1"/>
  <c r="G2865" i="5"/>
  <c r="H2865" i="5" s="1"/>
  <c r="K2865" i="5" s="1"/>
  <c r="F2865" i="5"/>
  <c r="E2865" i="5"/>
  <c r="D2866" i="5" s="1"/>
  <c r="I2865" i="5" l="1"/>
  <c r="J2865" i="5" s="1"/>
  <c r="E2866" i="5"/>
  <c r="D2867" i="5" s="1"/>
  <c r="F2866" i="5"/>
  <c r="G2866" i="5"/>
  <c r="H2866" i="5" s="1"/>
  <c r="G2867" i="5" l="1"/>
  <c r="H2867" i="5" s="1"/>
  <c r="I2866" i="5"/>
  <c r="J2866" i="5" s="1"/>
  <c r="K2866" i="5"/>
  <c r="I2867" i="5"/>
  <c r="J2867" i="5" s="1"/>
  <c r="K2867" i="5"/>
  <c r="E2867" i="5"/>
  <c r="D2868" i="5" s="1"/>
  <c r="F2867" i="5"/>
  <c r="G2868" i="5" l="1"/>
  <c r="H2868" i="5" s="1"/>
  <c r="K2868" i="5" s="1"/>
  <c r="F2868" i="5"/>
  <c r="E2868" i="5"/>
  <c r="G2869" i="5" s="1"/>
  <c r="H2869" i="5" s="1"/>
  <c r="I2868" i="5" l="1"/>
  <c r="J2868" i="5" s="1"/>
  <c r="D2869" i="5"/>
  <c r="F2869" i="5" s="1"/>
  <c r="K2869" i="5"/>
  <c r="I2869" i="5"/>
  <c r="J2869" i="5" s="1"/>
  <c r="E2869" i="5" l="1"/>
  <c r="G2870" i="5" s="1"/>
  <c r="H2870" i="5" s="1"/>
  <c r="I2870" i="5" s="1"/>
  <c r="J2870" i="5" s="1"/>
  <c r="D2870" i="5" l="1"/>
  <c r="E2870" i="5" s="1"/>
  <c r="D2871" i="5" s="1"/>
  <c r="K2870" i="5"/>
  <c r="F2870" i="5" l="1"/>
  <c r="G2871" i="5"/>
  <c r="H2871" i="5" s="1"/>
  <c r="K2871" i="5" s="1"/>
  <c r="F2871" i="5"/>
  <c r="E2871" i="5"/>
  <c r="D2872" i="5" s="1"/>
  <c r="I2871" i="5" l="1"/>
  <c r="J2871" i="5" s="1"/>
  <c r="F2872" i="5"/>
  <c r="E2872" i="5"/>
  <c r="D2873" i="5" s="1"/>
  <c r="G2872" i="5"/>
  <c r="H2872" i="5" s="1"/>
  <c r="F2873" i="5" l="1"/>
  <c r="E2873" i="5"/>
  <c r="D2874" i="5" s="1"/>
  <c r="I2872" i="5"/>
  <c r="J2872" i="5" s="1"/>
  <c r="K2872" i="5"/>
  <c r="G2873" i="5"/>
  <c r="H2873" i="5" s="1"/>
  <c r="K2873" i="5" l="1"/>
  <c r="I2873" i="5"/>
  <c r="J2873" i="5" s="1"/>
  <c r="E2874" i="5"/>
  <c r="D2875" i="5" s="1"/>
  <c r="F2874" i="5"/>
  <c r="G2874" i="5"/>
  <c r="H2874" i="5" s="1"/>
  <c r="G2875" i="5" l="1"/>
  <c r="H2875" i="5" s="1"/>
  <c r="I2875" i="5" s="1"/>
  <c r="J2875" i="5" s="1"/>
  <c r="I2874" i="5"/>
  <c r="J2874" i="5" s="1"/>
  <c r="K2874" i="5"/>
  <c r="E2875" i="5"/>
  <c r="D2876" i="5" s="1"/>
  <c r="F2875" i="5"/>
  <c r="K2875" i="5" l="1"/>
  <c r="G2876" i="5"/>
  <c r="H2876" i="5" s="1"/>
  <c r="K2876" i="5" s="1"/>
  <c r="E2876" i="5"/>
  <c r="D2877" i="5" s="1"/>
  <c r="F2876" i="5"/>
  <c r="I2876" i="5" l="1"/>
  <c r="J2876" i="5" s="1"/>
  <c r="G2877" i="5"/>
  <c r="H2877" i="5" s="1"/>
  <c r="K2877" i="5" s="1"/>
  <c r="F2877" i="5"/>
  <c r="E2877" i="5"/>
  <c r="D2878" i="5" s="1"/>
  <c r="I2877" i="5" l="1"/>
  <c r="J2877" i="5" s="1"/>
  <c r="E2878" i="5"/>
  <c r="D2879" i="5" s="1"/>
  <c r="F2878" i="5"/>
  <c r="G2878" i="5"/>
  <c r="H2878" i="5" s="1"/>
  <c r="G2879" i="5" l="1"/>
  <c r="H2879" i="5" s="1"/>
  <c r="I2879" i="5" s="1"/>
  <c r="J2879" i="5" s="1"/>
  <c r="K2878" i="5"/>
  <c r="I2878" i="5"/>
  <c r="J2878" i="5" s="1"/>
  <c r="E2879" i="5"/>
  <c r="D2880" i="5" s="1"/>
  <c r="F2879" i="5"/>
  <c r="K2879" i="5" l="1"/>
  <c r="G2880" i="5"/>
  <c r="H2880" i="5" s="1"/>
  <c r="K2880" i="5" s="1"/>
  <c r="F2880" i="5"/>
  <c r="E2880" i="5"/>
  <c r="D2881" i="5" s="1"/>
  <c r="I2880" i="5" l="1"/>
  <c r="J2880" i="5" s="1"/>
  <c r="G2881" i="5"/>
  <c r="H2881" i="5" s="1"/>
  <c r="F2881" i="5"/>
  <c r="E2881" i="5"/>
  <c r="G2882" i="5" s="1"/>
  <c r="H2882" i="5" s="1"/>
  <c r="D2882" i="5" l="1"/>
  <c r="F2882" i="5" s="1"/>
  <c r="K2882" i="5"/>
  <c r="I2882" i="5"/>
  <c r="J2882" i="5" s="1"/>
  <c r="K2881" i="5"/>
  <c r="I2881" i="5"/>
  <c r="J2881" i="5" s="1"/>
  <c r="E2882" i="5" l="1"/>
  <c r="G2883" i="5" s="1"/>
  <c r="H2883" i="5" s="1"/>
  <c r="D2883" i="5"/>
  <c r="E2883" i="5" l="1"/>
  <c r="D2884" i="5" s="1"/>
  <c r="F2883" i="5"/>
  <c r="K2883" i="5"/>
  <c r="I2883" i="5"/>
  <c r="J2883" i="5" s="1"/>
  <c r="F2884" i="5" l="1"/>
  <c r="E2884" i="5"/>
  <c r="D2885" i="5" s="1"/>
  <c r="G2884" i="5"/>
  <c r="H2884" i="5" s="1"/>
  <c r="G2885" i="5" l="1"/>
  <c r="H2885" i="5" s="1"/>
  <c r="I2885" i="5" s="1"/>
  <c r="J2885" i="5" s="1"/>
  <c r="I2884" i="5"/>
  <c r="J2884" i="5" s="1"/>
  <c r="K2884" i="5"/>
  <c r="E2885" i="5"/>
  <c r="G2886" i="5" s="1"/>
  <c r="H2886" i="5" s="1"/>
  <c r="F2885" i="5"/>
  <c r="K2885" i="5" l="1"/>
  <c r="D2886" i="5"/>
  <c r="F2886" i="5" s="1"/>
  <c r="K2886" i="5"/>
  <c r="I2886" i="5"/>
  <c r="J2886" i="5" s="1"/>
  <c r="E2886" i="5" l="1"/>
  <c r="G2887" i="5" l="1"/>
  <c r="H2887" i="5" s="1"/>
  <c r="D2887" i="5"/>
  <c r="F2887" i="5" l="1"/>
  <c r="E2887" i="5"/>
  <c r="D2888" i="5" s="1"/>
  <c r="K2887" i="5"/>
  <c r="I2887" i="5"/>
  <c r="J2887" i="5" s="1"/>
  <c r="G2888" i="5" l="1"/>
  <c r="H2888" i="5" s="1"/>
  <c r="E2888" i="5"/>
  <c r="F2888" i="5"/>
  <c r="I2888" i="5" l="1"/>
  <c r="J2888" i="5" s="1"/>
  <c r="K2888" i="5"/>
  <c r="D2889" i="5"/>
  <c r="G2889" i="5"/>
  <c r="H2889" i="5" s="1"/>
  <c r="K2889" i="5" l="1"/>
  <c r="I2889" i="5"/>
  <c r="J2889" i="5" s="1"/>
  <c r="F2889" i="5"/>
  <c r="E2889" i="5"/>
  <c r="D2890" i="5" s="1"/>
  <c r="G2890" i="5" l="1"/>
  <c r="H2890" i="5" s="1"/>
  <c r="K2890" i="5" s="1"/>
  <c r="F2890" i="5"/>
  <c r="E2890" i="5"/>
  <c r="G2891" i="5" s="1"/>
  <c r="H2891" i="5" s="1"/>
  <c r="I2890" i="5" l="1"/>
  <c r="J2890" i="5" s="1"/>
  <c r="D2891" i="5"/>
  <c r="F2891" i="5" s="1"/>
  <c r="I2891" i="5"/>
  <c r="J2891" i="5" s="1"/>
  <c r="K2891" i="5"/>
  <c r="E2891" i="5" l="1"/>
  <c r="D2892" i="5" s="1"/>
  <c r="G2892" i="5" l="1"/>
  <c r="H2892" i="5" s="1"/>
  <c r="K2892" i="5" s="1"/>
  <c r="I2892" i="5"/>
  <c r="J2892" i="5" s="1"/>
  <c r="F2892" i="5"/>
  <c r="E2892" i="5"/>
  <c r="G2893" i="5" s="1"/>
  <c r="H2893" i="5" s="1"/>
  <c r="D2893" i="5" l="1"/>
  <c r="I2893" i="5"/>
  <c r="J2893" i="5" s="1"/>
  <c r="K2893" i="5"/>
  <c r="F2893" i="5"/>
  <c r="E2893" i="5"/>
  <c r="D2894" i="5" l="1"/>
  <c r="G2894" i="5"/>
  <c r="H2894" i="5" s="1"/>
  <c r="K2894" i="5" l="1"/>
  <c r="I2894" i="5"/>
  <c r="J2894" i="5" s="1"/>
  <c r="E2894" i="5"/>
  <c r="G2895" i="5" s="1"/>
  <c r="H2895" i="5" s="1"/>
  <c r="F2894" i="5"/>
  <c r="D2895" i="5" l="1"/>
  <c r="F2895" i="5" s="1"/>
  <c r="I2895" i="5"/>
  <c r="J2895" i="5" s="1"/>
  <c r="K2895" i="5"/>
  <c r="E2895" i="5" l="1"/>
  <c r="D2896" i="5" s="1"/>
  <c r="F2896" i="5" s="1"/>
  <c r="E2896" i="5" l="1"/>
  <c r="D2897" i="5" s="1"/>
  <c r="E2897" i="5" s="1"/>
  <c r="D2898" i="5" s="1"/>
  <c r="G2896" i="5"/>
  <c r="H2896" i="5" s="1"/>
  <c r="I2896" i="5" s="1"/>
  <c r="J2896" i="5" s="1"/>
  <c r="F2897" i="5"/>
  <c r="G2897" i="5"/>
  <c r="H2897" i="5" s="1"/>
  <c r="K2896" i="5" l="1"/>
  <c r="G2898" i="5"/>
  <c r="H2898" i="5" s="1"/>
  <c r="I2898" i="5" s="1"/>
  <c r="J2898" i="5" s="1"/>
  <c r="I2897" i="5"/>
  <c r="J2897" i="5" s="1"/>
  <c r="K2897" i="5"/>
  <c r="F2898" i="5"/>
  <c r="E2898" i="5"/>
  <c r="D2899" i="5" s="1"/>
  <c r="K2898" i="5" l="1"/>
  <c r="G2899" i="5"/>
  <c r="H2899" i="5" s="1"/>
  <c r="E2899" i="5"/>
  <c r="D2900" i="5" s="1"/>
  <c r="F2899" i="5"/>
  <c r="G2900" i="5" l="1"/>
  <c r="H2900" i="5" s="1"/>
  <c r="I2900" i="5" s="1"/>
  <c r="J2900" i="5" s="1"/>
  <c r="F2900" i="5"/>
  <c r="E2900" i="5"/>
  <c r="D2901" i="5" s="1"/>
  <c r="K2899" i="5"/>
  <c r="I2899" i="5"/>
  <c r="J2899" i="5" s="1"/>
  <c r="K2900" i="5" l="1"/>
  <c r="E2901" i="5"/>
  <c r="D2902" i="5" s="1"/>
  <c r="F2901" i="5"/>
  <c r="G2901" i="5"/>
  <c r="H2901" i="5" s="1"/>
  <c r="G2902" i="5" l="1"/>
  <c r="H2902" i="5" s="1"/>
  <c r="I2901" i="5"/>
  <c r="J2901" i="5" s="1"/>
  <c r="K2901" i="5"/>
  <c r="K2902" i="5"/>
  <c r="I2902" i="5"/>
  <c r="J2902" i="5" s="1"/>
  <c r="E2902" i="5"/>
  <c r="F2902" i="5"/>
  <c r="G2903" i="5" l="1"/>
  <c r="H2903" i="5" s="1"/>
  <c r="D2903" i="5"/>
  <c r="E2903" i="5" l="1"/>
  <c r="G2904" i="5" s="1"/>
  <c r="H2904" i="5" s="1"/>
  <c r="F2903" i="5"/>
  <c r="D2904" i="5"/>
  <c r="K2903" i="5"/>
  <c r="I2903" i="5"/>
  <c r="J2903" i="5" s="1"/>
  <c r="E2904" i="5" l="1"/>
  <c r="D2905" i="5" s="1"/>
  <c r="F2904" i="5"/>
  <c r="G2905" i="5"/>
  <c r="H2905" i="5" s="1"/>
  <c r="I2904" i="5"/>
  <c r="J2904" i="5" s="1"/>
  <c r="K2904" i="5"/>
  <c r="I2905" i="5" l="1"/>
  <c r="J2905" i="5" s="1"/>
  <c r="K2905" i="5"/>
  <c r="E2905" i="5"/>
  <c r="G2906" i="5" s="1"/>
  <c r="H2906" i="5" s="1"/>
  <c r="F2905" i="5"/>
  <c r="D2906" i="5" l="1"/>
  <c r="E2906" i="5" s="1"/>
  <c r="G2907" i="5" s="1"/>
  <c r="H2907" i="5" s="1"/>
  <c r="K2906" i="5"/>
  <c r="I2906" i="5"/>
  <c r="J2906" i="5" s="1"/>
  <c r="F2906" i="5" l="1"/>
  <c r="D2907" i="5"/>
  <c r="F2907" i="5" s="1"/>
  <c r="I2907" i="5"/>
  <c r="J2907" i="5" s="1"/>
  <c r="K2907" i="5"/>
  <c r="E2907" i="5" l="1"/>
  <c r="D2908" i="5" s="1"/>
  <c r="F2908" i="5" s="1"/>
  <c r="G2908" i="5"/>
  <c r="H2908" i="5" s="1"/>
  <c r="I2908" i="5" s="1"/>
  <c r="J2908" i="5" s="1"/>
  <c r="E2908" i="5"/>
  <c r="G2909" i="5" s="1"/>
  <c r="H2909" i="5" s="1"/>
  <c r="K2908" i="5" l="1"/>
  <c r="D2909" i="5"/>
  <c r="F2909" i="5" s="1"/>
  <c r="K2909" i="5"/>
  <c r="I2909" i="5"/>
  <c r="J2909" i="5" s="1"/>
  <c r="E2909" i="5" l="1"/>
  <c r="D2910" i="5" s="1"/>
  <c r="G2910" i="5"/>
  <c r="H2910" i="5" s="1"/>
  <c r="I2910" i="5" s="1"/>
  <c r="J2910" i="5" s="1"/>
  <c r="E2910" i="5"/>
  <c r="D2911" i="5" s="1"/>
  <c r="F2910" i="5"/>
  <c r="G2911" i="5" l="1"/>
  <c r="H2911" i="5" s="1"/>
  <c r="K2910" i="5"/>
  <c r="K2911" i="5"/>
  <c r="I2911" i="5"/>
  <c r="J2911" i="5" s="1"/>
  <c r="E2911" i="5"/>
  <c r="G2912" i="5" s="1"/>
  <c r="H2912" i="5" s="1"/>
  <c r="F2911" i="5"/>
  <c r="D2912" i="5" l="1"/>
  <c r="F2912" i="5" s="1"/>
  <c r="I2912" i="5"/>
  <c r="J2912" i="5" s="1"/>
  <c r="K2912" i="5"/>
  <c r="E2912" i="5" l="1"/>
  <c r="G2913" i="5" l="1"/>
  <c r="H2913" i="5" s="1"/>
  <c r="D2913" i="5"/>
  <c r="E2913" i="5" l="1"/>
  <c r="G2914" i="5" s="1"/>
  <c r="H2914" i="5" s="1"/>
  <c r="F2913" i="5"/>
  <c r="D2914" i="5"/>
  <c r="K2913" i="5"/>
  <c r="I2913" i="5"/>
  <c r="J2913" i="5" s="1"/>
  <c r="F2914" i="5" l="1"/>
  <c r="E2914" i="5"/>
  <c r="K2914" i="5"/>
  <c r="I2914" i="5"/>
  <c r="J2914" i="5" s="1"/>
  <c r="D2915" i="5" l="1"/>
  <c r="G2915" i="5"/>
  <c r="H2915" i="5" s="1"/>
  <c r="I2915" i="5" l="1"/>
  <c r="J2915" i="5" s="1"/>
  <c r="K2915" i="5"/>
  <c r="F2915" i="5"/>
  <c r="E2915" i="5"/>
  <c r="G2916" i="5" l="1"/>
  <c r="H2916" i="5" s="1"/>
  <c r="D2916" i="5"/>
  <c r="F2916" i="5" l="1"/>
  <c r="E2916" i="5"/>
  <c r="D2917" i="5" s="1"/>
  <c r="K2916" i="5"/>
  <c r="I2916" i="5"/>
  <c r="J2916" i="5" s="1"/>
  <c r="G2917" i="5" l="1"/>
  <c r="H2917" i="5" s="1"/>
  <c r="K2917" i="5" s="1"/>
  <c r="E2917" i="5"/>
  <c r="D2918" i="5" s="1"/>
  <c r="F2917" i="5"/>
  <c r="I2917" i="5" l="1"/>
  <c r="J2917" i="5" s="1"/>
  <c r="G2918" i="5"/>
  <c r="H2918" i="5" s="1"/>
  <c r="I2918" i="5" s="1"/>
  <c r="J2918" i="5" s="1"/>
  <c r="E2918" i="5"/>
  <c r="D2919" i="5" s="1"/>
  <c r="F2918" i="5"/>
  <c r="K2918" i="5" l="1"/>
  <c r="G2919" i="5"/>
  <c r="H2919" i="5" s="1"/>
  <c r="I2919" i="5" s="1"/>
  <c r="J2919" i="5" s="1"/>
  <c r="F2919" i="5"/>
  <c r="E2919" i="5"/>
  <c r="D2920" i="5" s="1"/>
  <c r="K2919" i="5" l="1"/>
  <c r="G2920" i="5"/>
  <c r="H2920" i="5" s="1"/>
  <c r="K2920" i="5" s="1"/>
  <c r="E2920" i="5"/>
  <c r="D2921" i="5" s="1"/>
  <c r="F2920" i="5"/>
  <c r="I2920" i="5" l="1"/>
  <c r="J2920" i="5" s="1"/>
  <c r="F2921" i="5"/>
  <c r="E2921" i="5"/>
  <c r="D2922" i="5" s="1"/>
  <c r="G2921" i="5"/>
  <c r="H2921" i="5" s="1"/>
  <c r="G2922" i="5" l="1"/>
  <c r="H2922" i="5" s="1"/>
  <c r="I2922" i="5" s="1"/>
  <c r="J2922" i="5" s="1"/>
  <c r="K2921" i="5"/>
  <c r="I2921" i="5"/>
  <c r="J2921" i="5" s="1"/>
  <c r="F2922" i="5"/>
  <c r="E2922" i="5"/>
  <c r="G2923" i="5" s="1"/>
  <c r="H2923" i="5" s="1"/>
  <c r="K2922" i="5" l="1"/>
  <c r="D2923" i="5"/>
  <c r="E2923" i="5" s="1"/>
  <c r="D2924" i="5" s="1"/>
  <c r="K2923" i="5"/>
  <c r="I2923" i="5"/>
  <c r="J2923" i="5" s="1"/>
  <c r="F2923" i="5" l="1"/>
  <c r="G2924" i="5"/>
  <c r="H2924" i="5" s="1"/>
  <c r="K2924" i="5" s="1"/>
  <c r="F2924" i="5"/>
  <c r="E2924" i="5"/>
  <c r="I2924" i="5" l="1"/>
  <c r="J2924" i="5" s="1"/>
  <c r="G2925" i="5"/>
  <c r="H2925" i="5" s="1"/>
  <c r="D2925" i="5"/>
  <c r="E2925" i="5" l="1"/>
  <c r="D2926" i="5" s="1"/>
  <c r="F2925" i="5"/>
  <c r="I2925" i="5"/>
  <c r="J2925" i="5" s="1"/>
  <c r="K2925" i="5"/>
  <c r="G2926" i="5" l="1"/>
  <c r="H2926" i="5" s="1"/>
  <c r="I2926" i="5" s="1"/>
  <c r="J2926" i="5" s="1"/>
  <c r="F2926" i="5"/>
  <c r="E2926" i="5"/>
  <c r="D2927" i="5" s="1"/>
  <c r="K2926" i="5" l="1"/>
  <c r="E2927" i="5"/>
  <c r="D2928" i="5" s="1"/>
  <c r="F2927" i="5"/>
  <c r="G2927" i="5"/>
  <c r="H2927" i="5" s="1"/>
  <c r="G2928" i="5" l="1"/>
  <c r="H2928" i="5" s="1"/>
  <c r="K2927" i="5"/>
  <c r="I2927" i="5"/>
  <c r="J2927" i="5" s="1"/>
  <c r="K2928" i="5"/>
  <c r="I2928" i="5"/>
  <c r="J2928" i="5" s="1"/>
  <c r="F2928" i="5"/>
  <c r="E2928" i="5"/>
  <c r="D2929" i="5" s="1"/>
  <c r="E2929" i="5" l="1"/>
  <c r="D2930" i="5" s="1"/>
  <c r="F2929" i="5"/>
  <c r="G2930" i="5"/>
  <c r="H2930" i="5" s="1"/>
  <c r="G2929" i="5"/>
  <c r="H2929" i="5" s="1"/>
  <c r="K2929" i="5" l="1"/>
  <c r="I2929" i="5"/>
  <c r="J2929" i="5" s="1"/>
  <c r="I2930" i="5"/>
  <c r="J2930" i="5" s="1"/>
  <c r="K2930" i="5"/>
  <c r="F2930" i="5"/>
  <c r="E2930" i="5"/>
  <c r="D2931" i="5" s="1"/>
  <c r="F2931" i="5" l="1"/>
  <c r="E2931" i="5"/>
  <c r="G2932" i="5" s="1"/>
  <c r="H2932" i="5" s="1"/>
  <c r="G2931" i="5"/>
  <c r="H2931" i="5" s="1"/>
  <c r="D2932" i="5" l="1"/>
  <c r="K2931" i="5"/>
  <c r="I2931" i="5"/>
  <c r="J2931" i="5" s="1"/>
  <c r="E2932" i="5"/>
  <c r="G2933" i="5" s="1"/>
  <c r="H2933" i="5" s="1"/>
  <c r="F2932" i="5"/>
  <c r="I2932" i="5"/>
  <c r="J2932" i="5" s="1"/>
  <c r="K2932" i="5"/>
  <c r="D2933" i="5" l="1"/>
  <c r="F2933" i="5"/>
  <c r="E2933" i="5"/>
  <c r="D2934" i="5" s="1"/>
  <c r="K2933" i="5"/>
  <c r="I2933" i="5"/>
  <c r="J2933" i="5" s="1"/>
  <c r="G2934" i="5" l="1"/>
  <c r="H2934" i="5" s="1"/>
  <c r="K2934" i="5" s="1"/>
  <c r="E2934" i="5"/>
  <c r="F2934" i="5"/>
  <c r="I2934" i="5" l="1"/>
  <c r="J2934" i="5" s="1"/>
  <c r="G2935" i="5"/>
  <c r="H2935" i="5" s="1"/>
  <c r="D2935" i="5"/>
  <c r="F2935" i="5" l="1"/>
  <c r="E2935" i="5"/>
  <c r="G2936" i="5" s="1"/>
  <c r="H2936" i="5" s="1"/>
  <c r="K2935" i="5"/>
  <c r="I2935" i="5"/>
  <c r="J2935" i="5" s="1"/>
  <c r="K2936" i="5" l="1"/>
  <c r="I2936" i="5"/>
  <c r="J2936" i="5" s="1"/>
  <c r="D2936" i="5"/>
  <c r="E2936" i="5" l="1"/>
  <c r="F2936" i="5"/>
  <c r="D2937" i="5"/>
  <c r="G2937" i="5"/>
  <c r="H2937" i="5" s="1"/>
  <c r="F2937" i="5" l="1"/>
  <c r="E2937" i="5"/>
  <c r="G2938" i="5" s="1"/>
  <c r="H2938" i="5" s="1"/>
  <c r="I2937" i="5"/>
  <c r="J2937" i="5" s="1"/>
  <c r="K2937" i="5"/>
  <c r="D2938" i="5" l="1"/>
  <c r="E2938" i="5" s="1"/>
  <c r="K2938" i="5"/>
  <c r="I2938" i="5"/>
  <c r="J2938" i="5" s="1"/>
  <c r="F2938" i="5" l="1"/>
  <c r="G2939" i="5"/>
  <c r="H2939" i="5" s="1"/>
  <c r="D2939" i="5"/>
  <c r="F2939" i="5" l="1"/>
  <c r="E2939" i="5"/>
  <c r="G2940" i="5" s="1"/>
  <c r="H2940" i="5" s="1"/>
  <c r="I2939" i="5"/>
  <c r="J2939" i="5" s="1"/>
  <c r="K2939" i="5"/>
  <c r="D2940" i="5" l="1"/>
  <c r="K2940" i="5"/>
  <c r="I2940" i="5"/>
  <c r="J2940" i="5" s="1"/>
  <c r="E2940" i="5"/>
  <c r="G2941" i="5" s="1"/>
  <c r="H2941" i="5" s="1"/>
  <c r="F2940" i="5"/>
  <c r="D2941" i="5" l="1"/>
  <c r="F2941" i="5" s="1"/>
  <c r="I2941" i="5"/>
  <c r="J2941" i="5" s="1"/>
  <c r="K2941" i="5"/>
  <c r="E2941" i="5" l="1"/>
  <c r="G2942" i="5" s="1"/>
  <c r="H2942" i="5" s="1"/>
  <c r="K2942" i="5" s="1"/>
  <c r="I2942" i="5" l="1"/>
  <c r="J2942" i="5" s="1"/>
  <c r="D2942" i="5"/>
  <c r="E2942" i="5" s="1"/>
  <c r="D2943" i="5" s="1"/>
  <c r="F2943" i="5" s="1"/>
  <c r="E2943" i="5" l="1"/>
  <c r="G2943" i="5"/>
  <c r="H2943" i="5" s="1"/>
  <c r="I2943" i="5" s="1"/>
  <c r="J2943" i="5" s="1"/>
  <c r="F2942" i="5"/>
  <c r="D2944" i="5"/>
  <c r="G2944" i="5"/>
  <c r="H2944" i="5" s="1"/>
  <c r="K2943" i="5" l="1"/>
  <c r="I2944" i="5"/>
  <c r="J2944" i="5" s="1"/>
  <c r="K2944" i="5"/>
  <c r="F2944" i="5"/>
  <c r="E2944" i="5"/>
  <c r="D2945" i="5" s="1"/>
  <c r="G2945" i="5" l="1"/>
  <c r="H2945" i="5" s="1"/>
  <c r="E2945" i="5"/>
  <c r="D2946" i="5" s="1"/>
  <c r="F2945" i="5"/>
  <c r="K2945" i="5"/>
  <c r="I2945" i="5"/>
  <c r="J2945" i="5" s="1"/>
  <c r="G2946" i="5" l="1"/>
  <c r="H2946" i="5" s="1"/>
  <c r="I2946" i="5" s="1"/>
  <c r="J2946" i="5" s="1"/>
  <c r="F2946" i="5"/>
  <c r="E2946" i="5"/>
  <c r="D2947" i="5" s="1"/>
  <c r="K2946" i="5" l="1"/>
  <c r="G2947" i="5"/>
  <c r="H2947" i="5" s="1"/>
  <c r="F2947" i="5"/>
  <c r="E2947" i="5"/>
  <c r="D2948" i="5" s="1"/>
  <c r="G2948" i="5" l="1"/>
  <c r="H2948" i="5" s="1"/>
  <c r="I2948" i="5" s="1"/>
  <c r="J2948" i="5" s="1"/>
  <c r="E2948" i="5"/>
  <c r="G2949" i="5" s="1"/>
  <c r="H2949" i="5" s="1"/>
  <c r="F2948" i="5"/>
  <c r="I2947" i="5"/>
  <c r="J2947" i="5" s="1"/>
  <c r="K2947" i="5"/>
  <c r="D2949" i="5" l="1"/>
  <c r="K2948" i="5"/>
  <c r="F2949" i="5"/>
  <c r="E2949" i="5"/>
  <c r="D2950" i="5" s="1"/>
  <c r="K2949" i="5"/>
  <c r="I2949" i="5"/>
  <c r="J2949" i="5" s="1"/>
  <c r="F2950" i="5" l="1"/>
  <c r="E2950" i="5"/>
  <c r="D2951" i="5" s="1"/>
  <c r="G2950" i="5"/>
  <c r="H2950" i="5" s="1"/>
  <c r="K2950" i="5" l="1"/>
  <c r="I2950" i="5"/>
  <c r="J2950" i="5" s="1"/>
  <c r="F2951" i="5"/>
  <c r="E2951" i="5"/>
  <c r="D2952" i="5" s="1"/>
  <c r="G2951" i="5"/>
  <c r="H2951" i="5" s="1"/>
  <c r="G2952" i="5" l="1"/>
  <c r="H2952" i="5" s="1"/>
  <c r="E2952" i="5"/>
  <c r="D2953" i="5" s="1"/>
  <c r="F2952" i="5"/>
  <c r="K2951" i="5"/>
  <c r="I2951" i="5"/>
  <c r="J2951" i="5" s="1"/>
  <c r="K2952" i="5"/>
  <c r="I2952" i="5"/>
  <c r="J2952" i="5" s="1"/>
  <c r="G2953" i="5"/>
  <c r="H2953" i="5" s="1"/>
  <c r="K2953" i="5" s="1"/>
  <c r="I2953" i="5" l="1"/>
  <c r="J2953" i="5" s="1"/>
  <c r="F2953" i="5"/>
  <c r="E2953" i="5"/>
  <c r="D2954" i="5" l="1"/>
  <c r="G2954" i="5"/>
  <c r="H2954" i="5" s="1"/>
  <c r="K2954" i="5" l="1"/>
  <c r="I2954" i="5"/>
  <c r="J2954" i="5" s="1"/>
  <c r="E2954" i="5"/>
  <c r="G2955" i="5" s="1"/>
  <c r="H2955" i="5" s="1"/>
  <c r="F2954" i="5"/>
  <c r="D2955" i="5" l="1"/>
  <c r="E2955" i="5" s="1"/>
  <c r="D2956" i="5" s="1"/>
  <c r="K2955" i="5"/>
  <c r="I2955" i="5"/>
  <c r="J2955" i="5" s="1"/>
  <c r="F2955" i="5" l="1"/>
  <c r="G2956" i="5"/>
  <c r="H2956" i="5" s="1"/>
  <c r="I2956" i="5" s="1"/>
  <c r="J2956" i="5" s="1"/>
  <c r="E2956" i="5"/>
  <c r="D2957" i="5" s="1"/>
  <c r="F2956" i="5"/>
  <c r="K2956" i="5" l="1"/>
  <c r="G2957" i="5"/>
  <c r="H2957" i="5" s="1"/>
  <c r="I2957" i="5" s="1"/>
  <c r="J2957" i="5" s="1"/>
  <c r="E2957" i="5"/>
  <c r="D2958" i="5" s="1"/>
  <c r="F2957" i="5"/>
  <c r="K2957" i="5" l="1"/>
  <c r="G2958" i="5"/>
  <c r="H2958" i="5" s="1"/>
  <c r="I2958" i="5" s="1"/>
  <c r="J2958" i="5" s="1"/>
  <c r="E2958" i="5"/>
  <c r="G2959" i="5" s="1"/>
  <c r="H2959" i="5" s="1"/>
  <c r="F2958" i="5"/>
  <c r="K2958" i="5" l="1"/>
  <c r="D2959" i="5"/>
  <c r="F2959" i="5" s="1"/>
  <c r="I2959" i="5"/>
  <c r="J2959" i="5" s="1"/>
  <c r="K2959" i="5"/>
  <c r="E2959" i="5" l="1"/>
  <c r="G2960" i="5" s="1"/>
  <c r="H2960" i="5" s="1"/>
  <c r="I2960" i="5" s="1"/>
  <c r="J2960" i="5" s="1"/>
  <c r="K2960" i="5" l="1"/>
  <c r="D2960" i="5"/>
  <c r="E2960" i="5" l="1"/>
  <c r="F2960" i="5"/>
  <c r="D2961" i="5" l="1"/>
  <c r="G2961" i="5"/>
  <c r="H2961" i="5" s="1"/>
  <c r="K2961" i="5" l="1"/>
  <c r="I2961" i="5"/>
  <c r="J2961" i="5" s="1"/>
  <c r="E2961" i="5"/>
  <c r="F2961" i="5"/>
  <c r="D2962" i="5" l="1"/>
  <c r="G2962" i="5"/>
  <c r="H2962" i="5" s="1"/>
  <c r="K2962" i="5" l="1"/>
  <c r="I2962" i="5"/>
  <c r="J2962" i="5" s="1"/>
  <c r="E2962" i="5"/>
  <c r="D2963" i="5" s="1"/>
  <c r="F2962" i="5"/>
  <c r="G2963" i="5" l="1"/>
  <c r="H2963" i="5" s="1"/>
  <c r="I2963" i="5"/>
  <c r="J2963" i="5" s="1"/>
  <c r="K2963" i="5"/>
  <c r="F2963" i="5"/>
  <c r="E2963" i="5"/>
  <c r="D2964" i="5" s="1"/>
  <c r="G2964" i="5" l="1"/>
  <c r="H2964" i="5" s="1"/>
  <c r="K2964" i="5"/>
  <c r="I2964" i="5"/>
  <c r="J2964" i="5" s="1"/>
  <c r="E2964" i="5"/>
  <c r="D2965" i="5" s="1"/>
  <c r="F2964" i="5"/>
  <c r="G2965" i="5" l="1"/>
  <c r="H2965" i="5" s="1"/>
  <c r="K2965" i="5"/>
  <c r="I2965" i="5"/>
  <c r="J2965" i="5" s="1"/>
  <c r="F2965" i="5"/>
  <c r="E2965" i="5"/>
  <c r="D2966" i="5" s="1"/>
  <c r="G2966" i="5" l="1"/>
  <c r="H2966" i="5" s="1"/>
  <c r="K2966" i="5" s="1"/>
  <c r="F2966" i="5"/>
  <c r="E2966" i="5"/>
  <c r="D2967" i="5" s="1"/>
  <c r="I2966" i="5" l="1"/>
  <c r="J2966" i="5" s="1"/>
  <c r="G2967" i="5"/>
  <c r="H2967" i="5" s="1"/>
  <c r="I2967" i="5" s="1"/>
  <c r="J2967" i="5" s="1"/>
  <c r="F2967" i="5"/>
  <c r="E2967" i="5"/>
  <c r="D2968" i="5" s="1"/>
  <c r="K2967" i="5" l="1"/>
  <c r="G2968" i="5"/>
  <c r="H2968" i="5" s="1"/>
  <c r="F2968" i="5"/>
  <c r="E2968" i="5"/>
  <c r="G2969" i="5" s="1"/>
  <c r="H2969" i="5" s="1"/>
  <c r="I2969" i="5" l="1"/>
  <c r="J2969" i="5" s="1"/>
  <c r="K2969" i="5"/>
  <c r="D2969" i="5"/>
  <c r="I2968" i="5"/>
  <c r="J2968" i="5" s="1"/>
  <c r="K2968" i="5"/>
  <c r="E2969" i="5" l="1"/>
  <c r="G2970" i="5" s="1"/>
  <c r="H2970" i="5" s="1"/>
  <c r="D2970" i="5"/>
  <c r="F2969" i="5"/>
  <c r="E2970" i="5" l="1"/>
  <c r="D2971" i="5" s="1"/>
  <c r="F2970" i="5"/>
  <c r="G2971" i="5"/>
  <c r="H2971" i="5" s="1"/>
  <c r="I2970" i="5"/>
  <c r="J2970" i="5" s="1"/>
  <c r="K2970" i="5"/>
  <c r="K2971" i="5" l="1"/>
  <c r="I2971" i="5"/>
  <c r="J2971" i="5" s="1"/>
  <c r="F2971" i="5"/>
  <c r="E2971" i="5"/>
  <c r="D2972" i="5" s="1"/>
  <c r="G2972" i="5" l="1"/>
  <c r="H2972" i="5" s="1"/>
  <c r="F2972" i="5"/>
  <c r="E2972" i="5"/>
  <c r="D2973" i="5" s="1"/>
  <c r="G2973" i="5" l="1"/>
  <c r="H2973" i="5" s="1"/>
  <c r="K2973" i="5"/>
  <c r="I2973" i="5"/>
  <c r="J2973" i="5" s="1"/>
  <c r="F2973" i="5"/>
  <c r="E2973" i="5"/>
  <c r="D2974" i="5" s="1"/>
  <c r="I2972" i="5"/>
  <c r="J2972" i="5" s="1"/>
  <c r="K2972" i="5"/>
  <c r="G2974" i="5" l="1"/>
  <c r="H2974" i="5" s="1"/>
  <c r="F2974" i="5"/>
  <c r="E2974" i="5"/>
  <c r="D2975" i="5" s="1"/>
  <c r="G2975" i="5" l="1"/>
  <c r="H2975" i="5" s="1"/>
  <c r="I2975" i="5"/>
  <c r="J2975" i="5" s="1"/>
  <c r="K2975" i="5"/>
  <c r="F2975" i="5"/>
  <c r="E2975" i="5"/>
  <c r="D2976" i="5" s="1"/>
  <c r="K2974" i="5"/>
  <c r="I2974" i="5"/>
  <c r="J2974" i="5" s="1"/>
  <c r="G2976" i="5" l="1"/>
  <c r="H2976" i="5" s="1"/>
  <c r="I2976" i="5" s="1"/>
  <c r="J2976" i="5" s="1"/>
  <c r="F2976" i="5"/>
  <c r="E2976" i="5"/>
  <c r="D2977" i="5" s="1"/>
  <c r="K2976" i="5" l="1"/>
  <c r="F2977" i="5"/>
  <c r="E2977" i="5"/>
  <c r="D2978" i="5" s="1"/>
  <c r="G2977" i="5"/>
  <c r="H2977" i="5" s="1"/>
  <c r="G2978" i="5" l="1"/>
  <c r="H2978" i="5" s="1"/>
  <c r="I2977" i="5"/>
  <c r="J2977" i="5" s="1"/>
  <c r="K2977" i="5"/>
  <c r="K2978" i="5"/>
  <c r="I2978" i="5"/>
  <c r="J2978" i="5" s="1"/>
  <c r="F2978" i="5"/>
  <c r="E2978" i="5"/>
  <c r="D2979" i="5" s="1"/>
  <c r="G2979" i="5" l="1"/>
  <c r="H2979" i="5" s="1"/>
  <c r="K2979" i="5" s="1"/>
  <c r="I2979" i="5"/>
  <c r="J2979" i="5" s="1"/>
  <c r="E2979" i="5"/>
  <c r="D2980" i="5" s="1"/>
  <c r="F2979" i="5"/>
  <c r="G2980" i="5" l="1"/>
  <c r="H2980" i="5" s="1"/>
  <c r="K2980" i="5" s="1"/>
  <c r="I2980" i="5"/>
  <c r="J2980" i="5" s="1"/>
  <c r="E2980" i="5"/>
  <c r="D2981" i="5" s="1"/>
  <c r="F2980" i="5"/>
  <c r="G2981" i="5" l="1"/>
  <c r="H2981" i="5" s="1"/>
  <c r="K2981" i="5" s="1"/>
  <c r="F2981" i="5"/>
  <c r="E2981" i="5"/>
  <c r="D2982" i="5" s="1"/>
  <c r="I2981" i="5" l="1"/>
  <c r="J2981" i="5" s="1"/>
  <c r="G2982" i="5"/>
  <c r="H2982" i="5" s="1"/>
  <c r="I2982" i="5" s="1"/>
  <c r="J2982" i="5" s="1"/>
  <c r="F2982" i="5"/>
  <c r="E2982" i="5"/>
  <c r="D2983" i="5" s="1"/>
  <c r="K2982" i="5" l="1"/>
  <c r="F2983" i="5"/>
  <c r="E2983" i="5"/>
  <c r="D2984" i="5" s="1"/>
  <c r="G2983" i="5"/>
  <c r="H2983" i="5" s="1"/>
  <c r="F2984" i="5" l="1"/>
  <c r="E2984" i="5"/>
  <c r="D2985" i="5" s="1"/>
  <c r="K2983" i="5"/>
  <c r="I2983" i="5"/>
  <c r="J2983" i="5" s="1"/>
  <c r="G2984" i="5"/>
  <c r="H2984" i="5" s="1"/>
  <c r="E2985" i="5" l="1"/>
  <c r="D2986" i="5" s="1"/>
  <c r="F2985" i="5"/>
  <c r="G2986" i="5"/>
  <c r="H2986" i="5" s="1"/>
  <c r="I2984" i="5"/>
  <c r="J2984" i="5" s="1"/>
  <c r="K2984" i="5"/>
  <c r="G2985" i="5"/>
  <c r="H2985" i="5" s="1"/>
  <c r="I2985" i="5" l="1"/>
  <c r="J2985" i="5" s="1"/>
  <c r="K2985" i="5"/>
  <c r="I2986" i="5"/>
  <c r="J2986" i="5" s="1"/>
  <c r="K2986" i="5"/>
  <c r="E2986" i="5"/>
  <c r="G2987" i="5" s="1"/>
  <c r="H2987" i="5" s="1"/>
  <c r="F2986" i="5"/>
  <c r="D2987" i="5"/>
  <c r="I2987" i="5" l="1"/>
  <c r="J2987" i="5" s="1"/>
  <c r="K2987" i="5"/>
  <c r="F2987" i="5"/>
  <c r="E2987" i="5"/>
  <c r="D2988" i="5" s="1"/>
  <c r="G2988" i="5" l="1"/>
  <c r="H2988" i="5" s="1"/>
  <c r="E2988" i="5"/>
  <c r="D2989" i="5" s="1"/>
  <c r="F2988" i="5"/>
  <c r="E2989" i="5" l="1"/>
  <c r="D2990" i="5" s="1"/>
  <c r="F2989" i="5"/>
  <c r="G2990" i="5"/>
  <c r="H2990" i="5" s="1"/>
  <c r="G2989" i="5"/>
  <c r="H2989" i="5" s="1"/>
  <c r="I2988" i="5"/>
  <c r="J2988" i="5" s="1"/>
  <c r="K2988" i="5"/>
  <c r="K2989" i="5" l="1"/>
  <c r="I2989" i="5"/>
  <c r="J2989" i="5" s="1"/>
  <c r="I2990" i="5"/>
  <c r="J2990" i="5" s="1"/>
  <c r="K2990" i="5"/>
  <c r="F2990" i="5"/>
  <c r="E2990" i="5"/>
  <c r="D2991" i="5" s="1"/>
  <c r="E2991" i="5" l="1"/>
  <c r="G2992" i="5" s="1"/>
  <c r="H2992" i="5" s="1"/>
  <c r="F2991" i="5"/>
  <c r="D2992" i="5"/>
  <c r="G2991" i="5"/>
  <c r="H2991" i="5" s="1"/>
  <c r="K2991" i="5" l="1"/>
  <c r="I2991" i="5"/>
  <c r="J2991" i="5" s="1"/>
  <c r="E2992" i="5"/>
  <c r="D2993" i="5" s="1"/>
  <c r="F2992" i="5"/>
  <c r="I2992" i="5"/>
  <c r="J2992" i="5" s="1"/>
  <c r="K2992" i="5"/>
  <c r="G2993" i="5" l="1"/>
  <c r="H2993" i="5" s="1"/>
  <c r="I2993" i="5"/>
  <c r="J2993" i="5" s="1"/>
  <c r="K2993" i="5"/>
  <c r="E2993" i="5"/>
  <c r="G2994" i="5" s="1"/>
  <c r="H2994" i="5" s="1"/>
  <c r="F2993" i="5"/>
  <c r="D2994" i="5"/>
  <c r="K2994" i="5" l="1"/>
  <c r="I2994" i="5"/>
  <c r="J2994" i="5" s="1"/>
  <c r="F2994" i="5"/>
  <c r="E2994" i="5"/>
  <c r="D2995" i="5" s="1"/>
  <c r="E2995" i="5" l="1"/>
  <c r="D2996" i="5" s="1"/>
  <c r="F2995" i="5"/>
  <c r="G2996" i="5"/>
  <c r="H2996" i="5" s="1"/>
  <c r="I2996" i="5" s="1"/>
  <c r="J2996" i="5" s="1"/>
  <c r="G2995" i="5"/>
  <c r="H2995" i="5" s="1"/>
  <c r="K2996" i="5" l="1"/>
  <c r="I2995" i="5"/>
  <c r="J2995" i="5" s="1"/>
  <c r="K2995" i="5"/>
  <c r="E2996" i="5"/>
  <c r="D2997" i="5" s="1"/>
  <c r="F2996" i="5"/>
  <c r="G2997" i="5" l="1"/>
  <c r="H2997" i="5" s="1"/>
  <c r="I2997" i="5" s="1"/>
  <c r="J2997" i="5" s="1"/>
  <c r="E2997" i="5"/>
  <c r="F2997" i="5"/>
  <c r="K2997" i="5" l="1"/>
  <c r="D2998" i="5"/>
  <c r="G2998" i="5"/>
  <c r="H2998" i="5" s="1"/>
  <c r="K2998" i="5" l="1"/>
  <c r="I2998" i="5"/>
  <c r="J2998" i="5" s="1"/>
  <c r="F2998" i="5"/>
  <c r="E2998" i="5"/>
  <c r="D2999" i="5" s="1"/>
  <c r="G2999" i="5" l="1"/>
  <c r="H2999" i="5" s="1"/>
  <c r="F2999" i="5"/>
  <c r="E2999" i="5"/>
  <c r="D3000" i="5" s="1"/>
  <c r="G3000" i="5" l="1"/>
  <c r="H3000" i="5" s="1"/>
  <c r="I3000" i="5" s="1"/>
  <c r="J3000" i="5" s="1"/>
  <c r="K3000" i="5"/>
  <c r="E3000" i="5"/>
  <c r="D3001" i="5" s="1"/>
  <c r="F3000" i="5"/>
  <c r="I2999" i="5"/>
  <c r="J2999" i="5" s="1"/>
  <c r="K2999" i="5"/>
  <c r="G3001" i="5" l="1"/>
  <c r="H3001" i="5" s="1"/>
  <c r="K3001" i="5"/>
  <c r="I3001" i="5"/>
  <c r="J3001" i="5" s="1"/>
  <c r="F3001" i="5"/>
  <c r="E3001" i="5"/>
  <c r="D3002" i="5" s="1"/>
  <c r="E3002" i="5" l="1"/>
  <c r="D3003" i="5" s="1"/>
  <c r="F3002" i="5"/>
  <c r="G3003" i="5"/>
  <c r="H3003" i="5" s="1"/>
  <c r="G3002" i="5"/>
  <c r="H3002" i="5" s="1"/>
  <c r="I3002" i="5" l="1"/>
  <c r="J3002" i="5" s="1"/>
  <c r="K3002" i="5"/>
  <c r="I3003" i="5"/>
  <c r="J3003" i="5" s="1"/>
  <c r="K3003" i="5"/>
  <c r="F3003" i="5"/>
  <c r="E3003" i="5"/>
  <c r="D3004" i="5" s="1"/>
  <c r="E3004" i="5" l="1"/>
  <c r="D3005" i="5" s="1"/>
  <c r="F3004" i="5"/>
  <c r="G3005" i="5"/>
  <c r="H3005" i="5" s="1"/>
  <c r="G3004" i="5"/>
  <c r="H3004" i="5" s="1"/>
  <c r="K3004" i="5" l="1"/>
  <c r="I3004" i="5"/>
  <c r="J3004" i="5" s="1"/>
  <c r="K3005" i="5"/>
  <c r="I3005" i="5"/>
  <c r="J3005" i="5" s="1"/>
  <c r="E3005" i="5"/>
  <c r="D3006" i="5" s="1"/>
  <c r="F3005" i="5"/>
  <c r="G3006" i="5" l="1"/>
  <c r="H3006" i="5" s="1"/>
  <c r="K3006" i="5"/>
  <c r="I3006" i="5"/>
  <c r="J3006" i="5" s="1"/>
  <c r="F3006" i="5"/>
  <c r="E3006" i="5"/>
  <c r="G3007" i="5" s="1"/>
  <c r="H3007" i="5" s="1"/>
  <c r="K3007" i="5" l="1"/>
  <c r="I3007" i="5"/>
  <c r="J3007" i="5" s="1"/>
  <c r="D3007" i="5"/>
  <c r="E3007" i="5" l="1"/>
  <c r="D3008" i="5" s="1"/>
  <c r="F3007" i="5"/>
  <c r="G3008" i="5"/>
  <c r="H3008" i="5" s="1"/>
  <c r="K3008" i="5" l="1"/>
  <c r="I3008" i="5"/>
  <c r="J3008" i="5" s="1"/>
  <c r="E3008" i="5"/>
  <c r="G3009" i="5" s="1"/>
  <c r="H3009" i="5" s="1"/>
  <c r="F3008" i="5"/>
  <c r="D3009" i="5"/>
  <c r="I3009" i="5" l="1"/>
  <c r="J3009" i="5" s="1"/>
  <c r="K3009" i="5"/>
  <c r="E3009" i="5"/>
  <c r="D3010" i="5" s="1"/>
  <c r="F3009" i="5"/>
  <c r="G3010" i="5" l="1"/>
  <c r="H3010" i="5" s="1"/>
  <c r="I3010" i="5" s="1"/>
  <c r="J3010" i="5" s="1"/>
  <c r="K3010" i="5"/>
  <c r="F3010" i="5"/>
  <c r="E3010" i="5"/>
  <c r="D3011" i="5" s="1"/>
  <c r="G3011" i="5" l="1"/>
  <c r="H3011" i="5" s="1"/>
  <c r="F3011" i="5"/>
  <c r="E3011" i="5"/>
  <c r="D3012" i="5" s="1"/>
  <c r="I3011" i="5"/>
  <c r="J3011" i="5" s="1"/>
  <c r="K3011" i="5"/>
  <c r="F3012" i="5" l="1"/>
  <c r="E3012" i="5"/>
  <c r="D3013" i="5" s="1"/>
  <c r="G3012" i="5"/>
  <c r="H3012" i="5" s="1"/>
  <c r="F3013" i="5" l="1"/>
  <c r="E3013" i="5"/>
  <c r="D3014" i="5" s="1"/>
  <c r="I3012" i="5"/>
  <c r="J3012" i="5" s="1"/>
  <c r="K3012" i="5"/>
  <c r="G3013" i="5"/>
  <c r="H3013" i="5" s="1"/>
  <c r="K3013" i="5" l="1"/>
  <c r="I3013" i="5"/>
  <c r="J3013" i="5" s="1"/>
  <c r="E3014" i="5"/>
  <c r="D3015" i="5" s="1"/>
  <c r="F3014" i="5"/>
  <c r="G3014" i="5"/>
  <c r="H3014" i="5" s="1"/>
  <c r="G3015" i="5" l="1"/>
  <c r="H3015" i="5" s="1"/>
  <c r="I3015" i="5" s="1"/>
  <c r="J3015" i="5" s="1"/>
  <c r="K3014" i="5"/>
  <c r="I3014" i="5"/>
  <c r="J3014" i="5" s="1"/>
  <c r="E3015" i="5"/>
  <c r="D3016" i="5" s="1"/>
  <c r="F3015" i="5"/>
  <c r="K3015" i="5" l="1"/>
  <c r="G3016" i="5"/>
  <c r="H3016" i="5" s="1"/>
  <c r="K3016" i="5" s="1"/>
  <c r="I3016" i="5"/>
  <c r="J3016" i="5" s="1"/>
  <c r="F3016" i="5"/>
  <c r="E3016" i="5"/>
  <c r="D3017" i="5" s="1"/>
  <c r="G3017" i="5" l="1"/>
  <c r="H3017" i="5" s="1"/>
  <c r="F3017" i="5"/>
  <c r="E3017" i="5"/>
  <c r="D3018" i="5" s="1"/>
  <c r="K3017" i="5"/>
  <c r="I3017" i="5"/>
  <c r="J3017" i="5" s="1"/>
  <c r="G3018" i="5" l="1"/>
  <c r="H3018" i="5" s="1"/>
  <c r="E3018" i="5"/>
  <c r="D3019" i="5" s="1"/>
  <c r="F3018" i="5"/>
  <c r="G3019" i="5"/>
  <c r="H3019" i="5" s="1"/>
  <c r="I3018" i="5"/>
  <c r="J3018" i="5" s="1"/>
  <c r="K3018" i="5"/>
  <c r="I3019" i="5" l="1"/>
  <c r="J3019" i="5" s="1"/>
  <c r="K3019" i="5"/>
  <c r="F3019" i="5"/>
  <c r="E3019" i="5"/>
  <c r="D3020" i="5" s="1"/>
  <c r="F3020" i="5" l="1"/>
  <c r="E3020" i="5"/>
  <c r="D3021" i="5" s="1"/>
  <c r="G3020" i="5"/>
  <c r="H3020" i="5" s="1"/>
  <c r="G3021" i="5" l="1"/>
  <c r="H3021" i="5" s="1"/>
  <c r="I3020" i="5"/>
  <c r="J3020" i="5" s="1"/>
  <c r="K3020" i="5"/>
  <c r="F3021" i="5"/>
  <c r="E3021" i="5"/>
  <c r="D3022" i="5" s="1"/>
  <c r="K3021" i="5"/>
  <c r="I3021" i="5"/>
  <c r="J3021" i="5" s="1"/>
  <c r="G3022" i="5" l="1"/>
  <c r="H3022" i="5" s="1"/>
  <c r="E3022" i="5"/>
  <c r="D3023" i="5" s="1"/>
  <c r="F3022" i="5"/>
  <c r="G3023" i="5" l="1"/>
  <c r="H3023" i="5" s="1"/>
  <c r="F3023" i="5"/>
  <c r="E3023" i="5"/>
  <c r="D3024" i="5" s="1"/>
  <c r="K3023" i="5"/>
  <c r="I3023" i="5"/>
  <c r="J3023" i="5" s="1"/>
  <c r="I3022" i="5"/>
  <c r="J3022" i="5" s="1"/>
  <c r="K3022" i="5"/>
  <c r="G3024" i="5" l="1"/>
  <c r="H3024" i="5" s="1"/>
  <c r="E3024" i="5"/>
  <c r="F3024" i="5"/>
  <c r="K3024" i="5"/>
  <c r="I3024" i="5"/>
  <c r="J3024" i="5" s="1"/>
  <c r="G3025" i="5" l="1"/>
  <c r="H3025" i="5" s="1"/>
  <c r="D3025" i="5"/>
  <c r="E3025" i="5" l="1"/>
  <c r="D3026" i="5" s="1"/>
  <c r="F3025" i="5"/>
  <c r="G3026" i="5"/>
  <c r="H3026" i="5" s="1"/>
  <c r="I3025" i="5"/>
  <c r="J3025" i="5" s="1"/>
  <c r="K3025" i="5"/>
  <c r="I3026" i="5" l="1"/>
  <c r="J3026" i="5" s="1"/>
  <c r="K3026" i="5"/>
  <c r="E3026" i="5"/>
  <c r="D3027" i="5" s="1"/>
  <c r="F3026" i="5"/>
  <c r="G3027" i="5" l="1"/>
  <c r="H3027" i="5" s="1"/>
  <c r="F3027" i="5"/>
  <c r="E3027" i="5"/>
  <c r="G3028" i="5" s="1"/>
  <c r="H3028" i="5" s="1"/>
  <c r="D3028" i="5" l="1"/>
  <c r="I3028" i="5"/>
  <c r="J3028" i="5" s="1"/>
  <c r="K3028" i="5"/>
  <c r="E3028" i="5"/>
  <c r="D3029" i="5" s="1"/>
  <c r="F3028" i="5"/>
  <c r="K3027" i="5"/>
  <c r="I3027" i="5"/>
  <c r="J3027" i="5" s="1"/>
  <c r="G3029" i="5" l="1"/>
  <c r="H3029" i="5" s="1"/>
  <c r="K3029" i="5" s="1"/>
  <c r="I3029" i="5"/>
  <c r="J3029" i="5" s="1"/>
  <c r="E3029" i="5"/>
  <c r="D3030" i="5" s="1"/>
  <c r="F3029" i="5"/>
  <c r="G3030" i="5" l="1"/>
  <c r="H3030" i="5" s="1"/>
  <c r="F3030" i="5"/>
  <c r="E3030" i="5"/>
  <c r="D3031" i="5" s="1"/>
  <c r="I3030" i="5"/>
  <c r="J3030" i="5" s="1"/>
  <c r="K3030" i="5"/>
  <c r="G3031" i="5" l="1"/>
  <c r="H3031" i="5" s="1"/>
  <c r="E3031" i="5"/>
  <c r="D3032" i="5" s="1"/>
  <c r="F3031" i="5"/>
  <c r="G3032" i="5"/>
  <c r="H3032" i="5" s="1"/>
  <c r="I3031" i="5"/>
  <c r="J3031" i="5" s="1"/>
  <c r="K3031" i="5"/>
  <c r="K3032" i="5" l="1"/>
  <c r="I3032" i="5"/>
  <c r="J3032" i="5" s="1"/>
  <c r="E3032" i="5"/>
  <c r="D3033" i="5" s="1"/>
  <c r="F3032" i="5"/>
  <c r="G3033" i="5"/>
  <c r="H3033" i="5" s="1"/>
  <c r="I3033" i="5" l="1"/>
  <c r="J3033" i="5" s="1"/>
  <c r="K3033" i="5"/>
  <c r="F3033" i="5"/>
  <c r="E3033" i="5"/>
  <c r="D3034" i="5" s="1"/>
  <c r="F3034" i="5" l="1"/>
  <c r="E3034" i="5"/>
  <c r="D3035" i="5" s="1"/>
  <c r="G3034" i="5"/>
  <c r="H3034" i="5" s="1"/>
  <c r="E3035" i="5" l="1"/>
  <c r="D3036" i="5" s="1"/>
  <c r="F3035" i="5"/>
  <c r="G3036" i="5"/>
  <c r="H3036" i="5" s="1"/>
  <c r="I3034" i="5"/>
  <c r="J3034" i="5" s="1"/>
  <c r="K3034" i="5"/>
  <c r="G3035" i="5"/>
  <c r="H3035" i="5" s="1"/>
  <c r="I3035" i="5" l="1"/>
  <c r="J3035" i="5" s="1"/>
  <c r="K3035" i="5"/>
  <c r="I3036" i="5"/>
  <c r="J3036" i="5" s="1"/>
  <c r="K3036" i="5"/>
  <c r="E3036" i="5"/>
  <c r="D3037" i="5" s="1"/>
  <c r="F3036" i="5"/>
  <c r="G3037" i="5" l="1"/>
  <c r="H3037" i="5" s="1"/>
  <c r="F3037" i="5"/>
  <c r="E3037" i="5"/>
  <c r="D3038" i="5" s="1"/>
  <c r="K3037" i="5"/>
  <c r="I3037" i="5"/>
  <c r="J3037" i="5" s="1"/>
  <c r="F3038" i="5" l="1"/>
  <c r="E3038" i="5"/>
  <c r="D3039" i="5" s="1"/>
  <c r="G3038" i="5"/>
  <c r="H3038" i="5" s="1"/>
  <c r="G3039" i="5" l="1"/>
  <c r="H3039" i="5" s="1"/>
  <c r="I3038" i="5"/>
  <c r="J3038" i="5" s="1"/>
  <c r="K3038" i="5"/>
  <c r="F3039" i="5"/>
  <c r="E3039" i="5"/>
  <c r="D3040" i="5" s="1"/>
  <c r="K3039" i="5"/>
  <c r="I3039" i="5"/>
  <c r="J3039" i="5" s="1"/>
  <c r="G3040" i="5" l="1"/>
  <c r="H3040" i="5" s="1"/>
  <c r="I3040" i="5" s="1"/>
  <c r="J3040" i="5" s="1"/>
  <c r="E3040" i="5"/>
  <c r="D3041" i="5" s="1"/>
  <c r="F3040" i="5"/>
  <c r="K3040" i="5" l="1"/>
  <c r="G3041" i="5"/>
  <c r="H3041" i="5" s="1"/>
  <c r="K3041" i="5"/>
  <c r="I3041" i="5"/>
  <c r="J3041" i="5" s="1"/>
  <c r="F3041" i="5"/>
  <c r="E3041" i="5"/>
  <c r="G3042" i="5" s="1"/>
  <c r="H3042" i="5" s="1"/>
  <c r="I3042" i="5" l="1"/>
  <c r="J3042" i="5" s="1"/>
  <c r="K3042" i="5"/>
  <c r="D3042" i="5"/>
  <c r="F3042" i="5" l="1"/>
  <c r="E3042" i="5"/>
  <c r="G3043" i="5" s="1"/>
  <c r="H3043" i="5" s="1"/>
  <c r="D3043" i="5" l="1"/>
  <c r="F3043" i="5"/>
  <c r="E3043" i="5"/>
  <c r="K3043" i="5"/>
  <c r="I3043" i="5"/>
  <c r="J3043" i="5" s="1"/>
  <c r="G3044" i="5" l="1"/>
  <c r="H3044" i="5" s="1"/>
  <c r="D3044" i="5"/>
  <c r="E3044" i="5" l="1"/>
  <c r="D3045" i="5" s="1"/>
  <c r="F3044" i="5"/>
  <c r="G3045" i="5"/>
  <c r="H3045" i="5" s="1"/>
  <c r="K3044" i="5"/>
  <c r="I3044" i="5"/>
  <c r="J3044" i="5" s="1"/>
  <c r="K3045" i="5" l="1"/>
  <c r="I3045" i="5"/>
  <c r="J3045" i="5" s="1"/>
  <c r="E3045" i="5"/>
  <c r="F3045" i="5"/>
  <c r="D3046" i="5" l="1"/>
  <c r="G3046" i="5"/>
  <c r="H3046" i="5" s="1"/>
  <c r="K3046" i="5" l="1"/>
  <c r="I3046" i="5"/>
  <c r="J3046" i="5" s="1"/>
  <c r="F3046" i="5"/>
  <c r="E3046" i="5"/>
  <c r="D3047" i="5" l="1"/>
  <c r="G3047" i="5"/>
  <c r="H3047" i="5" s="1"/>
  <c r="K3047" i="5" l="1"/>
  <c r="I3047" i="5"/>
  <c r="J3047" i="5" s="1"/>
  <c r="F3047" i="5"/>
  <c r="E3047" i="5"/>
  <c r="D3048" i="5" s="1"/>
  <c r="G3048" i="5" l="1"/>
  <c r="H3048" i="5" s="1"/>
  <c r="I3048" i="5"/>
  <c r="J3048" i="5" s="1"/>
  <c r="K3048" i="5"/>
  <c r="E3048" i="5"/>
  <c r="G3049" i="5" s="1"/>
  <c r="H3049" i="5" s="1"/>
  <c r="F3048" i="5"/>
  <c r="D3049" i="5" l="1"/>
  <c r="E3049" i="5" s="1"/>
  <c r="D3050" i="5" s="1"/>
  <c r="F3049" i="5"/>
  <c r="K3049" i="5"/>
  <c r="I3049" i="5"/>
  <c r="J3049" i="5" s="1"/>
  <c r="E3050" i="5" l="1"/>
  <c r="F3050" i="5"/>
  <c r="G3050" i="5"/>
  <c r="H3050" i="5" s="1"/>
  <c r="K3050" i="5" l="1"/>
  <c r="I3050" i="5"/>
  <c r="J3050" i="5" s="1"/>
  <c r="D3051" i="5"/>
  <c r="G3051" i="5"/>
  <c r="H3051" i="5" s="1"/>
  <c r="I3051" i="5" l="1"/>
  <c r="J3051" i="5" s="1"/>
  <c r="K3051" i="5"/>
  <c r="F3051" i="5"/>
  <c r="E3051" i="5"/>
  <c r="D3052" i="5" s="1"/>
  <c r="G3052" i="5" l="1"/>
  <c r="H3052" i="5" s="1"/>
  <c r="K3052" i="5"/>
  <c r="I3052" i="5"/>
  <c r="J3052" i="5" s="1"/>
  <c r="F3052" i="5"/>
  <c r="E3052" i="5"/>
  <c r="D3053" i="5" s="1"/>
  <c r="E3053" i="5" l="1"/>
  <c r="D3054" i="5" s="1"/>
  <c r="F3053" i="5"/>
  <c r="G3054" i="5"/>
  <c r="H3054" i="5" s="1"/>
  <c r="G3053" i="5"/>
  <c r="H3053" i="5" s="1"/>
  <c r="I3053" i="5" l="1"/>
  <c r="J3053" i="5" s="1"/>
  <c r="K3053" i="5"/>
  <c r="I3054" i="5"/>
  <c r="J3054" i="5" s="1"/>
  <c r="K3054" i="5"/>
  <c r="E3054" i="5"/>
  <c r="D3055" i="5" s="1"/>
  <c r="F3054" i="5"/>
  <c r="G3055" i="5" l="1"/>
  <c r="H3055" i="5" s="1"/>
  <c r="F3055" i="5"/>
  <c r="E3055" i="5"/>
  <c r="D3056" i="5" s="1"/>
  <c r="G3056" i="5" l="1"/>
  <c r="H3056" i="5" s="1"/>
  <c r="K3056" i="5"/>
  <c r="I3056" i="5"/>
  <c r="J3056" i="5" s="1"/>
  <c r="F3056" i="5"/>
  <c r="E3056" i="5"/>
  <c r="G3057" i="5" s="1"/>
  <c r="H3057" i="5" s="1"/>
  <c r="I3055" i="5"/>
  <c r="J3055" i="5" s="1"/>
  <c r="K3055" i="5"/>
  <c r="D3057" i="5" l="1"/>
  <c r="E3057" i="5" s="1"/>
  <c r="F3057" i="5"/>
  <c r="I3057" i="5"/>
  <c r="J3057" i="5" s="1"/>
  <c r="K3057" i="5"/>
  <c r="G3058" i="5" l="1"/>
  <c r="H3058" i="5" s="1"/>
  <c r="D3058" i="5"/>
  <c r="F3058" i="5" s="1"/>
  <c r="I3058" i="5"/>
  <c r="J3058" i="5" s="1"/>
  <c r="K3058" i="5"/>
  <c r="E3058" i="5" l="1"/>
  <c r="D3059" i="5" l="1"/>
  <c r="G3059" i="5"/>
  <c r="H3059" i="5" s="1"/>
  <c r="K3059" i="5" l="1"/>
  <c r="I3059" i="5"/>
  <c r="J3059" i="5" s="1"/>
  <c r="E3059" i="5"/>
  <c r="D3060" i="5" s="1"/>
  <c r="F3059" i="5"/>
  <c r="G3060" i="5" l="1"/>
  <c r="H3060" i="5" s="1"/>
  <c r="K3060" i="5"/>
  <c r="I3060" i="5"/>
  <c r="J3060" i="5" s="1"/>
  <c r="E3060" i="5"/>
  <c r="G3061" i="5" s="1"/>
  <c r="H3061" i="5" s="1"/>
  <c r="F3060" i="5"/>
  <c r="D3061" i="5" l="1"/>
  <c r="F3061" i="5" s="1"/>
  <c r="E3061" i="5"/>
  <c r="D3062" i="5" s="1"/>
  <c r="I3061" i="5"/>
  <c r="J3061" i="5" s="1"/>
  <c r="K3061" i="5"/>
  <c r="E3062" i="5" l="1"/>
  <c r="D3063" i="5" s="1"/>
  <c r="F3062" i="5"/>
  <c r="G3062" i="5"/>
  <c r="H3062" i="5" s="1"/>
  <c r="I3062" i="5" l="1"/>
  <c r="J3062" i="5" s="1"/>
  <c r="K3062" i="5"/>
  <c r="F3063" i="5"/>
  <c r="E3063" i="5"/>
  <c r="G3063" i="5"/>
  <c r="H3063" i="5" s="1"/>
  <c r="D3064" i="5" l="1"/>
  <c r="G3064" i="5"/>
  <c r="H3064" i="5" s="1"/>
  <c r="I3063" i="5"/>
  <c r="J3063" i="5" s="1"/>
  <c r="K3063" i="5"/>
  <c r="K3064" i="5" l="1"/>
  <c r="I3064" i="5"/>
  <c r="J3064" i="5" s="1"/>
  <c r="F3064" i="5"/>
  <c r="E3064" i="5"/>
  <c r="D3065" i="5" s="1"/>
  <c r="G3065" i="5" l="1"/>
  <c r="H3065" i="5" s="1"/>
  <c r="K3065" i="5"/>
  <c r="I3065" i="5"/>
  <c r="J3065" i="5" s="1"/>
  <c r="E3065" i="5"/>
  <c r="D3066" i="5" s="1"/>
  <c r="F3065" i="5"/>
  <c r="G3066" i="5" l="1"/>
  <c r="H3066" i="5" s="1"/>
  <c r="I3066" i="5"/>
  <c r="J3066" i="5" s="1"/>
  <c r="K3066" i="5"/>
  <c r="E3066" i="5"/>
  <c r="D3067" i="5" s="1"/>
  <c r="F3066" i="5"/>
  <c r="G3067" i="5" l="1"/>
  <c r="H3067" i="5" s="1"/>
  <c r="F3067" i="5"/>
  <c r="E3067" i="5"/>
  <c r="G3068" i="5" s="1"/>
  <c r="H3068" i="5" s="1"/>
  <c r="I3067" i="5"/>
  <c r="J3067" i="5" s="1"/>
  <c r="K3067" i="5"/>
  <c r="D3068" i="5" l="1"/>
  <c r="I3068" i="5"/>
  <c r="J3068" i="5" s="1"/>
  <c r="K3068" i="5"/>
  <c r="E3068" i="5"/>
  <c r="D3069" i="5" s="1"/>
  <c r="F3068" i="5"/>
  <c r="G3069" i="5" l="1"/>
  <c r="H3069" i="5" s="1"/>
  <c r="E3069" i="5"/>
  <c r="D3070" i="5" s="1"/>
  <c r="F3069" i="5"/>
  <c r="G3070" i="5"/>
  <c r="H3070" i="5" s="1"/>
  <c r="I3070" i="5" s="1"/>
  <c r="J3070" i="5" s="1"/>
  <c r="K3069" i="5"/>
  <c r="I3069" i="5"/>
  <c r="J3069" i="5" s="1"/>
  <c r="K3070" i="5" l="1"/>
  <c r="E3070" i="5"/>
  <c r="F3070" i="5"/>
  <c r="D3071" i="5" l="1"/>
  <c r="G3071" i="5"/>
  <c r="H3071" i="5" s="1"/>
  <c r="K3071" i="5" l="1"/>
  <c r="I3071" i="5"/>
  <c r="J3071" i="5" s="1"/>
  <c r="F3071" i="5"/>
  <c r="E3071" i="5"/>
  <c r="D3072" i="5" s="1"/>
  <c r="G3072" i="5" l="1"/>
  <c r="H3072" i="5" s="1"/>
  <c r="E3072" i="5"/>
  <c r="D3073" i="5" s="1"/>
  <c r="F3072" i="5"/>
  <c r="G3073" i="5"/>
  <c r="H3073" i="5" s="1"/>
  <c r="K3073" i="5" l="1"/>
  <c r="I3073" i="5"/>
  <c r="J3073" i="5" s="1"/>
  <c r="E3073" i="5"/>
  <c r="D3074" i="5" s="1"/>
  <c r="F3073" i="5"/>
  <c r="K3072" i="5"/>
  <c r="I3072" i="5"/>
  <c r="J3072" i="5" s="1"/>
  <c r="G3074" i="5" l="1"/>
  <c r="H3074" i="5" s="1"/>
  <c r="K3074" i="5" s="1"/>
  <c r="F3074" i="5"/>
  <c r="E3074" i="5"/>
  <c r="D3075" i="5" s="1"/>
  <c r="I3074" i="5" l="1"/>
  <c r="J3074" i="5" s="1"/>
  <c r="E3075" i="5"/>
  <c r="D3076" i="5" s="1"/>
  <c r="F3075" i="5"/>
  <c r="G3076" i="5"/>
  <c r="H3076" i="5" s="1"/>
  <c r="G3075" i="5"/>
  <c r="H3075" i="5" s="1"/>
  <c r="I3076" i="5" l="1"/>
  <c r="J3076" i="5" s="1"/>
  <c r="K3076" i="5"/>
  <c r="K3075" i="5"/>
  <c r="I3075" i="5"/>
  <c r="J3075" i="5" s="1"/>
  <c r="F3076" i="5"/>
  <c r="E3076" i="5"/>
  <c r="D3077" i="5" s="1"/>
  <c r="E3077" i="5" l="1"/>
  <c r="D3078" i="5" s="1"/>
  <c r="F3077" i="5"/>
  <c r="G3078" i="5"/>
  <c r="H3078" i="5" s="1"/>
  <c r="G3077" i="5"/>
  <c r="H3077" i="5" s="1"/>
  <c r="I3078" i="5" l="1"/>
  <c r="J3078" i="5" s="1"/>
  <c r="K3078" i="5"/>
  <c r="I3077" i="5"/>
  <c r="J3077" i="5" s="1"/>
  <c r="K3077" i="5"/>
  <c r="F3078" i="5"/>
  <c r="E3078" i="5"/>
  <c r="D3079" i="5" s="1"/>
  <c r="F3079" i="5" l="1"/>
  <c r="E3079" i="5"/>
  <c r="D3080" i="5" s="1"/>
  <c r="G3079" i="5"/>
  <c r="H3079" i="5" s="1"/>
  <c r="G3080" i="5" l="1"/>
  <c r="H3080" i="5" s="1"/>
  <c r="K3080" i="5"/>
  <c r="I3080" i="5"/>
  <c r="J3080" i="5" s="1"/>
  <c r="K3079" i="5"/>
  <c r="I3079" i="5"/>
  <c r="J3079" i="5" s="1"/>
  <c r="F3080" i="5"/>
  <c r="E3080" i="5"/>
  <c r="G3081" i="5" s="1"/>
  <c r="H3081" i="5" s="1"/>
  <c r="D3081" i="5" l="1"/>
  <c r="E3081" i="5" s="1"/>
  <c r="I3081" i="5"/>
  <c r="J3081" i="5" s="1"/>
  <c r="K3081" i="5"/>
  <c r="F3081" i="5" l="1"/>
  <c r="G3082" i="5"/>
  <c r="H3082" i="5" s="1"/>
  <c r="D3082" i="5"/>
  <c r="F3082" i="5" s="1"/>
  <c r="I3082" i="5"/>
  <c r="J3082" i="5" s="1"/>
  <c r="K3082" i="5"/>
  <c r="E3082" i="5" l="1"/>
  <c r="D3083" i="5" s="1"/>
  <c r="E3083" i="5"/>
  <c r="D3084" i="5" s="1"/>
  <c r="F3083" i="5"/>
  <c r="G3083" i="5"/>
  <c r="H3083" i="5" s="1"/>
  <c r="G3084" i="5" l="1"/>
  <c r="H3084" i="5" s="1"/>
  <c r="I3084" i="5"/>
  <c r="J3084" i="5" s="1"/>
  <c r="K3084" i="5"/>
  <c r="I3083" i="5"/>
  <c r="J3083" i="5" s="1"/>
  <c r="K3083" i="5"/>
  <c r="E3084" i="5"/>
  <c r="D3085" i="5" s="1"/>
  <c r="F3084" i="5"/>
  <c r="F3085" i="5" l="1"/>
  <c r="E3085" i="5"/>
  <c r="D3086" i="5" s="1"/>
  <c r="G3085" i="5"/>
  <c r="H3085" i="5" s="1"/>
  <c r="G3086" i="5" l="1"/>
  <c r="H3086" i="5" s="1"/>
  <c r="I3086" i="5"/>
  <c r="J3086" i="5" s="1"/>
  <c r="K3086" i="5"/>
  <c r="K3085" i="5"/>
  <c r="I3085" i="5"/>
  <c r="J3085" i="5" s="1"/>
  <c r="F3086" i="5"/>
  <c r="E3086" i="5"/>
  <c r="D3087" i="5" s="1"/>
  <c r="G3087" i="5" l="1"/>
  <c r="H3087" i="5" s="1"/>
  <c r="I3087" i="5" s="1"/>
  <c r="J3087" i="5" s="1"/>
  <c r="E3087" i="5"/>
  <c r="G3088" i="5" s="1"/>
  <c r="H3088" i="5" s="1"/>
  <c r="F3087" i="5"/>
  <c r="K3087" i="5" l="1"/>
  <c r="D3088" i="5"/>
  <c r="I3088" i="5"/>
  <c r="J3088" i="5" s="1"/>
  <c r="K3088" i="5"/>
  <c r="E3088" i="5"/>
  <c r="F3088" i="5"/>
  <c r="G3089" i="5" l="1"/>
  <c r="H3089" i="5" s="1"/>
  <c r="D3089" i="5"/>
  <c r="F3089" i="5" l="1"/>
  <c r="E3089" i="5"/>
  <c r="I3089" i="5"/>
  <c r="J3089" i="5" s="1"/>
  <c r="K3089" i="5"/>
  <c r="G3090" i="5" l="1"/>
  <c r="H3090" i="5" s="1"/>
  <c r="D3090" i="5"/>
  <c r="E3090" i="5" l="1"/>
  <c r="F3090" i="5"/>
  <c r="K3090" i="5"/>
  <c r="I3090" i="5"/>
  <c r="J3090" i="5" s="1"/>
  <c r="G3091" i="5" l="1"/>
  <c r="H3091" i="5" s="1"/>
  <c r="D3091" i="5"/>
  <c r="E3091" i="5" l="1"/>
  <c r="F3091" i="5"/>
  <c r="K3091" i="5"/>
  <c r="I3091" i="5"/>
  <c r="J3091" i="5" s="1"/>
  <c r="D3092" i="5" l="1"/>
  <c r="G3092" i="5"/>
  <c r="H3092" i="5" s="1"/>
  <c r="I3092" i="5" l="1"/>
  <c r="J3092" i="5" s="1"/>
  <c r="K3092" i="5"/>
  <c r="F3092" i="5"/>
  <c r="E3092" i="5"/>
  <c r="D3093" i="5" s="1"/>
  <c r="G3093" i="5" l="1"/>
  <c r="H3093" i="5" s="1"/>
  <c r="F3093" i="5"/>
  <c r="E3093" i="5"/>
  <c r="D3094" i="5" s="1"/>
  <c r="G3094" i="5" l="1"/>
  <c r="H3094" i="5" s="1"/>
  <c r="I3094" i="5" s="1"/>
  <c r="J3094" i="5" s="1"/>
  <c r="K3094" i="5"/>
  <c r="E3094" i="5"/>
  <c r="D3095" i="5" s="1"/>
  <c r="F3094" i="5"/>
  <c r="K3093" i="5"/>
  <c r="I3093" i="5"/>
  <c r="J3093" i="5" s="1"/>
  <c r="G3095" i="5" l="1"/>
  <c r="H3095" i="5" s="1"/>
  <c r="K3095" i="5" s="1"/>
  <c r="I3095" i="5"/>
  <c r="J3095" i="5" s="1"/>
  <c r="E3095" i="5"/>
  <c r="D3096" i="5" s="1"/>
  <c r="F3095" i="5"/>
  <c r="G3096" i="5" l="1"/>
  <c r="H3096" i="5" s="1"/>
  <c r="K3096" i="5" s="1"/>
  <c r="E3096" i="5"/>
  <c r="D3097" i="5" s="1"/>
  <c r="F3096" i="5"/>
  <c r="I3096" i="5" l="1"/>
  <c r="J3096" i="5" s="1"/>
  <c r="G3097" i="5"/>
  <c r="H3097" i="5" s="1"/>
  <c r="I3097" i="5" s="1"/>
  <c r="J3097" i="5" s="1"/>
  <c r="F3097" i="5"/>
  <c r="E3097" i="5"/>
  <c r="D3098" i="5" s="1"/>
  <c r="K3097" i="5" l="1"/>
  <c r="G3098" i="5"/>
  <c r="H3098" i="5" s="1"/>
  <c r="F3098" i="5"/>
  <c r="E3098" i="5"/>
  <c r="D3099" i="5" s="1"/>
  <c r="G3099" i="5" l="1"/>
  <c r="H3099" i="5" s="1"/>
  <c r="I3099" i="5"/>
  <c r="J3099" i="5" s="1"/>
  <c r="K3099" i="5"/>
  <c r="F3099" i="5"/>
  <c r="E3099" i="5"/>
  <c r="D3100" i="5" s="1"/>
  <c r="I3098" i="5"/>
  <c r="J3098" i="5" s="1"/>
  <c r="K3098" i="5"/>
  <c r="G3100" i="5" l="1"/>
  <c r="H3100" i="5" s="1"/>
  <c r="K3100" i="5"/>
  <c r="I3100" i="5"/>
  <c r="J3100" i="5" s="1"/>
  <c r="F3100" i="5"/>
  <c r="E3100" i="5"/>
  <c r="D3101" i="5" s="1"/>
  <c r="F3101" i="5" l="1"/>
  <c r="E3101" i="5"/>
  <c r="G3102" i="5" s="1"/>
  <c r="H3102" i="5" s="1"/>
  <c r="G3101" i="5"/>
  <c r="H3101" i="5" s="1"/>
  <c r="D3102" i="5" l="1"/>
  <c r="F3102" i="5" s="1"/>
  <c r="K3101" i="5"/>
  <c r="I3101" i="5"/>
  <c r="J3101" i="5" s="1"/>
  <c r="K3102" i="5"/>
  <c r="I3102" i="5"/>
  <c r="J3102" i="5" s="1"/>
  <c r="E3102" i="5" l="1"/>
  <c r="G3103" i="5" s="1"/>
  <c r="H3103" i="5" s="1"/>
  <c r="D3103" i="5"/>
  <c r="F3103" i="5" s="1"/>
  <c r="K3103" i="5"/>
  <c r="I3103" i="5"/>
  <c r="J3103" i="5" s="1"/>
  <c r="E3103" i="5" l="1"/>
  <c r="D3104" i="5" s="1"/>
  <c r="G3104" i="5"/>
  <c r="H3104" i="5" s="1"/>
  <c r="I3104" i="5" s="1"/>
  <c r="J3104" i="5" s="1"/>
  <c r="F3104" i="5"/>
  <c r="E3104" i="5"/>
  <c r="D3105" i="5" s="1"/>
  <c r="K3104" i="5" l="1"/>
  <c r="G3105" i="5"/>
  <c r="H3105" i="5" s="1"/>
  <c r="K3105" i="5"/>
  <c r="I3105" i="5"/>
  <c r="J3105" i="5" s="1"/>
  <c r="E3105" i="5"/>
  <c r="D3106" i="5" s="1"/>
  <c r="F3105" i="5"/>
  <c r="G3106" i="5" l="1"/>
  <c r="H3106" i="5" s="1"/>
  <c r="K3106" i="5"/>
  <c r="I3106" i="5"/>
  <c r="J3106" i="5" s="1"/>
  <c r="F3106" i="5"/>
  <c r="E3106" i="5"/>
  <c r="D3107" i="5" s="1"/>
  <c r="G3107" i="5" l="1"/>
  <c r="H3107" i="5" s="1"/>
  <c r="E3107" i="5"/>
  <c r="D3108" i="5" s="1"/>
  <c r="F3107" i="5"/>
  <c r="G3108" i="5" l="1"/>
  <c r="H3108" i="5" s="1"/>
  <c r="E3108" i="5"/>
  <c r="D3109" i="5" s="1"/>
  <c r="F3108" i="5"/>
  <c r="K3108" i="5"/>
  <c r="I3108" i="5"/>
  <c r="J3108" i="5" s="1"/>
  <c r="K3107" i="5"/>
  <c r="I3107" i="5"/>
  <c r="J3107" i="5" s="1"/>
  <c r="G3109" i="5" l="1"/>
  <c r="H3109" i="5" s="1"/>
  <c r="K3109" i="5" s="1"/>
  <c r="E3109" i="5"/>
  <c r="D3110" i="5" s="1"/>
  <c r="F3109" i="5"/>
  <c r="G3110" i="5" l="1"/>
  <c r="H3110" i="5" s="1"/>
  <c r="I3109" i="5"/>
  <c r="J3109" i="5" s="1"/>
  <c r="I3110" i="5"/>
  <c r="J3110" i="5" s="1"/>
  <c r="K3110" i="5"/>
  <c r="F3110" i="5"/>
  <c r="E3110" i="5"/>
  <c r="G3111" i="5" s="1"/>
  <c r="H3111" i="5" s="1"/>
  <c r="D3111" i="5" l="1"/>
  <c r="E3111" i="5"/>
  <c r="D3112" i="5" s="1"/>
  <c r="F3111" i="5"/>
  <c r="K3111" i="5"/>
  <c r="I3111" i="5"/>
  <c r="J3111" i="5" s="1"/>
  <c r="G3112" i="5" l="1"/>
  <c r="H3112" i="5" s="1"/>
  <c r="E3112" i="5"/>
  <c r="F3112" i="5"/>
  <c r="G3113" i="5" l="1"/>
  <c r="H3113" i="5" s="1"/>
  <c r="D3113" i="5"/>
  <c r="K3112" i="5"/>
  <c r="I3112" i="5"/>
  <c r="J3112" i="5" s="1"/>
  <c r="F3113" i="5" l="1"/>
  <c r="E3113" i="5"/>
  <c r="D3114" i="5" s="1"/>
  <c r="K3113" i="5"/>
  <c r="I3113" i="5"/>
  <c r="J3113" i="5" s="1"/>
  <c r="G3114" i="5" l="1"/>
  <c r="H3114" i="5" s="1"/>
  <c r="I3114" i="5" s="1"/>
  <c r="J3114" i="5" s="1"/>
  <c r="K3114" i="5"/>
  <c r="E3114" i="5"/>
  <c r="D3115" i="5" s="1"/>
  <c r="F3114" i="5"/>
  <c r="G3115" i="5"/>
  <c r="H3115" i="5" s="1"/>
  <c r="I3115" i="5" l="1"/>
  <c r="J3115" i="5" s="1"/>
  <c r="K3115" i="5"/>
  <c r="F3115" i="5"/>
  <c r="E3115" i="5"/>
  <c r="D3116" i="5" s="1"/>
  <c r="G3116" i="5" l="1"/>
  <c r="H3116" i="5" s="1"/>
  <c r="I3116" i="5"/>
  <c r="J3116" i="5" s="1"/>
  <c r="K3116" i="5"/>
  <c r="F3116" i="5"/>
  <c r="E3116" i="5"/>
  <c r="D3117" i="5" s="1"/>
  <c r="F3117" i="5" l="1"/>
  <c r="E3117" i="5"/>
  <c r="D3118" i="5" s="1"/>
  <c r="G3117" i="5"/>
  <c r="H3117" i="5" s="1"/>
  <c r="F3118" i="5" l="1"/>
  <c r="E3118" i="5"/>
  <c r="D3119" i="5" s="1"/>
  <c r="I3117" i="5"/>
  <c r="J3117" i="5" s="1"/>
  <c r="K3117" i="5"/>
  <c r="G3118" i="5"/>
  <c r="H3118" i="5" s="1"/>
  <c r="I3118" i="5" l="1"/>
  <c r="J3118" i="5" s="1"/>
  <c r="K3118" i="5"/>
  <c r="F3119" i="5"/>
  <c r="E3119" i="5"/>
  <c r="D3120" i="5" s="1"/>
  <c r="G3119" i="5"/>
  <c r="H3119" i="5" s="1"/>
  <c r="G3120" i="5" l="1"/>
  <c r="H3120" i="5" s="1"/>
  <c r="I3119" i="5"/>
  <c r="J3119" i="5" s="1"/>
  <c r="K3119" i="5"/>
  <c r="F3120" i="5"/>
  <c r="E3120" i="5"/>
  <c r="D3121" i="5" s="1"/>
  <c r="G3121" i="5" l="1"/>
  <c r="H3121" i="5" s="1"/>
  <c r="K3121" i="5"/>
  <c r="I3121" i="5"/>
  <c r="J3121" i="5" s="1"/>
  <c r="E3121" i="5"/>
  <c r="D3122" i="5" s="1"/>
  <c r="F3121" i="5"/>
  <c r="I3120" i="5"/>
  <c r="J3120" i="5" s="1"/>
  <c r="K3120" i="5"/>
  <c r="G3122" i="5" l="1"/>
  <c r="H3122" i="5" s="1"/>
  <c r="I3122" i="5"/>
  <c r="J3122" i="5" s="1"/>
  <c r="K3122" i="5"/>
  <c r="E3122" i="5"/>
  <c r="D3123" i="5" s="1"/>
  <c r="F3122" i="5"/>
  <c r="G3123" i="5" l="1"/>
  <c r="H3123" i="5" s="1"/>
  <c r="I3123" i="5" s="1"/>
  <c r="J3123" i="5" s="1"/>
  <c r="E3123" i="5"/>
  <c r="D3124" i="5" s="1"/>
  <c r="F3123" i="5"/>
  <c r="G3124" i="5" l="1"/>
  <c r="H3124" i="5" s="1"/>
  <c r="K3123" i="5"/>
  <c r="I3124" i="5"/>
  <c r="J3124" i="5" s="1"/>
  <c r="K3124" i="5"/>
  <c r="F3124" i="5"/>
  <c r="E3124" i="5"/>
  <c r="D3125" i="5" s="1"/>
  <c r="G3125" i="5" l="1"/>
  <c r="H3125" i="5" s="1"/>
  <c r="K3125" i="5"/>
  <c r="I3125" i="5"/>
  <c r="J3125" i="5" s="1"/>
  <c r="F3125" i="5"/>
  <c r="E3125" i="5"/>
  <c r="D3126" i="5" s="1"/>
  <c r="E3126" i="5" l="1"/>
  <c r="D3127" i="5" s="1"/>
  <c r="F3126" i="5"/>
  <c r="G3127" i="5"/>
  <c r="H3127" i="5" s="1"/>
  <c r="G3126" i="5"/>
  <c r="H3126" i="5" s="1"/>
  <c r="K3126" i="5" l="1"/>
  <c r="I3126" i="5"/>
  <c r="J3126" i="5" s="1"/>
  <c r="I3127" i="5"/>
  <c r="J3127" i="5" s="1"/>
  <c r="K3127" i="5"/>
  <c r="F3127" i="5"/>
  <c r="E3127" i="5"/>
  <c r="D3128" i="5" s="1"/>
  <c r="G3128" i="5" l="1"/>
  <c r="H3128" i="5" s="1"/>
  <c r="F3128" i="5"/>
  <c r="E3128" i="5"/>
  <c r="D3129" i="5" s="1"/>
  <c r="F3129" i="5" l="1"/>
  <c r="E3129" i="5"/>
  <c r="D3130" i="5" s="1"/>
  <c r="G3129" i="5"/>
  <c r="H3129" i="5" s="1"/>
  <c r="I3128" i="5"/>
  <c r="J3128" i="5" s="1"/>
  <c r="K3128" i="5"/>
  <c r="K3129" i="5" l="1"/>
  <c r="I3129" i="5"/>
  <c r="J3129" i="5" s="1"/>
  <c r="G3130" i="5"/>
  <c r="H3130" i="5" s="1"/>
  <c r="E3130" i="5"/>
  <c r="D3131" i="5" s="1"/>
  <c r="F3130" i="5"/>
  <c r="G3131" i="5" l="1"/>
  <c r="H3131" i="5" s="1"/>
  <c r="E3131" i="5"/>
  <c r="D3132" i="5" s="1"/>
  <c r="F3131" i="5"/>
  <c r="G3132" i="5"/>
  <c r="H3132" i="5" s="1"/>
  <c r="I3130" i="5"/>
  <c r="J3130" i="5" s="1"/>
  <c r="K3130" i="5"/>
  <c r="I3132" i="5" l="1"/>
  <c r="J3132" i="5" s="1"/>
  <c r="K3132" i="5"/>
  <c r="F3132" i="5"/>
  <c r="E3132" i="5"/>
  <c r="D3133" i="5" s="1"/>
  <c r="I3131" i="5"/>
  <c r="J3131" i="5" s="1"/>
  <c r="K3131" i="5"/>
  <c r="G3133" i="5" l="1"/>
  <c r="H3133" i="5" s="1"/>
  <c r="F3133" i="5"/>
  <c r="E3133" i="5"/>
  <c r="G3134" i="5" s="1"/>
  <c r="H3134" i="5" s="1"/>
  <c r="I3133" i="5"/>
  <c r="J3133" i="5" s="1"/>
  <c r="K3133" i="5"/>
  <c r="D3134" i="5" l="1"/>
  <c r="E3134" i="5"/>
  <c r="D3135" i="5" s="1"/>
  <c r="F3134" i="5"/>
  <c r="K3134" i="5"/>
  <c r="I3134" i="5"/>
  <c r="J3134" i="5" s="1"/>
  <c r="G3135" i="5" l="1"/>
  <c r="H3135" i="5" s="1"/>
  <c r="I3135" i="5"/>
  <c r="J3135" i="5" s="1"/>
  <c r="K3135" i="5"/>
  <c r="E3135" i="5"/>
  <c r="F3135" i="5"/>
  <c r="G3136" i="5" l="1"/>
  <c r="H3136" i="5" s="1"/>
  <c r="D3136" i="5"/>
  <c r="E3136" i="5" l="1"/>
  <c r="G3137" i="5" s="1"/>
  <c r="H3137" i="5" s="1"/>
  <c r="F3136" i="5"/>
  <c r="D3137" i="5"/>
  <c r="I3136" i="5"/>
  <c r="J3136" i="5" s="1"/>
  <c r="K3136" i="5"/>
  <c r="F3137" i="5" l="1"/>
  <c r="E3137" i="5"/>
  <c r="D3138" i="5" s="1"/>
  <c r="K3137" i="5"/>
  <c r="I3137" i="5"/>
  <c r="J3137" i="5" s="1"/>
  <c r="F3138" i="5" l="1"/>
  <c r="E3138" i="5"/>
  <c r="G3138" i="5"/>
  <c r="H3138" i="5" s="1"/>
  <c r="I3138" i="5" l="1"/>
  <c r="J3138" i="5" s="1"/>
  <c r="K3138" i="5"/>
  <c r="G3139" i="5"/>
  <c r="H3139" i="5" s="1"/>
  <c r="D3139" i="5"/>
  <c r="F3139" i="5" l="1"/>
  <c r="E3139" i="5"/>
  <c r="D3140" i="5" s="1"/>
  <c r="I3139" i="5"/>
  <c r="J3139" i="5" s="1"/>
  <c r="K3139" i="5"/>
  <c r="E3140" i="5" l="1"/>
  <c r="G3141" i="5" s="1"/>
  <c r="H3141" i="5" s="1"/>
  <c r="F3140" i="5"/>
  <c r="D3141" i="5"/>
  <c r="G3140" i="5"/>
  <c r="H3140" i="5" s="1"/>
  <c r="K3140" i="5" l="1"/>
  <c r="I3140" i="5"/>
  <c r="J3140" i="5" s="1"/>
  <c r="F3141" i="5"/>
  <c r="E3141" i="5"/>
  <c r="K3141" i="5"/>
  <c r="I3141" i="5"/>
  <c r="J3141" i="5" s="1"/>
  <c r="G3142" i="5" l="1"/>
  <c r="H3142" i="5" s="1"/>
  <c r="D3142" i="5"/>
  <c r="K3142" i="5" l="1"/>
  <c r="I3142" i="5"/>
  <c r="J3142" i="5" s="1"/>
  <c r="E3142" i="5"/>
  <c r="G3143" i="5" s="1"/>
  <c r="H3143" i="5" s="1"/>
  <c r="F3142" i="5"/>
  <c r="D3143" i="5"/>
  <c r="E3143" i="5" l="1"/>
  <c r="G3144" i="5" s="1"/>
  <c r="H3144" i="5" s="1"/>
  <c r="F3143" i="5"/>
  <c r="D3144" i="5"/>
  <c r="K3143" i="5"/>
  <c r="I3143" i="5"/>
  <c r="J3143" i="5" s="1"/>
  <c r="F3144" i="5" l="1"/>
  <c r="E3144" i="5"/>
  <c r="D3145" i="5" s="1"/>
  <c r="K3144" i="5"/>
  <c r="I3144" i="5"/>
  <c r="J3144" i="5" s="1"/>
  <c r="F3145" i="5" l="1"/>
  <c r="E3145" i="5"/>
  <c r="D3146" i="5" s="1"/>
  <c r="G3145" i="5"/>
  <c r="H3145" i="5" s="1"/>
  <c r="F3146" i="5" l="1"/>
  <c r="E3146" i="5"/>
  <c r="D3147" i="5" s="1"/>
  <c r="I3145" i="5"/>
  <c r="J3145" i="5" s="1"/>
  <c r="K3145" i="5"/>
  <c r="G3146" i="5"/>
  <c r="H3146" i="5" s="1"/>
  <c r="F3147" i="5" l="1"/>
  <c r="E3147" i="5"/>
  <c r="D3148" i="5" s="1"/>
  <c r="G3147" i="5"/>
  <c r="H3147" i="5" s="1"/>
  <c r="K3146" i="5"/>
  <c r="I3146" i="5"/>
  <c r="J3146" i="5" s="1"/>
  <c r="G3148" i="5" l="1"/>
  <c r="H3148" i="5" s="1"/>
  <c r="I3148" i="5"/>
  <c r="J3148" i="5" s="1"/>
  <c r="K3148" i="5"/>
  <c r="K3147" i="5"/>
  <c r="I3147" i="5"/>
  <c r="J3147" i="5" s="1"/>
  <c r="F3148" i="5"/>
  <c r="E3148" i="5"/>
  <c r="D3149" i="5" s="1"/>
  <c r="G3149" i="5" l="1"/>
  <c r="H3149" i="5" s="1"/>
  <c r="F3149" i="5"/>
  <c r="E3149" i="5"/>
  <c r="D3150" i="5" s="1"/>
  <c r="G3150" i="5" l="1"/>
  <c r="H3150" i="5" s="1"/>
  <c r="I3150" i="5"/>
  <c r="J3150" i="5" s="1"/>
  <c r="K3150" i="5"/>
  <c r="F3150" i="5"/>
  <c r="E3150" i="5"/>
  <c r="D3151" i="5" s="1"/>
  <c r="I3149" i="5"/>
  <c r="J3149" i="5" s="1"/>
  <c r="K3149" i="5"/>
  <c r="G3151" i="5" l="1"/>
  <c r="H3151" i="5" s="1"/>
  <c r="F3151" i="5"/>
  <c r="E3151" i="5"/>
  <c r="D3152" i="5" s="1"/>
  <c r="E3152" i="5" l="1"/>
  <c r="D3153" i="5" s="1"/>
  <c r="F3152" i="5"/>
  <c r="G3153" i="5"/>
  <c r="H3153" i="5" s="1"/>
  <c r="G3152" i="5"/>
  <c r="H3152" i="5" s="1"/>
  <c r="K3151" i="5"/>
  <c r="I3151" i="5"/>
  <c r="J3151" i="5" s="1"/>
  <c r="I3152" i="5" l="1"/>
  <c r="J3152" i="5" s="1"/>
  <c r="K3152" i="5"/>
  <c r="K3153" i="5"/>
  <c r="I3153" i="5"/>
  <c r="J3153" i="5" s="1"/>
  <c r="F3153" i="5"/>
  <c r="E3153" i="5"/>
  <c r="D3154" i="5" s="1"/>
  <c r="G3154" i="5" l="1"/>
  <c r="H3154" i="5" s="1"/>
  <c r="F3154" i="5"/>
  <c r="E3154" i="5"/>
  <c r="D3155" i="5" s="1"/>
  <c r="E3155" i="5" l="1"/>
  <c r="D3156" i="5" s="1"/>
  <c r="F3155" i="5"/>
  <c r="G3155" i="5"/>
  <c r="H3155" i="5" s="1"/>
  <c r="K3154" i="5"/>
  <c r="I3154" i="5"/>
  <c r="J3154" i="5" s="1"/>
  <c r="G3156" i="5" l="1"/>
  <c r="H3156" i="5" s="1"/>
  <c r="I3155" i="5"/>
  <c r="J3155" i="5" s="1"/>
  <c r="K3155" i="5"/>
  <c r="K3156" i="5"/>
  <c r="I3156" i="5"/>
  <c r="J3156" i="5" s="1"/>
  <c r="F3156" i="5"/>
  <c r="E3156" i="5"/>
  <c r="D3157" i="5" s="1"/>
  <c r="G3157" i="5" l="1"/>
  <c r="H3157" i="5" s="1"/>
  <c r="E3157" i="5"/>
  <c r="D3158" i="5" s="1"/>
  <c r="F3157" i="5"/>
  <c r="G3158" i="5"/>
  <c r="H3158" i="5" s="1"/>
  <c r="I3158" i="5" l="1"/>
  <c r="J3158" i="5" s="1"/>
  <c r="K3158" i="5"/>
  <c r="E3158" i="5"/>
  <c r="D3159" i="5" s="1"/>
  <c r="F3158" i="5"/>
  <c r="K3157" i="5"/>
  <c r="I3157" i="5"/>
  <c r="J3157" i="5" s="1"/>
  <c r="G3159" i="5" l="1"/>
  <c r="H3159" i="5" s="1"/>
  <c r="K3159" i="5"/>
  <c r="I3159" i="5"/>
  <c r="J3159" i="5" s="1"/>
  <c r="E3159" i="5"/>
  <c r="G3160" i="5" s="1"/>
  <c r="H3160" i="5" s="1"/>
  <c r="F3159" i="5"/>
  <c r="D3160" i="5" l="1"/>
  <c r="F3160" i="5"/>
  <c r="E3160" i="5"/>
  <c r="G3161" i="5" s="1"/>
  <c r="H3161" i="5" s="1"/>
  <c r="I3160" i="5"/>
  <c r="J3160" i="5" s="1"/>
  <c r="K3160" i="5"/>
  <c r="D3161" i="5" l="1"/>
  <c r="F3161" i="5"/>
  <c r="E3161" i="5"/>
  <c r="G3162" i="5" s="1"/>
  <c r="H3162" i="5" s="1"/>
  <c r="I3161" i="5"/>
  <c r="J3161" i="5" s="1"/>
  <c r="K3161" i="5"/>
  <c r="D3162" i="5" l="1"/>
  <c r="F3162" i="5"/>
  <c r="E3162" i="5"/>
  <c r="D3163" i="5" s="1"/>
  <c r="I3162" i="5"/>
  <c r="J3162" i="5" s="1"/>
  <c r="K3162" i="5"/>
  <c r="F3163" i="5" l="1"/>
  <c r="E3163" i="5"/>
  <c r="D3164" i="5" s="1"/>
  <c r="G3163" i="5"/>
  <c r="H3163" i="5" s="1"/>
  <c r="I3163" i="5" l="1"/>
  <c r="J3163" i="5" s="1"/>
  <c r="K3163" i="5"/>
  <c r="G3164" i="5"/>
  <c r="H3164" i="5" s="1"/>
  <c r="F3164" i="5"/>
  <c r="E3164" i="5"/>
  <c r="D3165" i="5" s="1"/>
  <c r="G3165" i="5" l="1"/>
  <c r="H3165" i="5" s="1"/>
  <c r="K3165" i="5"/>
  <c r="I3165" i="5"/>
  <c r="J3165" i="5" s="1"/>
  <c r="I3164" i="5"/>
  <c r="J3164" i="5" s="1"/>
  <c r="K3164" i="5"/>
  <c r="E3165" i="5"/>
  <c r="D3166" i="5" s="1"/>
  <c r="F3165" i="5"/>
  <c r="G3166" i="5" l="1"/>
  <c r="H3166" i="5" s="1"/>
  <c r="K3166" i="5"/>
  <c r="I3166" i="5"/>
  <c r="J3166" i="5" s="1"/>
  <c r="F3166" i="5"/>
  <c r="E3166" i="5"/>
  <c r="D3167" i="5" s="1"/>
  <c r="E3167" i="5" l="1"/>
  <c r="D3168" i="5" s="1"/>
  <c r="F3167" i="5"/>
  <c r="G3168" i="5"/>
  <c r="H3168" i="5" s="1"/>
  <c r="G3167" i="5"/>
  <c r="H3167" i="5" s="1"/>
  <c r="K3167" i="5" l="1"/>
  <c r="I3167" i="5"/>
  <c r="J3167" i="5" s="1"/>
  <c r="K3168" i="5"/>
  <c r="I3168" i="5"/>
  <c r="J3168" i="5" s="1"/>
  <c r="F3168" i="5"/>
  <c r="E3168" i="5"/>
  <c r="D3169" i="5" s="1"/>
  <c r="G3169" i="5" l="1"/>
  <c r="H3169" i="5" s="1"/>
  <c r="K3169" i="5"/>
  <c r="I3169" i="5"/>
  <c r="J3169" i="5" s="1"/>
  <c r="F3169" i="5"/>
  <c r="E3169" i="5"/>
  <c r="D3170" i="5" s="1"/>
  <c r="G3170" i="5" l="1"/>
  <c r="H3170" i="5" s="1"/>
  <c r="I3170" i="5" s="1"/>
  <c r="J3170" i="5" s="1"/>
  <c r="E3170" i="5"/>
  <c r="D3171" i="5" s="1"/>
  <c r="F3170" i="5"/>
  <c r="K3170" i="5" l="1"/>
  <c r="G3171" i="5"/>
  <c r="H3171" i="5" s="1"/>
  <c r="F3171" i="5"/>
  <c r="E3171" i="5"/>
  <c r="D3172" i="5" s="1"/>
  <c r="E3172" i="5" l="1"/>
  <c r="D3173" i="5" s="1"/>
  <c r="F3172" i="5"/>
  <c r="G3173" i="5"/>
  <c r="H3173" i="5" s="1"/>
  <c r="G3172" i="5"/>
  <c r="H3172" i="5" s="1"/>
  <c r="I3171" i="5"/>
  <c r="J3171" i="5" s="1"/>
  <c r="K3171" i="5"/>
  <c r="I3172" i="5" l="1"/>
  <c r="J3172" i="5" s="1"/>
  <c r="K3172" i="5"/>
  <c r="I3173" i="5"/>
  <c r="J3173" i="5" s="1"/>
  <c r="K3173" i="5"/>
  <c r="F3173" i="5"/>
  <c r="E3173" i="5"/>
  <c r="D3174" i="5" s="1"/>
  <c r="E3174" i="5" l="1"/>
  <c r="D3175" i="5" s="1"/>
  <c r="F3174" i="5"/>
  <c r="G3175" i="5"/>
  <c r="H3175" i="5" s="1"/>
  <c r="G3174" i="5"/>
  <c r="H3174" i="5" s="1"/>
  <c r="I3175" i="5" l="1"/>
  <c r="J3175" i="5" s="1"/>
  <c r="K3175" i="5"/>
  <c r="K3174" i="5"/>
  <c r="I3174" i="5"/>
  <c r="J3174" i="5" s="1"/>
  <c r="E3175" i="5"/>
  <c r="G3176" i="5" s="1"/>
  <c r="H3176" i="5" s="1"/>
  <c r="F3175" i="5"/>
  <c r="I3176" i="5" l="1"/>
  <c r="J3176" i="5" s="1"/>
  <c r="K3176" i="5"/>
  <c r="D3176" i="5"/>
  <c r="F3176" i="5" l="1"/>
  <c r="E3176" i="5"/>
  <c r="D3177" i="5" s="1"/>
  <c r="E3177" i="5" l="1"/>
  <c r="D3178" i="5" s="1"/>
  <c r="F3177" i="5"/>
  <c r="G3178" i="5"/>
  <c r="H3178" i="5" s="1"/>
  <c r="G3177" i="5"/>
  <c r="H3177" i="5" s="1"/>
  <c r="K3178" i="5" l="1"/>
  <c r="I3178" i="5"/>
  <c r="J3178" i="5" s="1"/>
  <c r="K3177" i="5"/>
  <c r="I3177" i="5"/>
  <c r="J3177" i="5" s="1"/>
  <c r="E3178" i="5"/>
  <c r="D3179" i="5" s="1"/>
  <c r="F3178" i="5"/>
  <c r="G3179" i="5" l="1"/>
  <c r="H3179" i="5" s="1"/>
  <c r="E3179" i="5"/>
  <c r="G3180" i="5" s="1"/>
  <c r="H3180" i="5" s="1"/>
  <c r="F3179" i="5"/>
  <c r="D3180" i="5"/>
  <c r="F3180" i="5" l="1"/>
  <c r="E3180" i="5"/>
  <c r="G3181" i="5" s="1"/>
  <c r="H3181" i="5" s="1"/>
  <c r="I3180" i="5"/>
  <c r="J3180" i="5" s="1"/>
  <c r="K3180" i="5"/>
  <c r="D3181" i="5"/>
  <c r="I3179" i="5"/>
  <c r="J3179" i="5" s="1"/>
  <c r="K3179" i="5"/>
  <c r="E3181" i="5" l="1"/>
  <c r="D3182" i="5" s="1"/>
  <c r="F3181" i="5"/>
  <c r="G3182" i="5"/>
  <c r="H3182" i="5" s="1"/>
  <c r="K3181" i="5"/>
  <c r="I3181" i="5"/>
  <c r="J3181" i="5" s="1"/>
  <c r="I3182" i="5" l="1"/>
  <c r="J3182" i="5" s="1"/>
  <c r="K3182" i="5"/>
  <c r="F3182" i="5"/>
  <c r="E3182" i="5"/>
  <c r="D3183" i="5" s="1"/>
  <c r="F3183" i="5" l="1"/>
  <c r="E3183" i="5"/>
  <c r="D3184" i="5" s="1"/>
  <c r="G3183" i="5"/>
  <c r="H3183" i="5" s="1"/>
  <c r="G3184" i="5" l="1"/>
  <c r="H3184" i="5" s="1"/>
  <c r="K3184" i="5"/>
  <c r="I3184" i="5"/>
  <c r="J3184" i="5" s="1"/>
  <c r="F3184" i="5"/>
  <c r="E3184" i="5"/>
  <c r="I3183" i="5"/>
  <c r="J3183" i="5" s="1"/>
  <c r="K3183" i="5"/>
  <c r="G3185" i="5" l="1"/>
  <c r="H3185" i="5" s="1"/>
  <c r="D3185" i="5"/>
  <c r="F3185" i="5" l="1"/>
  <c r="E3185" i="5"/>
  <c r="G3186" i="5" s="1"/>
  <c r="H3186" i="5" s="1"/>
  <c r="K3185" i="5"/>
  <c r="I3185" i="5"/>
  <c r="J3185" i="5" s="1"/>
  <c r="D3186" i="5" l="1"/>
  <c r="K3186" i="5"/>
  <c r="I3186" i="5"/>
  <c r="J3186" i="5" s="1"/>
  <c r="E3186" i="5"/>
  <c r="D3187" i="5" s="1"/>
  <c r="F3186" i="5"/>
  <c r="G3187" i="5" l="1"/>
  <c r="H3187" i="5" s="1"/>
  <c r="F3187" i="5"/>
  <c r="E3187" i="5"/>
  <c r="D3188" i="5" s="1"/>
  <c r="F3188" i="5" l="1"/>
  <c r="E3188" i="5"/>
  <c r="G3189" i="5" s="1"/>
  <c r="H3189" i="5" s="1"/>
  <c r="K3187" i="5"/>
  <c r="I3187" i="5"/>
  <c r="J3187" i="5" s="1"/>
  <c r="G3188" i="5"/>
  <c r="H3188" i="5" s="1"/>
  <c r="D3189" i="5"/>
  <c r="F3189" i="5" l="1"/>
  <c r="E3189" i="5"/>
  <c r="D3190" i="5" s="1"/>
  <c r="I3188" i="5"/>
  <c r="J3188" i="5" s="1"/>
  <c r="K3188" i="5"/>
  <c r="I3189" i="5"/>
  <c r="J3189" i="5" s="1"/>
  <c r="K3189" i="5"/>
  <c r="G3190" i="5" l="1"/>
  <c r="H3190" i="5" s="1"/>
  <c r="K3190" i="5"/>
  <c r="I3190" i="5"/>
  <c r="J3190" i="5" s="1"/>
  <c r="F3190" i="5"/>
  <c r="E3190" i="5"/>
  <c r="D3191" i="5" s="1"/>
  <c r="G3191" i="5" l="1"/>
  <c r="H3191" i="5" s="1"/>
  <c r="E3191" i="5"/>
  <c r="D3192" i="5" s="1"/>
  <c r="F3191" i="5"/>
  <c r="G3192" i="5"/>
  <c r="H3192" i="5" s="1"/>
  <c r="I3191" i="5"/>
  <c r="J3191" i="5" s="1"/>
  <c r="K3191" i="5"/>
  <c r="I3192" i="5" l="1"/>
  <c r="J3192" i="5" s="1"/>
  <c r="K3192" i="5"/>
  <c r="E3192" i="5"/>
  <c r="F3192" i="5"/>
  <c r="G3193" i="5" l="1"/>
  <c r="H3193" i="5" s="1"/>
  <c r="D3193" i="5"/>
  <c r="E3193" i="5" l="1"/>
  <c r="F3193" i="5"/>
  <c r="G3194" i="5"/>
  <c r="H3194" i="5" s="1"/>
  <c r="D3194" i="5"/>
  <c r="I3193" i="5"/>
  <c r="J3193" i="5" s="1"/>
  <c r="K3193" i="5"/>
  <c r="F3194" i="5" l="1"/>
  <c r="E3194" i="5"/>
  <c r="D3195" i="5" s="1"/>
  <c r="I3194" i="5"/>
  <c r="J3194" i="5" s="1"/>
  <c r="K3194" i="5"/>
  <c r="E3195" i="5" l="1"/>
  <c r="G3196" i="5" s="1"/>
  <c r="H3196" i="5" s="1"/>
  <c r="F3195" i="5"/>
  <c r="D3196" i="5"/>
  <c r="G3195" i="5"/>
  <c r="H3195" i="5" s="1"/>
  <c r="K3195" i="5" l="1"/>
  <c r="I3195" i="5"/>
  <c r="J3195" i="5" s="1"/>
  <c r="F3196" i="5"/>
  <c r="E3196" i="5"/>
  <c r="D3197" i="5" s="1"/>
  <c r="K3196" i="5"/>
  <c r="I3196" i="5"/>
  <c r="J3196" i="5" s="1"/>
  <c r="E3197" i="5" l="1"/>
  <c r="D3198" i="5" s="1"/>
  <c r="F3197" i="5"/>
  <c r="G3198" i="5"/>
  <c r="H3198" i="5" s="1"/>
  <c r="G3197" i="5"/>
  <c r="H3197" i="5" s="1"/>
  <c r="K3197" i="5" l="1"/>
  <c r="I3197" i="5"/>
  <c r="J3197" i="5" s="1"/>
  <c r="K3198" i="5"/>
  <c r="I3198" i="5"/>
  <c r="J3198" i="5" s="1"/>
  <c r="F3198" i="5"/>
  <c r="E3198" i="5"/>
  <c r="G3199" i="5" l="1"/>
  <c r="H3199" i="5" s="1"/>
  <c r="D3199" i="5"/>
  <c r="F3199" i="5" l="1"/>
  <c r="E3199" i="5"/>
  <c r="D3200" i="5" s="1"/>
  <c r="K3199" i="5"/>
  <c r="I3199" i="5"/>
  <c r="J3199" i="5" s="1"/>
  <c r="G3200" i="5" l="1"/>
  <c r="H3200" i="5" s="1"/>
  <c r="I3200" i="5" s="1"/>
  <c r="J3200" i="5" s="1"/>
  <c r="K3200" i="5"/>
  <c r="E3200" i="5"/>
  <c r="D3201" i="5" s="1"/>
  <c r="F3200" i="5"/>
  <c r="G3201" i="5" l="1"/>
  <c r="H3201" i="5" s="1"/>
  <c r="K3201" i="5"/>
  <c r="I3201" i="5"/>
  <c r="J3201" i="5" s="1"/>
  <c r="E3201" i="5"/>
  <c r="F3201" i="5"/>
  <c r="G3202" i="5" l="1"/>
  <c r="H3202" i="5" s="1"/>
  <c r="D3202" i="5"/>
  <c r="E3202" i="5" l="1"/>
  <c r="G3203" i="5" s="1"/>
  <c r="H3203" i="5" s="1"/>
  <c r="F3202" i="5"/>
  <c r="D3203" i="5"/>
  <c r="I3202" i="5"/>
  <c r="J3202" i="5" s="1"/>
  <c r="K3202" i="5"/>
  <c r="F3203" i="5" l="1"/>
  <c r="E3203" i="5"/>
  <c r="G3204" i="5" s="1"/>
  <c r="H3204" i="5" s="1"/>
  <c r="I3203" i="5"/>
  <c r="J3203" i="5" s="1"/>
  <c r="K3203" i="5"/>
  <c r="D3204" i="5" l="1"/>
  <c r="F3204" i="5"/>
  <c r="E3204" i="5"/>
  <c r="D3205" i="5" s="1"/>
  <c r="I3204" i="5"/>
  <c r="J3204" i="5" s="1"/>
  <c r="K3204" i="5"/>
  <c r="G3205" i="5" l="1"/>
  <c r="H3205" i="5" s="1"/>
  <c r="K3205" i="5"/>
  <c r="I3205" i="5"/>
  <c r="J3205" i="5" s="1"/>
  <c r="F3205" i="5"/>
  <c r="E3205" i="5"/>
  <c r="D3206" i="5" s="1"/>
  <c r="F3206" i="5" l="1"/>
  <c r="E3206" i="5"/>
  <c r="D3207" i="5" s="1"/>
  <c r="G3207" i="5"/>
  <c r="H3207" i="5" s="1"/>
  <c r="G3206" i="5"/>
  <c r="H3206" i="5" s="1"/>
  <c r="I3206" i="5" l="1"/>
  <c r="J3206" i="5" s="1"/>
  <c r="K3206" i="5"/>
  <c r="K3207" i="5"/>
  <c r="I3207" i="5"/>
  <c r="J3207" i="5" s="1"/>
  <c r="F3207" i="5"/>
  <c r="E3207" i="5"/>
  <c r="D3208" i="5" s="1"/>
  <c r="G3208" i="5" l="1"/>
  <c r="H3208" i="5" s="1"/>
  <c r="K3208" i="5"/>
  <c r="I3208" i="5"/>
  <c r="J3208" i="5" s="1"/>
  <c r="E3208" i="5"/>
  <c r="D3209" i="5" s="1"/>
  <c r="F3208" i="5"/>
  <c r="G3209" i="5" l="1"/>
  <c r="H3209" i="5" s="1"/>
  <c r="K3209" i="5"/>
  <c r="I3209" i="5"/>
  <c r="J3209" i="5" s="1"/>
  <c r="E3209" i="5"/>
  <c r="D3210" i="5" s="1"/>
  <c r="F3209" i="5"/>
  <c r="E3210" i="5" l="1"/>
  <c r="D3211" i="5" s="1"/>
  <c r="F3210" i="5"/>
  <c r="G3211" i="5"/>
  <c r="H3211" i="5" s="1"/>
  <c r="G3210" i="5"/>
  <c r="H3210" i="5" s="1"/>
  <c r="K3210" i="5" l="1"/>
  <c r="I3210" i="5"/>
  <c r="J3210" i="5" s="1"/>
  <c r="K3211" i="5"/>
  <c r="I3211" i="5"/>
  <c r="J3211" i="5" s="1"/>
  <c r="F3211" i="5"/>
  <c r="E3211" i="5"/>
  <c r="D3212" i="5" s="1"/>
  <c r="E3212" i="5" l="1"/>
  <c r="D3213" i="5" s="1"/>
  <c r="F3212" i="5"/>
  <c r="G3213" i="5"/>
  <c r="H3213" i="5" s="1"/>
  <c r="G3212" i="5"/>
  <c r="H3212" i="5" s="1"/>
  <c r="I3212" i="5" l="1"/>
  <c r="J3212" i="5" s="1"/>
  <c r="K3212" i="5"/>
  <c r="K3213" i="5"/>
  <c r="I3213" i="5"/>
  <c r="J3213" i="5" s="1"/>
  <c r="E3213" i="5"/>
  <c r="D3214" i="5" s="1"/>
  <c r="F3213" i="5"/>
  <c r="G3214" i="5" l="1"/>
  <c r="H3214" i="5" s="1"/>
  <c r="E3214" i="5"/>
  <c r="D3215" i="5" s="1"/>
  <c r="F3214" i="5"/>
  <c r="G3215" i="5"/>
  <c r="H3215" i="5" s="1"/>
  <c r="K3215" i="5" l="1"/>
  <c r="I3215" i="5"/>
  <c r="J3215" i="5" s="1"/>
  <c r="F3215" i="5"/>
  <c r="E3215" i="5"/>
  <c r="D3216" i="5" s="1"/>
  <c r="K3214" i="5"/>
  <c r="I3214" i="5"/>
  <c r="J3214" i="5" s="1"/>
  <c r="G3216" i="5" l="1"/>
  <c r="H3216" i="5" s="1"/>
  <c r="I3216" i="5"/>
  <c r="J3216" i="5" s="1"/>
  <c r="K3216" i="5"/>
  <c r="F3216" i="5"/>
  <c r="E3216" i="5"/>
  <c r="D3217" i="5" s="1"/>
  <c r="G3217" i="5" l="1"/>
  <c r="H3217" i="5" s="1"/>
  <c r="I3217" i="5"/>
  <c r="J3217" i="5" s="1"/>
  <c r="K3217" i="5"/>
  <c r="E3217" i="5"/>
  <c r="D3218" i="5" s="1"/>
  <c r="F3217" i="5"/>
  <c r="E3218" i="5" l="1"/>
  <c r="G3219" i="5" s="1"/>
  <c r="H3219" i="5" s="1"/>
  <c r="F3218" i="5"/>
  <c r="D3219" i="5"/>
  <c r="G3218" i="5"/>
  <c r="H3218" i="5" s="1"/>
  <c r="E3219" i="5" l="1"/>
  <c r="G3220" i="5" s="1"/>
  <c r="H3220" i="5" s="1"/>
  <c r="F3219" i="5"/>
  <c r="D3220" i="5"/>
  <c r="K3218" i="5"/>
  <c r="I3218" i="5"/>
  <c r="J3218" i="5" s="1"/>
  <c r="I3219" i="5"/>
  <c r="J3219" i="5" s="1"/>
  <c r="K3219" i="5"/>
  <c r="F3220" i="5" l="1"/>
  <c r="E3220" i="5"/>
  <c r="G3221" i="5" s="1"/>
  <c r="H3221" i="5" s="1"/>
  <c r="I3220" i="5"/>
  <c r="J3220" i="5" s="1"/>
  <c r="K3220" i="5"/>
  <c r="D3221" i="5" l="1"/>
  <c r="K3221" i="5"/>
  <c r="I3221" i="5"/>
  <c r="J3221" i="5" s="1"/>
  <c r="E3221" i="5"/>
  <c r="D3222" i="5" s="1"/>
  <c r="F3221" i="5"/>
  <c r="G3222" i="5" l="1"/>
  <c r="H3222" i="5" s="1"/>
  <c r="I3222" i="5"/>
  <c r="J3222" i="5" s="1"/>
  <c r="K3222" i="5"/>
  <c r="F3222" i="5"/>
  <c r="E3222" i="5"/>
  <c r="G3223" i="5" l="1"/>
  <c r="H3223" i="5" s="1"/>
  <c r="D3223" i="5"/>
  <c r="E3223" i="5" l="1"/>
  <c r="F3223" i="5"/>
  <c r="G3224" i="5"/>
  <c r="H3224" i="5" s="1"/>
  <c r="D3224" i="5"/>
  <c r="I3223" i="5"/>
  <c r="J3223" i="5" s="1"/>
  <c r="K3223" i="5"/>
  <c r="F3224" i="5" l="1"/>
  <c r="E3224" i="5"/>
  <c r="G3225" i="5" s="1"/>
  <c r="H3225" i="5" s="1"/>
  <c r="I3224" i="5"/>
  <c r="J3224" i="5" s="1"/>
  <c r="K3224" i="5"/>
  <c r="D3225" i="5" l="1"/>
  <c r="E3225" i="5" s="1"/>
  <c r="I3225" i="5"/>
  <c r="J3225" i="5" s="1"/>
  <c r="K3225" i="5"/>
  <c r="F3225" i="5" l="1"/>
  <c r="G3226" i="5"/>
  <c r="H3226" i="5" s="1"/>
  <c r="D3226" i="5"/>
  <c r="F3226" i="5" l="1"/>
  <c r="E3226" i="5"/>
  <c r="D3227" i="5" s="1"/>
  <c r="K3226" i="5"/>
  <c r="I3226" i="5"/>
  <c r="J3226" i="5" s="1"/>
  <c r="G3227" i="5" l="1"/>
  <c r="H3227" i="5" s="1"/>
  <c r="E3227" i="5"/>
  <c r="D3228" i="5" s="1"/>
  <c r="F3227" i="5"/>
  <c r="G3228" i="5" l="1"/>
  <c r="H3228" i="5" s="1"/>
  <c r="I3228" i="5"/>
  <c r="J3228" i="5" s="1"/>
  <c r="K3228" i="5"/>
  <c r="E3228" i="5"/>
  <c r="D3229" i="5" s="1"/>
  <c r="F3228" i="5"/>
  <c r="K3227" i="5"/>
  <c r="I3227" i="5"/>
  <c r="J3227" i="5" s="1"/>
  <c r="G3229" i="5" l="1"/>
  <c r="H3229" i="5" s="1"/>
  <c r="K3229" i="5" s="1"/>
  <c r="I3229" i="5"/>
  <c r="J3229" i="5" s="1"/>
  <c r="F3229" i="5"/>
  <c r="E3229" i="5"/>
  <c r="D3230" i="5" s="1"/>
  <c r="G3230" i="5" l="1"/>
  <c r="H3230" i="5" s="1"/>
  <c r="E3230" i="5"/>
  <c r="D3231" i="5" s="1"/>
  <c r="F3230" i="5"/>
  <c r="G3231" i="5" l="1"/>
  <c r="H3231" i="5" s="1"/>
  <c r="I3231" i="5"/>
  <c r="J3231" i="5" s="1"/>
  <c r="K3231" i="5"/>
  <c r="F3231" i="5"/>
  <c r="E3231" i="5"/>
  <c r="D3232" i="5" s="1"/>
  <c r="K3230" i="5"/>
  <c r="I3230" i="5"/>
  <c r="J3230" i="5" s="1"/>
  <c r="G3232" i="5" l="1"/>
  <c r="H3232" i="5" s="1"/>
  <c r="F3232" i="5"/>
  <c r="E3232" i="5"/>
  <c r="K3232" i="5"/>
  <c r="I3232" i="5"/>
  <c r="J3232" i="5" s="1"/>
  <c r="G3233" i="5" l="1"/>
  <c r="H3233" i="5" s="1"/>
  <c r="D3233" i="5"/>
  <c r="E3233" i="5" l="1"/>
  <c r="F3233" i="5"/>
  <c r="G3234" i="5"/>
  <c r="H3234" i="5" s="1"/>
  <c r="D3234" i="5"/>
  <c r="K3233" i="5"/>
  <c r="I3233" i="5"/>
  <c r="J3233" i="5" s="1"/>
  <c r="E3234" i="5" l="1"/>
  <c r="G3235" i="5" s="1"/>
  <c r="H3235" i="5" s="1"/>
  <c r="F3234" i="5"/>
  <c r="D3235" i="5"/>
  <c r="K3234" i="5"/>
  <c r="I3234" i="5"/>
  <c r="J3234" i="5" s="1"/>
  <c r="K3235" i="5" l="1"/>
  <c r="I3235" i="5"/>
  <c r="J3235" i="5" s="1"/>
  <c r="F3235" i="5"/>
  <c r="E3235" i="5"/>
  <c r="G3236" i="5" l="1"/>
  <c r="H3236" i="5" s="1"/>
  <c r="D3236" i="5"/>
  <c r="F3236" i="5" l="1"/>
  <c r="E3236" i="5"/>
  <c r="G3237" i="5" s="1"/>
  <c r="H3237" i="5" s="1"/>
  <c r="I3236" i="5"/>
  <c r="J3236" i="5" s="1"/>
  <c r="K3236" i="5"/>
  <c r="I3237" i="5" l="1"/>
  <c r="J3237" i="5" s="1"/>
  <c r="K3237" i="5"/>
  <c r="D3237" i="5"/>
  <c r="F3237" i="5" l="1"/>
  <c r="E3237" i="5"/>
  <c r="G3238" i="5" s="1"/>
  <c r="H3238" i="5" s="1"/>
  <c r="D3238" i="5" l="1"/>
  <c r="K3238" i="5"/>
  <c r="I3238" i="5"/>
  <c r="J3238" i="5" s="1"/>
  <c r="E3238" i="5"/>
  <c r="G3239" i="5" s="1"/>
  <c r="H3239" i="5" s="1"/>
  <c r="F3238" i="5"/>
  <c r="D3239" i="5" l="1"/>
  <c r="I3239" i="5"/>
  <c r="J3239" i="5" s="1"/>
  <c r="K3239" i="5"/>
  <c r="E3239" i="5"/>
  <c r="G3240" i="5" s="1"/>
  <c r="H3240" i="5" s="1"/>
  <c r="F3239" i="5"/>
  <c r="D3240" i="5" l="1"/>
  <c r="K3240" i="5"/>
  <c r="I3240" i="5"/>
  <c r="J3240" i="5" s="1"/>
  <c r="E3240" i="5"/>
  <c r="D3241" i="5" s="1"/>
  <c r="F3240" i="5"/>
  <c r="G3241" i="5" l="1"/>
  <c r="H3241" i="5" s="1"/>
  <c r="K3241" i="5"/>
  <c r="I3241" i="5"/>
  <c r="J3241" i="5" s="1"/>
  <c r="E3241" i="5"/>
  <c r="D3242" i="5" s="1"/>
  <c r="F3241" i="5"/>
  <c r="G3242" i="5" l="1"/>
  <c r="H3242" i="5" s="1"/>
  <c r="I3242" i="5"/>
  <c r="J3242" i="5" s="1"/>
  <c r="K3242" i="5"/>
  <c r="E3242" i="5"/>
  <c r="D3243" i="5" s="1"/>
  <c r="F3242" i="5"/>
  <c r="G3243" i="5" l="1"/>
  <c r="H3243" i="5" s="1"/>
  <c r="K3243" i="5"/>
  <c r="I3243" i="5"/>
  <c r="J3243" i="5" s="1"/>
  <c r="F3243" i="5"/>
  <c r="E3243" i="5"/>
  <c r="G3244" i="5" s="1"/>
  <c r="H3244" i="5" s="1"/>
  <c r="D3244" i="5" l="1"/>
  <c r="F3244" i="5"/>
  <c r="E3244" i="5"/>
  <c r="G3245" i="5" s="1"/>
  <c r="H3245" i="5" s="1"/>
  <c r="I3244" i="5"/>
  <c r="J3244" i="5" s="1"/>
  <c r="K3244" i="5"/>
  <c r="D3245" i="5" l="1"/>
  <c r="K3245" i="5"/>
  <c r="I3245" i="5"/>
  <c r="J3245" i="5" s="1"/>
  <c r="F3245" i="5"/>
  <c r="E3245" i="5"/>
  <c r="G3246" i="5" s="1"/>
  <c r="H3246" i="5" s="1"/>
  <c r="D3246" i="5" l="1"/>
  <c r="E3246" i="5"/>
  <c r="F3246" i="5"/>
  <c r="G3247" i="5"/>
  <c r="H3247" i="5" s="1"/>
  <c r="D3247" i="5"/>
  <c r="K3246" i="5"/>
  <c r="I3246" i="5"/>
  <c r="J3246" i="5" s="1"/>
  <c r="E3247" i="5" l="1"/>
  <c r="G3248" i="5" s="1"/>
  <c r="H3248" i="5" s="1"/>
  <c r="F3247" i="5"/>
  <c r="D3248" i="5"/>
  <c r="K3247" i="5"/>
  <c r="I3247" i="5"/>
  <c r="J3247" i="5" s="1"/>
  <c r="E3248" i="5" l="1"/>
  <c r="D3249" i="5" s="1"/>
  <c r="F3248" i="5"/>
  <c r="K3248" i="5"/>
  <c r="I3248" i="5"/>
  <c r="J3248" i="5" s="1"/>
  <c r="E3249" i="5" l="1"/>
  <c r="G3250" i="5" s="1"/>
  <c r="H3250" i="5" s="1"/>
  <c r="F3249" i="5"/>
  <c r="G3249" i="5"/>
  <c r="H3249" i="5" s="1"/>
  <c r="I3249" i="5" l="1"/>
  <c r="J3249" i="5" s="1"/>
  <c r="K3249" i="5"/>
  <c r="I3250" i="5"/>
  <c r="J3250" i="5" s="1"/>
  <c r="K3250" i="5"/>
  <c r="D3250" i="5"/>
  <c r="E3250" i="5" l="1"/>
  <c r="D3251" i="5" s="1"/>
  <c r="F3250" i="5"/>
  <c r="F3251" i="5" l="1"/>
  <c r="E3251" i="5"/>
  <c r="D3252" i="5" s="1"/>
  <c r="G3251" i="5"/>
  <c r="H3251" i="5" s="1"/>
  <c r="G3252" i="5" l="1"/>
  <c r="H3252" i="5" s="1"/>
  <c r="I3251" i="5"/>
  <c r="J3251" i="5" s="1"/>
  <c r="K3251" i="5"/>
  <c r="K3252" i="5"/>
  <c r="I3252" i="5"/>
  <c r="J3252" i="5" s="1"/>
  <c r="F3252" i="5"/>
  <c r="E3252" i="5"/>
  <c r="D3253" i="5" l="1"/>
  <c r="G3253" i="5"/>
  <c r="H3253" i="5" s="1"/>
  <c r="K3253" i="5" l="1"/>
  <c r="I3253" i="5"/>
  <c r="J3253" i="5" s="1"/>
  <c r="F3253" i="5"/>
  <c r="E3253" i="5"/>
  <c r="D3254" i="5" s="1"/>
  <c r="G3254" i="5" l="1"/>
  <c r="H3254" i="5" s="1"/>
  <c r="E3254" i="5"/>
  <c r="G3255" i="5" s="1"/>
  <c r="H3255" i="5" s="1"/>
  <c r="F3254" i="5"/>
  <c r="D3255" i="5"/>
  <c r="F3255" i="5" l="1"/>
  <c r="E3255" i="5"/>
  <c r="D3256" i="5" s="1"/>
  <c r="I3255" i="5"/>
  <c r="J3255" i="5" s="1"/>
  <c r="K3255" i="5"/>
  <c r="K3254" i="5"/>
  <c r="I3254" i="5"/>
  <c r="J3254" i="5" s="1"/>
  <c r="F3256" i="5" l="1"/>
  <c r="E3256" i="5"/>
  <c r="D3257" i="5" s="1"/>
  <c r="G3256" i="5"/>
  <c r="H3256" i="5" s="1"/>
  <c r="F3257" i="5" l="1"/>
  <c r="E3257" i="5"/>
  <c r="D3258" i="5" s="1"/>
  <c r="I3256" i="5"/>
  <c r="J3256" i="5" s="1"/>
  <c r="K3256" i="5"/>
  <c r="G3257" i="5"/>
  <c r="H3257" i="5" s="1"/>
  <c r="I3257" i="5" l="1"/>
  <c r="J3257" i="5" s="1"/>
  <c r="K3257" i="5"/>
  <c r="E3258" i="5"/>
  <c r="D3259" i="5" s="1"/>
  <c r="F3258" i="5"/>
  <c r="G3258" i="5"/>
  <c r="H3258" i="5" s="1"/>
  <c r="G3259" i="5" l="1"/>
  <c r="H3259" i="5" s="1"/>
  <c r="I3259" i="5"/>
  <c r="J3259" i="5" s="1"/>
  <c r="K3259" i="5"/>
  <c r="I3258" i="5"/>
  <c r="J3258" i="5" s="1"/>
  <c r="K3258" i="5"/>
  <c r="F3259" i="5"/>
  <c r="E3259" i="5"/>
  <c r="G3260" i="5" s="1"/>
  <c r="H3260" i="5" s="1"/>
  <c r="D3260" i="5" l="1"/>
  <c r="F3260" i="5" s="1"/>
  <c r="K3260" i="5"/>
  <c r="I3260" i="5"/>
  <c r="J3260" i="5" s="1"/>
  <c r="E3260" i="5" l="1"/>
  <c r="D3261" i="5" s="1"/>
  <c r="F3261" i="5"/>
  <c r="E3261" i="5"/>
  <c r="G3261" i="5" l="1"/>
  <c r="H3261" i="5" s="1"/>
  <c r="G3262" i="5"/>
  <c r="H3262" i="5" s="1"/>
  <c r="D3262" i="5"/>
  <c r="I3261" i="5" l="1"/>
  <c r="J3261" i="5" s="1"/>
  <c r="K3261" i="5"/>
  <c r="F3262" i="5"/>
  <c r="E3262" i="5"/>
  <c r="K3262" i="5"/>
  <c r="I3262" i="5"/>
  <c r="J3262" i="5" s="1"/>
  <c r="D3263" i="5" l="1"/>
  <c r="G3263" i="5"/>
  <c r="H3263" i="5" s="1"/>
  <c r="I3263" i="5" l="1"/>
  <c r="J3263" i="5" s="1"/>
  <c r="K3263" i="5"/>
  <c r="F3263" i="5"/>
  <c r="E3263" i="5"/>
  <c r="G3264" i="5" l="1"/>
  <c r="H3264" i="5" s="1"/>
  <c r="D3264" i="5"/>
  <c r="E3264" i="5" l="1"/>
  <c r="G3265" i="5" s="1"/>
  <c r="H3265" i="5" s="1"/>
  <c r="F3264" i="5"/>
  <c r="D3265" i="5"/>
  <c r="K3264" i="5"/>
  <c r="I3264" i="5"/>
  <c r="J3264" i="5" s="1"/>
  <c r="F3265" i="5" l="1"/>
  <c r="E3265" i="5"/>
  <c r="K3265" i="5"/>
  <c r="I3265" i="5"/>
  <c r="J3265" i="5" s="1"/>
  <c r="G3266" i="5" l="1"/>
  <c r="H3266" i="5" s="1"/>
  <c r="D3266" i="5"/>
  <c r="E3266" i="5" l="1"/>
  <c r="G3267" i="5" s="1"/>
  <c r="H3267" i="5" s="1"/>
  <c r="F3266" i="5"/>
  <c r="I3266" i="5"/>
  <c r="J3266" i="5" s="1"/>
  <c r="K3266" i="5"/>
  <c r="I3267" i="5" l="1"/>
  <c r="J3267" i="5" s="1"/>
  <c r="K3267" i="5"/>
  <c r="D3267" i="5"/>
  <c r="F3267" i="5" l="1"/>
  <c r="E3267" i="5"/>
  <c r="D3268" i="5" s="1"/>
  <c r="G3268" i="5" l="1"/>
  <c r="H3268" i="5" s="1"/>
  <c r="K3268" i="5" s="1"/>
  <c r="E3268" i="5"/>
  <c r="D3269" i="5" s="1"/>
  <c r="F3268" i="5"/>
  <c r="I3268" i="5" l="1"/>
  <c r="J3268" i="5" s="1"/>
  <c r="G3269" i="5"/>
  <c r="H3269" i="5" s="1"/>
  <c r="K3269" i="5"/>
  <c r="I3269" i="5"/>
  <c r="J3269" i="5" s="1"/>
  <c r="E3269" i="5"/>
  <c r="D3270" i="5" s="1"/>
  <c r="F3269" i="5"/>
  <c r="G3270" i="5" l="1"/>
  <c r="H3270" i="5" s="1"/>
  <c r="E3270" i="5"/>
  <c r="D3271" i="5" s="1"/>
  <c r="F3270" i="5"/>
  <c r="K3270" i="5"/>
  <c r="I3270" i="5"/>
  <c r="J3270" i="5" s="1"/>
  <c r="G3271" i="5" l="1"/>
  <c r="H3271" i="5" s="1"/>
  <c r="K3271" i="5"/>
  <c r="I3271" i="5"/>
  <c r="J3271" i="5" s="1"/>
  <c r="F3271" i="5"/>
  <c r="E3271" i="5"/>
  <c r="G3272" i="5" l="1"/>
  <c r="H3272" i="5" s="1"/>
  <c r="D3272" i="5"/>
  <c r="F3272" i="5" l="1"/>
  <c r="E3272" i="5"/>
  <c r="G3273" i="5" s="1"/>
  <c r="H3273" i="5" s="1"/>
  <c r="K3272" i="5"/>
  <c r="I3272" i="5"/>
  <c r="J3272" i="5" s="1"/>
  <c r="D3273" i="5" l="1"/>
  <c r="E3273" i="5"/>
  <c r="G3274" i="5" s="1"/>
  <c r="H3274" i="5" s="1"/>
  <c r="F3273" i="5"/>
  <c r="K3273" i="5"/>
  <c r="I3273" i="5"/>
  <c r="J3273" i="5" s="1"/>
  <c r="D3274" i="5" l="1"/>
  <c r="F3274" i="5" s="1"/>
  <c r="K3274" i="5"/>
  <c r="I3274" i="5"/>
  <c r="J3274" i="5" s="1"/>
  <c r="E3274" i="5" l="1"/>
  <c r="D3275" i="5"/>
  <c r="G3275" i="5"/>
  <c r="H3275" i="5" s="1"/>
  <c r="I3275" i="5" l="1"/>
  <c r="J3275" i="5" s="1"/>
  <c r="K3275" i="5"/>
  <c r="E3275" i="5"/>
  <c r="G3276" i="5" s="1"/>
  <c r="H3276" i="5" s="1"/>
  <c r="F3275" i="5"/>
  <c r="D3276" i="5"/>
  <c r="E3276" i="5" l="1"/>
  <c r="D3277" i="5" s="1"/>
  <c r="F3276" i="5"/>
  <c r="G3277" i="5"/>
  <c r="H3277" i="5" s="1"/>
  <c r="K3276" i="5"/>
  <c r="I3276" i="5"/>
  <c r="J3276" i="5" s="1"/>
  <c r="I3277" i="5" l="1"/>
  <c r="J3277" i="5" s="1"/>
  <c r="K3277" i="5"/>
  <c r="E3277" i="5"/>
  <c r="D3278" i="5" s="1"/>
  <c r="F3277" i="5"/>
  <c r="F3278" i="5" l="1"/>
  <c r="E3278" i="5"/>
  <c r="D3279" i="5" s="1"/>
  <c r="G3278" i="5"/>
  <c r="H3278" i="5" s="1"/>
  <c r="G3279" i="5" l="1"/>
  <c r="H3279" i="5" s="1"/>
  <c r="K3279" i="5"/>
  <c r="I3279" i="5"/>
  <c r="J3279" i="5" s="1"/>
  <c r="F3279" i="5"/>
  <c r="E3279" i="5"/>
  <c r="D3280" i="5" s="1"/>
  <c r="I3278" i="5"/>
  <c r="J3278" i="5" s="1"/>
  <c r="K3278" i="5"/>
  <c r="G3280" i="5" l="1"/>
  <c r="H3280" i="5" s="1"/>
  <c r="E3280" i="5"/>
  <c r="D3281" i="5" s="1"/>
  <c r="F3280" i="5"/>
  <c r="G3281" i="5"/>
  <c r="H3281" i="5" s="1"/>
  <c r="I3280" i="5"/>
  <c r="J3280" i="5" s="1"/>
  <c r="K3280" i="5"/>
  <c r="I3281" i="5" l="1"/>
  <c r="J3281" i="5" s="1"/>
  <c r="K3281" i="5"/>
  <c r="E3281" i="5"/>
  <c r="D3282" i="5" s="1"/>
  <c r="F3281" i="5"/>
  <c r="G3282" i="5"/>
  <c r="H3282" i="5" s="1"/>
  <c r="K3282" i="5" l="1"/>
  <c r="I3282" i="5"/>
  <c r="J3282" i="5" s="1"/>
  <c r="F3282" i="5"/>
  <c r="E3282" i="5"/>
  <c r="D3283" i="5" s="1"/>
  <c r="G3283" i="5" l="1"/>
  <c r="H3283" i="5" s="1"/>
  <c r="K3283" i="5"/>
  <c r="I3283" i="5"/>
  <c r="J3283" i="5" s="1"/>
  <c r="E3283" i="5"/>
  <c r="D3284" i="5" s="1"/>
  <c r="F3283" i="5"/>
  <c r="G3284" i="5" l="1"/>
  <c r="H3284" i="5" s="1"/>
  <c r="I3284" i="5" s="1"/>
  <c r="J3284" i="5" s="1"/>
  <c r="K3284" i="5"/>
  <c r="E3284" i="5"/>
  <c r="D3285" i="5" s="1"/>
  <c r="F3284" i="5"/>
  <c r="E3285" i="5" l="1"/>
  <c r="D3286" i="5" s="1"/>
  <c r="F3285" i="5"/>
  <c r="G3285" i="5"/>
  <c r="H3285" i="5" s="1"/>
  <c r="I3285" i="5" l="1"/>
  <c r="J3285" i="5" s="1"/>
  <c r="K3285" i="5"/>
  <c r="E3286" i="5"/>
  <c r="D3287" i="5" s="1"/>
  <c r="F3286" i="5"/>
  <c r="G3287" i="5"/>
  <c r="H3287" i="5" s="1"/>
  <c r="G3286" i="5"/>
  <c r="H3286" i="5" s="1"/>
  <c r="I3287" i="5" l="1"/>
  <c r="J3287" i="5" s="1"/>
  <c r="K3287" i="5"/>
  <c r="F3287" i="5"/>
  <c r="E3287" i="5"/>
  <c r="D3288" i="5" s="1"/>
  <c r="K3286" i="5"/>
  <c r="I3286" i="5"/>
  <c r="J3286" i="5" s="1"/>
  <c r="F3288" i="5" l="1"/>
  <c r="E3288" i="5"/>
  <c r="D3289" i="5" s="1"/>
  <c r="G3289" i="5"/>
  <c r="H3289" i="5" s="1"/>
  <c r="G3288" i="5"/>
  <c r="H3288" i="5" s="1"/>
  <c r="K3288" i="5" l="1"/>
  <c r="I3288" i="5"/>
  <c r="J3288" i="5" s="1"/>
  <c r="E3289" i="5"/>
  <c r="F3289" i="5"/>
  <c r="I3289" i="5"/>
  <c r="J3289" i="5" s="1"/>
  <c r="K3289" i="5"/>
  <c r="G3290" i="5" l="1"/>
  <c r="H3290" i="5" s="1"/>
  <c r="D3290" i="5"/>
  <c r="E3290" i="5" l="1"/>
  <c r="G3291" i="5" s="1"/>
  <c r="H3291" i="5" s="1"/>
  <c r="F3290" i="5"/>
  <c r="D3291" i="5"/>
  <c r="I3290" i="5"/>
  <c r="J3290" i="5" s="1"/>
  <c r="K3290" i="5"/>
  <c r="E3291" i="5" l="1"/>
  <c r="F3291" i="5"/>
  <c r="G3292" i="5"/>
  <c r="H3292" i="5" s="1"/>
  <c r="D3292" i="5"/>
  <c r="I3291" i="5"/>
  <c r="J3291" i="5" s="1"/>
  <c r="K3291" i="5"/>
  <c r="K3292" i="5" l="1"/>
  <c r="I3292" i="5"/>
  <c r="J3292" i="5" s="1"/>
  <c r="E3292" i="5"/>
  <c r="D3293" i="5" s="1"/>
  <c r="F3292" i="5"/>
  <c r="F3293" i="5" l="1"/>
  <c r="E3293" i="5"/>
  <c r="G3294" i="5" s="1"/>
  <c r="H3294" i="5" s="1"/>
  <c r="G3293" i="5"/>
  <c r="H3293" i="5" s="1"/>
  <c r="D3294" i="5" l="1"/>
  <c r="K3294" i="5"/>
  <c r="I3294" i="5"/>
  <c r="J3294" i="5" s="1"/>
  <c r="I3293" i="5"/>
  <c r="J3293" i="5" s="1"/>
  <c r="K3293" i="5"/>
  <c r="E3294" i="5"/>
  <c r="G3295" i="5" s="1"/>
  <c r="H3295" i="5" s="1"/>
  <c r="F3294" i="5"/>
  <c r="I3295" i="5" l="1"/>
  <c r="J3295" i="5" s="1"/>
  <c r="K3295" i="5"/>
  <c r="D3295" i="5"/>
  <c r="F3295" i="5" l="1"/>
  <c r="E3295" i="5"/>
  <c r="G3296" i="5" s="1"/>
  <c r="H3296" i="5" s="1"/>
  <c r="D3296" i="5"/>
  <c r="F3296" i="5" l="1"/>
  <c r="E3296" i="5"/>
  <c r="G3297" i="5" s="1"/>
  <c r="H3297" i="5" s="1"/>
  <c r="D3297" i="5"/>
  <c r="K3296" i="5"/>
  <c r="I3296" i="5"/>
  <c r="J3296" i="5" s="1"/>
  <c r="E3297" i="5" l="1"/>
  <c r="D3298" i="5" s="1"/>
  <c r="F3297" i="5"/>
  <c r="G3298" i="5"/>
  <c r="H3298" i="5" s="1"/>
  <c r="I3297" i="5"/>
  <c r="J3297" i="5" s="1"/>
  <c r="K3297" i="5"/>
  <c r="K3298" i="5" l="1"/>
  <c r="I3298" i="5"/>
  <c r="J3298" i="5" s="1"/>
  <c r="E3298" i="5"/>
  <c r="F3298" i="5"/>
  <c r="D3299" i="5" l="1"/>
  <c r="G3299" i="5"/>
  <c r="H3299" i="5" s="1"/>
  <c r="K3299" i="5" l="1"/>
  <c r="I3299" i="5"/>
  <c r="J3299" i="5" s="1"/>
  <c r="F3299" i="5"/>
  <c r="E3299" i="5"/>
  <c r="D3300" i="5" s="1"/>
  <c r="G3300" i="5" l="1"/>
  <c r="H3300" i="5" s="1"/>
  <c r="K3300" i="5"/>
  <c r="I3300" i="5"/>
  <c r="J3300" i="5" s="1"/>
  <c r="F3300" i="5"/>
  <c r="E3300" i="5"/>
  <c r="D3301" i="5" s="1"/>
  <c r="G3301" i="5" l="1"/>
  <c r="H3301" i="5" s="1"/>
  <c r="F3301" i="5"/>
  <c r="E3301" i="5"/>
  <c r="D3302" i="5" s="1"/>
  <c r="F3302" i="5" l="1"/>
  <c r="E3302" i="5"/>
  <c r="D3303" i="5" s="1"/>
  <c r="G3303" i="5"/>
  <c r="H3303" i="5" s="1"/>
  <c r="G3302" i="5"/>
  <c r="H3302" i="5" s="1"/>
  <c r="I3301" i="5"/>
  <c r="J3301" i="5" s="1"/>
  <c r="K3301" i="5"/>
  <c r="K3302" i="5" l="1"/>
  <c r="I3302" i="5"/>
  <c r="J3302" i="5" s="1"/>
  <c r="I3303" i="5"/>
  <c r="J3303" i="5" s="1"/>
  <c r="K3303" i="5"/>
  <c r="E3303" i="5"/>
  <c r="D3304" i="5" s="1"/>
  <c r="F3303" i="5"/>
  <c r="G3304" i="5" l="1"/>
  <c r="H3304" i="5" s="1"/>
  <c r="E3304" i="5"/>
  <c r="G3305" i="5" s="1"/>
  <c r="H3305" i="5" s="1"/>
  <c r="F3304" i="5"/>
  <c r="D3305" i="5"/>
  <c r="F3305" i="5" l="1"/>
  <c r="E3305" i="5"/>
  <c r="D3306" i="5" s="1"/>
  <c r="K3305" i="5"/>
  <c r="I3305" i="5"/>
  <c r="J3305" i="5" s="1"/>
  <c r="K3304" i="5"/>
  <c r="I3304" i="5"/>
  <c r="J3304" i="5" s="1"/>
  <c r="G3306" i="5" l="1"/>
  <c r="H3306" i="5" s="1"/>
  <c r="F3306" i="5"/>
  <c r="E3306" i="5"/>
  <c r="G3307" i="5" s="1"/>
  <c r="H3307" i="5" s="1"/>
  <c r="D3307" i="5" l="1"/>
  <c r="I3307" i="5"/>
  <c r="J3307" i="5" s="1"/>
  <c r="K3307" i="5"/>
  <c r="E3307" i="5"/>
  <c r="G3308" i="5" s="1"/>
  <c r="H3308" i="5" s="1"/>
  <c r="F3307" i="5"/>
  <c r="K3306" i="5"/>
  <c r="I3306" i="5"/>
  <c r="J3306" i="5" s="1"/>
  <c r="D3308" i="5" l="1"/>
  <c r="F3308" i="5"/>
  <c r="E3308" i="5"/>
  <c r="G3309" i="5" s="1"/>
  <c r="H3309" i="5" s="1"/>
  <c r="K3308" i="5"/>
  <c r="I3308" i="5"/>
  <c r="J3308" i="5" s="1"/>
  <c r="D3309" i="5" l="1"/>
  <c r="I3309" i="5"/>
  <c r="J3309" i="5" s="1"/>
  <c r="K3309" i="5"/>
  <c r="F3309" i="5"/>
  <c r="E3309" i="5"/>
  <c r="D3310" i="5" s="1"/>
  <c r="E3310" i="5" l="1"/>
  <c r="F3310" i="5"/>
  <c r="G3310" i="5"/>
  <c r="H3310" i="5" s="1"/>
  <c r="K3310" i="5" l="1"/>
  <c r="I3310" i="5"/>
  <c r="J3310" i="5" s="1"/>
  <c r="G3311" i="5"/>
  <c r="H3311" i="5" s="1"/>
  <c r="D3311" i="5"/>
  <c r="F3311" i="5" l="1"/>
  <c r="E3311" i="5"/>
  <c r="G3312" i="5" s="1"/>
  <c r="H3312" i="5" s="1"/>
  <c r="K3311" i="5"/>
  <c r="I3311" i="5"/>
  <c r="J3311" i="5" s="1"/>
  <c r="K3312" i="5" l="1"/>
  <c r="I3312" i="5"/>
  <c r="J3312" i="5" s="1"/>
  <c r="D3312" i="5"/>
  <c r="E3312" i="5" l="1"/>
  <c r="G3313" i="5" s="1"/>
  <c r="H3313" i="5" s="1"/>
  <c r="F3312" i="5"/>
  <c r="I3313" i="5" l="1"/>
  <c r="J3313" i="5" s="1"/>
  <c r="K3313" i="5"/>
  <c r="D3313" i="5"/>
  <c r="F3313" i="5" l="1"/>
  <c r="E3313" i="5"/>
  <c r="D3314" i="5" s="1"/>
  <c r="G3314" i="5"/>
  <c r="H3314" i="5" s="1"/>
  <c r="K3314" i="5" l="1"/>
  <c r="I3314" i="5"/>
  <c r="J3314" i="5" s="1"/>
  <c r="F3314" i="5"/>
  <c r="E3314" i="5"/>
  <c r="G3315" i="5" s="1"/>
  <c r="H3315" i="5" s="1"/>
  <c r="K3315" i="5" l="1"/>
  <c r="I3315" i="5"/>
  <c r="J3315" i="5" s="1"/>
  <c r="D3315" i="5"/>
  <c r="F3315" i="5" l="1"/>
  <c r="E3315" i="5"/>
  <c r="G3316" i="5" s="1"/>
  <c r="H3316" i="5" s="1"/>
  <c r="D3316" i="5"/>
  <c r="F3316" i="5" l="1"/>
  <c r="E3316" i="5"/>
  <c r="D3317" i="5" s="1"/>
  <c r="I3316" i="5"/>
  <c r="J3316" i="5" s="1"/>
  <c r="K3316" i="5"/>
  <c r="G3317" i="5" l="1"/>
  <c r="H3317" i="5" s="1"/>
  <c r="F3317" i="5"/>
  <c r="E3317" i="5"/>
  <c r="G3318" i="5" s="1"/>
  <c r="H3318" i="5" s="1"/>
  <c r="D3318" i="5" l="1"/>
  <c r="I3318" i="5"/>
  <c r="J3318" i="5" s="1"/>
  <c r="K3318" i="5"/>
  <c r="F3318" i="5"/>
  <c r="E3318" i="5"/>
  <c r="G3319" i="5" s="1"/>
  <c r="H3319" i="5" s="1"/>
  <c r="I3317" i="5"/>
  <c r="J3317" i="5" s="1"/>
  <c r="K3317" i="5"/>
  <c r="K3319" i="5" l="1"/>
  <c r="I3319" i="5"/>
  <c r="J3319" i="5" s="1"/>
  <c r="D3319" i="5"/>
  <c r="E3319" i="5" l="1"/>
  <c r="G3320" i="5" s="1"/>
  <c r="H3320" i="5" s="1"/>
  <c r="F3319" i="5"/>
  <c r="K3320" i="5" l="1"/>
  <c r="I3320" i="5"/>
  <c r="J3320" i="5" s="1"/>
  <c r="D3320" i="5"/>
  <c r="E3320" i="5" l="1"/>
  <c r="D3321" i="5" s="1"/>
  <c r="F3320" i="5"/>
  <c r="G3321" i="5"/>
  <c r="H3321" i="5" s="1"/>
  <c r="I3321" i="5" l="1"/>
  <c r="J3321" i="5" s="1"/>
  <c r="K3321" i="5"/>
  <c r="E3321" i="5"/>
  <c r="G3322" i="5" s="1"/>
  <c r="H3322" i="5" s="1"/>
  <c r="F3321" i="5"/>
  <c r="D3322" i="5" l="1"/>
  <c r="E3322" i="5"/>
  <c r="G3323" i="5" s="1"/>
  <c r="H3323" i="5" s="1"/>
  <c r="F3322" i="5"/>
  <c r="I3322" i="5"/>
  <c r="J3322" i="5" s="1"/>
  <c r="K3322" i="5"/>
  <c r="D3323" i="5"/>
  <c r="F3323" i="5" l="1"/>
  <c r="E3323" i="5"/>
  <c r="D3324" i="5" s="1"/>
  <c r="K3323" i="5"/>
  <c r="I3323" i="5"/>
  <c r="J3323" i="5" s="1"/>
  <c r="G3324" i="5" l="1"/>
  <c r="H3324" i="5" s="1"/>
  <c r="E3324" i="5"/>
  <c r="D3325" i="5" s="1"/>
  <c r="F3324" i="5"/>
  <c r="G3325" i="5"/>
  <c r="H3325" i="5" s="1"/>
  <c r="K3325" i="5" l="1"/>
  <c r="I3325" i="5"/>
  <c r="J3325" i="5" s="1"/>
  <c r="F3325" i="5"/>
  <c r="E3325" i="5"/>
  <c r="D3326" i="5" s="1"/>
  <c r="I3324" i="5"/>
  <c r="J3324" i="5" s="1"/>
  <c r="K3324" i="5"/>
  <c r="F3326" i="5" l="1"/>
  <c r="E3326" i="5"/>
  <c r="D3327" i="5" s="1"/>
  <c r="G3326" i="5"/>
  <c r="H3326" i="5" s="1"/>
  <c r="F3327" i="5" l="1"/>
  <c r="E3327" i="5"/>
  <c r="G3328" i="5" s="1"/>
  <c r="H3328" i="5" s="1"/>
  <c r="K3326" i="5"/>
  <c r="I3326" i="5"/>
  <c r="J3326" i="5" s="1"/>
  <c r="G3327" i="5"/>
  <c r="H3327" i="5" s="1"/>
  <c r="I3328" i="5" l="1"/>
  <c r="J3328" i="5" s="1"/>
  <c r="K3328" i="5"/>
  <c r="K3327" i="5"/>
  <c r="I3327" i="5"/>
  <c r="J3327" i="5" s="1"/>
  <c r="D3328" i="5"/>
  <c r="E3328" i="5" l="1"/>
  <c r="D3329" i="5" s="1"/>
  <c r="F3328" i="5"/>
  <c r="G3329" i="5"/>
  <c r="H3329" i="5" s="1"/>
  <c r="I3329" i="5" l="1"/>
  <c r="J3329" i="5" s="1"/>
  <c r="K3329" i="5"/>
  <c r="F3329" i="5"/>
  <c r="E3329" i="5"/>
  <c r="G3330" i="5" s="1"/>
  <c r="H3330" i="5" s="1"/>
  <c r="K3330" i="5" l="1"/>
  <c r="I3330" i="5"/>
  <c r="J3330" i="5" s="1"/>
  <c r="D3330" i="5"/>
  <c r="E3330" i="5" l="1"/>
  <c r="F3330" i="5"/>
  <c r="G3331" i="5"/>
  <c r="H3331" i="5" s="1"/>
  <c r="D3331" i="5"/>
  <c r="E3331" i="5" l="1"/>
  <c r="D3332" i="5" s="1"/>
  <c r="F3331" i="5"/>
  <c r="G3332" i="5"/>
  <c r="H3332" i="5" s="1"/>
  <c r="K3331" i="5"/>
  <c r="I3331" i="5"/>
  <c r="J3331" i="5" s="1"/>
  <c r="I3332" i="5" l="1"/>
  <c r="J3332" i="5" s="1"/>
  <c r="K3332" i="5"/>
  <c r="F3332" i="5"/>
  <c r="E3332" i="5"/>
  <c r="D3333" i="5" s="1"/>
  <c r="G3333" i="5" l="1"/>
  <c r="H3333" i="5" s="1"/>
  <c r="I3333" i="5" s="1"/>
  <c r="J3333" i="5" s="1"/>
  <c r="K3333" i="5"/>
  <c r="E3333" i="5"/>
  <c r="D3334" i="5" s="1"/>
  <c r="F3333" i="5"/>
  <c r="F3334" i="5" l="1"/>
  <c r="E3334" i="5"/>
  <c r="D3335" i="5" s="1"/>
  <c r="G3334" i="5"/>
  <c r="H3334" i="5" s="1"/>
  <c r="G3335" i="5" l="1"/>
  <c r="H3335" i="5" s="1"/>
  <c r="I3335" i="5"/>
  <c r="J3335" i="5" s="1"/>
  <c r="K3335" i="5"/>
  <c r="I3334" i="5"/>
  <c r="J3334" i="5" s="1"/>
  <c r="K3334" i="5"/>
  <c r="F3335" i="5"/>
  <c r="E3335" i="5"/>
  <c r="D3336" i="5" s="1"/>
  <c r="G3336" i="5" l="1"/>
  <c r="H3336" i="5" s="1"/>
  <c r="E3336" i="5"/>
  <c r="D3337" i="5" s="1"/>
  <c r="F3336" i="5"/>
  <c r="G3337" i="5"/>
  <c r="H3337" i="5" s="1"/>
  <c r="E3337" i="5" l="1"/>
  <c r="D3338" i="5" s="1"/>
  <c r="F3337" i="5"/>
  <c r="G3338" i="5"/>
  <c r="H3338" i="5" s="1"/>
  <c r="I3337" i="5"/>
  <c r="J3337" i="5" s="1"/>
  <c r="K3337" i="5"/>
  <c r="K3336" i="5"/>
  <c r="I3336" i="5"/>
  <c r="J3336" i="5" s="1"/>
  <c r="K3338" i="5" l="1"/>
  <c r="I3338" i="5"/>
  <c r="J3338" i="5" s="1"/>
  <c r="F3338" i="5"/>
  <c r="E3338" i="5"/>
  <c r="D3339" i="5" s="1"/>
  <c r="E3339" i="5" l="1"/>
  <c r="G3340" i="5" s="1"/>
  <c r="H3340" i="5" s="1"/>
  <c r="F3339" i="5"/>
  <c r="G3339" i="5"/>
  <c r="H3339" i="5" s="1"/>
  <c r="D3340" i="5"/>
  <c r="F3340" i="5" l="1"/>
  <c r="E3340" i="5"/>
  <c r="G3341" i="5" s="1"/>
  <c r="H3341" i="5" s="1"/>
  <c r="I3339" i="5"/>
  <c r="J3339" i="5" s="1"/>
  <c r="K3339" i="5"/>
  <c r="D3341" i="5"/>
  <c r="I3340" i="5"/>
  <c r="J3340" i="5" s="1"/>
  <c r="K3340" i="5"/>
  <c r="F3341" i="5" l="1"/>
  <c r="E3341" i="5"/>
  <c r="D3342" i="5" s="1"/>
  <c r="K3341" i="5"/>
  <c r="I3341" i="5"/>
  <c r="J3341" i="5" s="1"/>
  <c r="E3342" i="5" l="1"/>
  <c r="D3343" i="5" s="1"/>
  <c r="F3342" i="5"/>
  <c r="G3343" i="5"/>
  <c r="H3343" i="5" s="1"/>
  <c r="G3342" i="5"/>
  <c r="H3342" i="5" s="1"/>
  <c r="K3342" i="5" l="1"/>
  <c r="I3342" i="5"/>
  <c r="J3342" i="5" s="1"/>
  <c r="K3343" i="5"/>
  <c r="I3343" i="5"/>
  <c r="J3343" i="5" s="1"/>
  <c r="F3343" i="5"/>
  <c r="E3343" i="5"/>
  <c r="G3344" i="5" s="1"/>
  <c r="H3344" i="5" s="1"/>
  <c r="D3344" i="5" l="1"/>
  <c r="K3344" i="5"/>
  <c r="I3344" i="5"/>
  <c r="J3344" i="5" s="1"/>
  <c r="E3344" i="5"/>
  <c r="G3345" i="5" s="1"/>
  <c r="H3345" i="5" s="1"/>
  <c r="F3344" i="5"/>
  <c r="D3345" i="5" l="1"/>
  <c r="E3345" i="5" s="1"/>
  <c r="D3346" i="5" s="1"/>
  <c r="I3345" i="5"/>
  <c r="J3345" i="5" s="1"/>
  <c r="K3345" i="5"/>
  <c r="G3346" i="5" l="1"/>
  <c r="H3346" i="5" s="1"/>
  <c r="F3345" i="5"/>
  <c r="I3346" i="5"/>
  <c r="J3346" i="5" s="1"/>
  <c r="K3346" i="5"/>
  <c r="E3346" i="5"/>
  <c r="D3347" i="5" s="1"/>
  <c r="F3346" i="5"/>
  <c r="G3347" i="5" l="1"/>
  <c r="H3347" i="5" s="1"/>
  <c r="F3347" i="5"/>
  <c r="E3347" i="5"/>
  <c r="D3348" i="5" s="1"/>
  <c r="K3347" i="5"/>
  <c r="I3347" i="5"/>
  <c r="J3347" i="5" s="1"/>
  <c r="G3348" i="5" l="1"/>
  <c r="H3348" i="5" s="1"/>
  <c r="I3348" i="5" s="1"/>
  <c r="J3348" i="5" s="1"/>
  <c r="K3348" i="5"/>
  <c r="F3348" i="5"/>
  <c r="E3348" i="5"/>
  <c r="D3349" i="5" s="1"/>
  <c r="G3349" i="5" l="1"/>
  <c r="H3349" i="5" s="1"/>
  <c r="E3349" i="5"/>
  <c r="F3349" i="5"/>
  <c r="I3349" i="5" l="1"/>
  <c r="J3349" i="5" s="1"/>
  <c r="K3349" i="5"/>
  <c r="D3350" i="5"/>
  <c r="G3350" i="5"/>
  <c r="H3350" i="5" s="1"/>
  <c r="K3350" i="5" l="1"/>
  <c r="I3350" i="5"/>
  <c r="J3350" i="5" s="1"/>
  <c r="F3350" i="5"/>
  <c r="E3350" i="5"/>
  <c r="G3351" i="5" s="1"/>
  <c r="H3351" i="5" s="1"/>
  <c r="I3351" i="5" l="1"/>
  <c r="J3351" i="5" s="1"/>
  <c r="K3351" i="5"/>
  <c r="D3351" i="5"/>
  <c r="E3351" i="5" l="1"/>
  <c r="G3352" i="5" s="1"/>
  <c r="H3352" i="5" s="1"/>
  <c r="D3352" i="5"/>
  <c r="F3351" i="5"/>
  <c r="F3352" i="5" l="1"/>
  <c r="E3352" i="5"/>
  <c r="G3353" i="5" s="1"/>
  <c r="H3353" i="5" s="1"/>
  <c r="K3352" i="5"/>
  <c r="I3352" i="5"/>
  <c r="J3352" i="5" s="1"/>
  <c r="D3353" i="5" l="1"/>
  <c r="F3353" i="5"/>
  <c r="E3353" i="5"/>
  <c r="G3354" i="5" s="1"/>
  <c r="H3354" i="5" s="1"/>
  <c r="I3353" i="5"/>
  <c r="J3353" i="5" s="1"/>
  <c r="K3353" i="5"/>
  <c r="D3354" i="5" l="1"/>
  <c r="K3354" i="5"/>
  <c r="I3354" i="5"/>
  <c r="J3354" i="5" s="1"/>
  <c r="E3354" i="5"/>
  <c r="G3355" i="5" s="1"/>
  <c r="H3355" i="5" s="1"/>
  <c r="F3354" i="5"/>
  <c r="D3355" i="5" l="1"/>
  <c r="E3355" i="5"/>
  <c r="D3356" i="5" s="1"/>
  <c r="F3355" i="5"/>
  <c r="I3355" i="5"/>
  <c r="J3355" i="5" s="1"/>
  <c r="K3355" i="5"/>
  <c r="F3356" i="5" l="1"/>
  <c r="E3356" i="5"/>
  <c r="D3357" i="5" s="1"/>
  <c r="E3357" i="5" s="1"/>
  <c r="G3356" i="5"/>
  <c r="H3356" i="5" s="1"/>
  <c r="F3357" i="5"/>
  <c r="G3357" i="5"/>
  <c r="H3357" i="5" s="1"/>
  <c r="I3356" i="5" l="1"/>
  <c r="J3356" i="5" s="1"/>
  <c r="K3356" i="5"/>
  <c r="K3357" i="5"/>
  <c r="I3357" i="5"/>
  <c r="J3357" i="5" s="1"/>
  <c r="G3358" i="5"/>
  <c r="H3358" i="5" s="1"/>
  <c r="D3358" i="5"/>
  <c r="F3358" i="5" l="1"/>
  <c r="E3358" i="5"/>
  <c r="D3359" i="5" s="1"/>
  <c r="I3358" i="5"/>
  <c r="J3358" i="5" s="1"/>
  <c r="K3358" i="5"/>
  <c r="G3359" i="5" l="1"/>
  <c r="H3359" i="5" s="1"/>
  <c r="K3359" i="5" s="1"/>
  <c r="I3359" i="5"/>
  <c r="J3359" i="5" s="1"/>
  <c r="E3359" i="5"/>
  <c r="G3360" i="5" s="1"/>
  <c r="H3360" i="5" s="1"/>
  <c r="F3359" i="5"/>
  <c r="D3360" i="5" l="1"/>
  <c r="F3360" i="5" s="1"/>
  <c r="E3360" i="5"/>
  <c r="D3361" i="5" s="1"/>
  <c r="I3360" i="5"/>
  <c r="J3360" i="5" s="1"/>
  <c r="K3360" i="5"/>
  <c r="F3361" i="5" l="1"/>
  <c r="E3361" i="5"/>
  <c r="D3362" i="5" s="1"/>
  <c r="G3361" i="5"/>
  <c r="H3361" i="5" s="1"/>
  <c r="F3362" i="5" l="1"/>
  <c r="E3362" i="5"/>
  <c r="G3363" i="5" s="1"/>
  <c r="H3363" i="5" s="1"/>
  <c r="K3361" i="5"/>
  <c r="I3361" i="5"/>
  <c r="J3361" i="5" s="1"/>
  <c r="G3362" i="5"/>
  <c r="H3362" i="5" s="1"/>
  <c r="K3363" i="5" l="1"/>
  <c r="I3363" i="5"/>
  <c r="J3363" i="5" s="1"/>
  <c r="K3362" i="5"/>
  <c r="I3362" i="5"/>
  <c r="J3362" i="5" s="1"/>
  <c r="D3363" i="5"/>
  <c r="F3363" i="5" l="1"/>
  <c r="E3363" i="5"/>
  <c r="G3364" i="5" s="1"/>
  <c r="H3364" i="5" s="1"/>
  <c r="D3364" i="5" l="1"/>
  <c r="F3364" i="5"/>
  <c r="E3364" i="5"/>
  <c r="D3365" i="5" s="1"/>
  <c r="K3364" i="5"/>
  <c r="I3364" i="5"/>
  <c r="J3364" i="5" s="1"/>
  <c r="F3365" i="5" l="1"/>
  <c r="E3365" i="5"/>
  <c r="D3366" i="5" s="1"/>
  <c r="G3365" i="5"/>
  <c r="H3365" i="5" s="1"/>
  <c r="E3366" i="5" l="1"/>
  <c r="D3367" i="5" s="1"/>
  <c r="F3366" i="5"/>
  <c r="G3367" i="5"/>
  <c r="H3367" i="5" s="1"/>
  <c r="I3365" i="5"/>
  <c r="J3365" i="5" s="1"/>
  <c r="K3365" i="5"/>
  <c r="G3366" i="5"/>
  <c r="H3366" i="5" s="1"/>
  <c r="K3366" i="5" l="1"/>
  <c r="I3366" i="5"/>
  <c r="J3366" i="5" s="1"/>
  <c r="I3367" i="5"/>
  <c r="J3367" i="5" s="1"/>
  <c r="K3367" i="5"/>
  <c r="F3367" i="5"/>
  <c r="E3367" i="5"/>
  <c r="D3368" i="5" s="1"/>
  <c r="G3368" i="5" l="1"/>
  <c r="H3368" i="5" s="1"/>
  <c r="I3368" i="5" s="1"/>
  <c r="J3368" i="5" s="1"/>
  <c r="F3368" i="5"/>
  <c r="E3368" i="5"/>
  <c r="D3369" i="5" s="1"/>
  <c r="K3368" i="5" l="1"/>
  <c r="G3369" i="5"/>
  <c r="H3369" i="5" s="1"/>
  <c r="K3369" i="5" s="1"/>
  <c r="E3369" i="5"/>
  <c r="G3370" i="5" s="1"/>
  <c r="H3370" i="5" s="1"/>
  <c r="F3369" i="5"/>
  <c r="I3369" i="5" l="1"/>
  <c r="J3369" i="5" s="1"/>
  <c r="D3370" i="5"/>
  <c r="F3370" i="5" s="1"/>
  <c r="E3370" i="5"/>
  <c r="D3371" i="5" s="1"/>
  <c r="I3370" i="5"/>
  <c r="J3370" i="5" s="1"/>
  <c r="K3370" i="5"/>
  <c r="G3371" i="5" l="1"/>
  <c r="H3371" i="5" s="1"/>
  <c r="K3371" i="5" s="1"/>
  <c r="I3371" i="5"/>
  <c r="J3371" i="5" s="1"/>
  <c r="F3371" i="5"/>
  <c r="E3371" i="5"/>
  <c r="D3372" i="5" s="1"/>
  <c r="G3372" i="5" l="1"/>
  <c r="H3372" i="5" s="1"/>
  <c r="K3372" i="5" s="1"/>
  <c r="I3372" i="5"/>
  <c r="J3372" i="5" s="1"/>
  <c r="F3372" i="5"/>
  <c r="E3372" i="5"/>
  <c r="D3373" i="5" s="1"/>
  <c r="G3373" i="5" l="1"/>
  <c r="H3373" i="5" s="1"/>
  <c r="K3373" i="5"/>
  <c r="I3373" i="5"/>
  <c r="J3373" i="5" s="1"/>
  <c r="F3373" i="5"/>
  <c r="E3373" i="5"/>
  <c r="D3374" i="5" s="1"/>
  <c r="G3374" i="5" l="1"/>
  <c r="H3374" i="5" s="1"/>
  <c r="E3374" i="5"/>
  <c r="D3375" i="5" s="1"/>
  <c r="F3374" i="5"/>
  <c r="K3374" i="5"/>
  <c r="I3374" i="5"/>
  <c r="J3374" i="5" s="1"/>
  <c r="G3375" i="5" l="1"/>
  <c r="H3375" i="5" s="1"/>
  <c r="K3375" i="5" s="1"/>
  <c r="F3375" i="5"/>
  <c r="E3375" i="5"/>
  <c r="D3376" i="5" s="1"/>
  <c r="I3375" i="5" l="1"/>
  <c r="J3375" i="5" s="1"/>
  <c r="G3376" i="5"/>
  <c r="H3376" i="5" s="1"/>
  <c r="I3376" i="5" s="1"/>
  <c r="J3376" i="5" s="1"/>
  <c r="E3376" i="5"/>
  <c r="D3377" i="5" s="1"/>
  <c r="F3376" i="5"/>
  <c r="K3376" i="5" l="1"/>
  <c r="G3377" i="5"/>
  <c r="H3377" i="5" s="1"/>
  <c r="K3377" i="5" s="1"/>
  <c r="I3377" i="5"/>
  <c r="J3377" i="5" s="1"/>
  <c r="E3377" i="5"/>
  <c r="F3377" i="5"/>
  <c r="G3378" i="5" l="1"/>
  <c r="H3378" i="5" s="1"/>
  <c r="D3378" i="5"/>
  <c r="F3378" i="5" l="1"/>
  <c r="E3378" i="5"/>
  <c r="D3379" i="5" s="1"/>
  <c r="I3378" i="5"/>
  <c r="J3378" i="5" s="1"/>
  <c r="K3378" i="5"/>
  <c r="G3379" i="5" l="1"/>
  <c r="H3379" i="5" s="1"/>
  <c r="E3379" i="5"/>
  <c r="F3379" i="5"/>
  <c r="G3380" i="5"/>
  <c r="H3380" i="5" s="1"/>
  <c r="D3380" i="5"/>
  <c r="K3380" i="5" l="1"/>
  <c r="I3380" i="5"/>
  <c r="J3380" i="5" s="1"/>
  <c r="F3380" i="5"/>
  <c r="E3380" i="5"/>
  <c r="G3381" i="5" s="1"/>
  <c r="H3381" i="5" s="1"/>
  <c r="K3379" i="5"/>
  <c r="I3379" i="5"/>
  <c r="J3379" i="5" s="1"/>
  <c r="D3381" i="5" l="1"/>
  <c r="K3381" i="5"/>
  <c r="I3381" i="5"/>
  <c r="J3381" i="5" s="1"/>
  <c r="F3381" i="5" l="1"/>
  <c r="E3381" i="5"/>
  <c r="D3382" i="5" s="1"/>
  <c r="G3382" i="5" l="1"/>
  <c r="H3382" i="5" s="1"/>
  <c r="K3382" i="5"/>
  <c r="I3382" i="5"/>
  <c r="J3382" i="5" s="1"/>
  <c r="E3382" i="5"/>
  <c r="D3383" i="5" s="1"/>
  <c r="F3382" i="5"/>
  <c r="G3383" i="5" l="1"/>
  <c r="H3383" i="5" s="1"/>
  <c r="K3383" i="5"/>
  <c r="I3383" i="5"/>
  <c r="J3383" i="5" s="1"/>
  <c r="E3383" i="5"/>
  <c r="D3384" i="5" s="1"/>
  <c r="F3383" i="5"/>
  <c r="F3384" i="5" l="1"/>
  <c r="E3384" i="5"/>
  <c r="G3385" i="5" s="1"/>
  <c r="H3385" i="5" s="1"/>
  <c r="G3384" i="5"/>
  <c r="H3384" i="5" s="1"/>
  <c r="I3385" i="5" l="1"/>
  <c r="J3385" i="5" s="1"/>
  <c r="K3385" i="5"/>
  <c r="D3385" i="5"/>
  <c r="K3384" i="5"/>
  <c r="I3384" i="5"/>
  <c r="J3384" i="5" s="1"/>
  <c r="E3385" i="5" l="1"/>
  <c r="D3386" i="5" s="1"/>
  <c r="F3385" i="5"/>
  <c r="G3386" i="5"/>
  <c r="H3386" i="5" s="1"/>
  <c r="I3386" i="5" l="1"/>
  <c r="J3386" i="5" s="1"/>
  <c r="K3386" i="5"/>
  <c r="E3386" i="5"/>
  <c r="G3387" i="5" s="1"/>
  <c r="H3387" i="5" s="1"/>
  <c r="F3386" i="5"/>
  <c r="D3387" i="5"/>
  <c r="E3387" i="5" l="1"/>
  <c r="F3387" i="5"/>
  <c r="G3388" i="5"/>
  <c r="H3388" i="5" s="1"/>
  <c r="I3387" i="5"/>
  <c r="J3387" i="5" s="1"/>
  <c r="K3387" i="5"/>
  <c r="D3388" i="5"/>
  <c r="F3388" i="5" l="1"/>
  <c r="E3388" i="5"/>
  <c r="D3389" i="5" s="1"/>
  <c r="I3388" i="5"/>
  <c r="J3388" i="5" s="1"/>
  <c r="K3388" i="5"/>
  <c r="F3389" i="5" l="1"/>
  <c r="E3389" i="5"/>
  <c r="D3390" i="5" s="1"/>
  <c r="G3389" i="5"/>
  <c r="H3389" i="5" s="1"/>
  <c r="E3390" i="5" l="1"/>
  <c r="D3391" i="5" s="1"/>
  <c r="F3390" i="5"/>
  <c r="K3389" i="5"/>
  <c r="I3389" i="5"/>
  <c r="J3389" i="5" s="1"/>
  <c r="G3390" i="5"/>
  <c r="H3390" i="5" s="1"/>
  <c r="G3391" i="5" l="1"/>
  <c r="H3391" i="5" s="1"/>
  <c r="I3390" i="5"/>
  <c r="J3390" i="5" s="1"/>
  <c r="K3390" i="5"/>
  <c r="K3391" i="5"/>
  <c r="I3391" i="5"/>
  <c r="J3391" i="5" s="1"/>
  <c r="E3391" i="5"/>
  <c r="D3392" i="5" s="1"/>
  <c r="F3391" i="5"/>
  <c r="G3392" i="5" l="1"/>
  <c r="H3392" i="5" s="1"/>
  <c r="I3392" i="5" s="1"/>
  <c r="J3392" i="5" s="1"/>
  <c r="F3392" i="5"/>
  <c r="E3392" i="5"/>
  <c r="G3393" i="5" s="1"/>
  <c r="H3393" i="5" s="1"/>
  <c r="K3392" i="5" l="1"/>
  <c r="D3393" i="5"/>
  <c r="F3393" i="5" s="1"/>
  <c r="K3393" i="5"/>
  <c r="I3393" i="5"/>
  <c r="J3393" i="5" s="1"/>
  <c r="E3393" i="5" l="1"/>
  <c r="D3394" i="5" s="1"/>
  <c r="E3394" i="5"/>
  <c r="D3395" i="5" s="1"/>
  <c r="F3394" i="5"/>
  <c r="G3394" i="5"/>
  <c r="H3394" i="5" s="1"/>
  <c r="G3395" i="5" l="1"/>
  <c r="H3395" i="5" s="1"/>
  <c r="I3394" i="5"/>
  <c r="J3394" i="5" s="1"/>
  <c r="K3394" i="5"/>
  <c r="I3395" i="5"/>
  <c r="J3395" i="5" s="1"/>
  <c r="K3395" i="5"/>
  <c r="F3395" i="5"/>
  <c r="E3395" i="5"/>
  <c r="D3396" i="5" s="1"/>
  <c r="G3396" i="5" l="1"/>
  <c r="H3396" i="5" s="1"/>
  <c r="F3396" i="5"/>
  <c r="E3396" i="5"/>
  <c r="D3397" i="5" s="1"/>
  <c r="G3397" i="5" l="1"/>
  <c r="H3397" i="5" s="1"/>
  <c r="K3397" i="5"/>
  <c r="I3397" i="5"/>
  <c r="J3397" i="5" s="1"/>
  <c r="E3397" i="5"/>
  <c r="D3398" i="5" s="1"/>
  <c r="F3397" i="5"/>
  <c r="I3396" i="5"/>
  <c r="J3396" i="5" s="1"/>
  <c r="K3396" i="5"/>
  <c r="G3398" i="5" l="1"/>
  <c r="H3398" i="5" s="1"/>
  <c r="K3398" i="5" s="1"/>
  <c r="I3398" i="5"/>
  <c r="J3398" i="5" s="1"/>
  <c r="E3398" i="5"/>
  <c r="D3399" i="5" s="1"/>
  <c r="F3398" i="5"/>
  <c r="G3399" i="5" l="1"/>
  <c r="H3399" i="5" s="1"/>
  <c r="I3399" i="5"/>
  <c r="J3399" i="5" s="1"/>
  <c r="K3399" i="5"/>
  <c r="F3399" i="5"/>
  <c r="E3399" i="5"/>
  <c r="D3400" i="5" s="1"/>
  <c r="G3400" i="5" l="1"/>
  <c r="H3400" i="5" s="1"/>
  <c r="I3400" i="5" s="1"/>
  <c r="J3400" i="5" s="1"/>
  <c r="E3400" i="5"/>
  <c r="G3401" i="5" s="1"/>
  <c r="H3401" i="5" s="1"/>
  <c r="F3400" i="5"/>
  <c r="K3400" i="5" l="1"/>
  <c r="D3401" i="5"/>
  <c r="I3401" i="5"/>
  <c r="J3401" i="5" s="1"/>
  <c r="K3401" i="5"/>
  <c r="F3401" i="5"/>
  <c r="E3401" i="5"/>
  <c r="G3402" i="5" l="1"/>
  <c r="H3402" i="5" s="1"/>
  <c r="D3402" i="5"/>
  <c r="F3402" i="5" l="1"/>
  <c r="E3402" i="5"/>
  <c r="G3403" i="5" s="1"/>
  <c r="H3403" i="5" s="1"/>
  <c r="K3402" i="5"/>
  <c r="I3402" i="5"/>
  <c r="J3402" i="5" s="1"/>
  <c r="K3403" i="5" l="1"/>
  <c r="I3403" i="5"/>
  <c r="J3403" i="5" s="1"/>
  <c r="D3403" i="5"/>
  <c r="E3403" i="5" l="1"/>
  <c r="D3404" i="5" s="1"/>
  <c r="F3403" i="5"/>
  <c r="G3404" i="5" l="1"/>
  <c r="H3404" i="5" s="1"/>
  <c r="I3404" i="5"/>
  <c r="J3404" i="5" s="1"/>
  <c r="K3404" i="5"/>
  <c r="F3404" i="5"/>
  <c r="E3404" i="5"/>
  <c r="D3405" i="5" s="1"/>
  <c r="E3405" i="5" l="1"/>
  <c r="D3406" i="5" s="1"/>
  <c r="F3405" i="5"/>
  <c r="G3406" i="5"/>
  <c r="H3406" i="5" s="1"/>
  <c r="G3405" i="5"/>
  <c r="H3405" i="5" s="1"/>
  <c r="I3405" i="5" l="1"/>
  <c r="J3405" i="5" s="1"/>
  <c r="K3405" i="5"/>
  <c r="K3406" i="5"/>
  <c r="I3406" i="5"/>
  <c r="J3406" i="5" s="1"/>
  <c r="F3406" i="5"/>
  <c r="E3406" i="5"/>
  <c r="D3407" i="5" s="1"/>
  <c r="E3407" i="5" l="1"/>
  <c r="D3408" i="5" s="1"/>
  <c r="F3407" i="5"/>
  <c r="G3407" i="5"/>
  <c r="H3407" i="5" s="1"/>
  <c r="G3408" i="5" l="1"/>
  <c r="H3408" i="5" s="1"/>
  <c r="K3407" i="5"/>
  <c r="I3407" i="5"/>
  <c r="J3407" i="5" s="1"/>
  <c r="I3408" i="5"/>
  <c r="J3408" i="5" s="1"/>
  <c r="K3408" i="5"/>
  <c r="F3408" i="5"/>
  <c r="E3408" i="5"/>
  <c r="D3409" i="5" s="1"/>
  <c r="G3409" i="5" l="1"/>
  <c r="H3409" i="5" s="1"/>
  <c r="K3409" i="5" s="1"/>
  <c r="I3409" i="5"/>
  <c r="J3409" i="5" s="1"/>
  <c r="F3409" i="5"/>
  <c r="E3409" i="5"/>
  <c r="D3410" i="5" s="1"/>
  <c r="G3410" i="5" l="1"/>
  <c r="H3410" i="5" s="1"/>
  <c r="K3410" i="5"/>
  <c r="I3410" i="5"/>
  <c r="J3410" i="5" s="1"/>
  <c r="F3410" i="5"/>
  <c r="E3410" i="5"/>
  <c r="D3411" i="5" s="1"/>
  <c r="G3411" i="5" l="1"/>
  <c r="H3411" i="5" s="1"/>
  <c r="I3411" i="5" s="1"/>
  <c r="J3411" i="5" s="1"/>
  <c r="K3411" i="5"/>
  <c r="E3411" i="5"/>
  <c r="D3412" i="5" s="1"/>
  <c r="F3411" i="5"/>
  <c r="G3412" i="5" l="1"/>
  <c r="H3412" i="5" s="1"/>
  <c r="I3412" i="5"/>
  <c r="J3412" i="5" s="1"/>
  <c r="K3412" i="5"/>
  <c r="F3412" i="5"/>
  <c r="E3412" i="5"/>
  <c r="G3413" i="5" l="1"/>
  <c r="H3413" i="5" s="1"/>
  <c r="D3413" i="5"/>
  <c r="F3413" i="5" l="1"/>
  <c r="E3413" i="5"/>
  <c r="G3414" i="5" s="1"/>
  <c r="H3414" i="5" s="1"/>
  <c r="D3414" i="5"/>
  <c r="K3413" i="5"/>
  <c r="I3413" i="5"/>
  <c r="J3413" i="5" s="1"/>
  <c r="E3414" i="5" l="1"/>
  <c r="D3415" i="5" s="1"/>
  <c r="F3414" i="5"/>
  <c r="I3414" i="5"/>
  <c r="J3414" i="5" s="1"/>
  <c r="K3414" i="5"/>
  <c r="G3415" i="5" l="1"/>
  <c r="H3415" i="5" s="1"/>
  <c r="F3415" i="5"/>
  <c r="E3415" i="5"/>
  <c r="D3416" i="5" s="1"/>
  <c r="E3416" i="5" l="1"/>
  <c r="G3417" i="5" s="1"/>
  <c r="H3417" i="5" s="1"/>
  <c r="F3416" i="5"/>
  <c r="G3416" i="5"/>
  <c r="H3416" i="5" s="1"/>
  <c r="I3415" i="5"/>
  <c r="J3415" i="5" s="1"/>
  <c r="K3415" i="5"/>
  <c r="D3417" i="5"/>
  <c r="E3417" i="5" l="1"/>
  <c r="D3418" i="5" s="1"/>
  <c r="F3417" i="5"/>
  <c r="I3416" i="5"/>
  <c r="J3416" i="5" s="1"/>
  <c r="K3416" i="5"/>
  <c r="K3417" i="5"/>
  <c r="I3417" i="5"/>
  <c r="J3417" i="5" s="1"/>
  <c r="G3418" i="5" l="1"/>
  <c r="H3418" i="5" s="1"/>
  <c r="I3418" i="5"/>
  <c r="J3418" i="5" s="1"/>
  <c r="K3418" i="5"/>
  <c r="E3418" i="5"/>
  <c r="D3419" i="5" s="1"/>
  <c r="F3418" i="5"/>
  <c r="G3419" i="5" l="1"/>
  <c r="H3419" i="5" s="1"/>
  <c r="K3419" i="5"/>
  <c r="I3419" i="5"/>
  <c r="J3419" i="5" s="1"/>
  <c r="E3419" i="5"/>
  <c r="G3420" i="5" s="1"/>
  <c r="H3420" i="5" s="1"/>
  <c r="F3419" i="5"/>
  <c r="D3420" i="5" l="1"/>
  <c r="E3420" i="5"/>
  <c r="D3421" i="5" s="1"/>
  <c r="F3420" i="5"/>
  <c r="G3421" i="5"/>
  <c r="H3421" i="5" s="1"/>
  <c r="K3420" i="5"/>
  <c r="I3420" i="5"/>
  <c r="J3420" i="5" s="1"/>
  <c r="E3421" i="5" l="1"/>
  <c r="G3422" i="5" s="1"/>
  <c r="H3422" i="5" s="1"/>
  <c r="F3421" i="5"/>
  <c r="D3422" i="5"/>
  <c r="K3421" i="5"/>
  <c r="I3421" i="5"/>
  <c r="J3421" i="5" s="1"/>
  <c r="F3422" i="5" l="1"/>
  <c r="E3422" i="5"/>
  <c r="D3423" i="5" s="1"/>
  <c r="I3422" i="5"/>
  <c r="J3422" i="5" s="1"/>
  <c r="K3422" i="5"/>
  <c r="E3423" i="5" l="1"/>
  <c r="D3424" i="5" s="1"/>
  <c r="F3423" i="5"/>
  <c r="G3423" i="5"/>
  <c r="H3423" i="5" s="1"/>
  <c r="G3424" i="5" l="1"/>
  <c r="H3424" i="5" s="1"/>
  <c r="K3423" i="5"/>
  <c r="I3423" i="5"/>
  <c r="J3423" i="5" s="1"/>
  <c r="I3424" i="5"/>
  <c r="J3424" i="5" s="1"/>
  <c r="K3424" i="5"/>
  <c r="E3424" i="5"/>
  <c r="D3425" i="5" s="1"/>
  <c r="F3424" i="5"/>
  <c r="G3425" i="5" l="1"/>
  <c r="H3425" i="5" s="1"/>
  <c r="I3425" i="5"/>
  <c r="J3425" i="5" s="1"/>
  <c r="K3425" i="5"/>
  <c r="E3425" i="5"/>
  <c r="D3426" i="5" s="1"/>
  <c r="F3425" i="5"/>
  <c r="E3426" i="5" l="1"/>
  <c r="G3427" i="5" s="1"/>
  <c r="H3427" i="5" s="1"/>
  <c r="F3426" i="5"/>
  <c r="D3427" i="5"/>
  <c r="G3426" i="5"/>
  <c r="H3426" i="5" s="1"/>
  <c r="K3426" i="5" l="1"/>
  <c r="I3426" i="5"/>
  <c r="J3426" i="5" s="1"/>
  <c r="F3427" i="5"/>
  <c r="E3427" i="5"/>
  <c r="D3428" i="5" s="1"/>
  <c r="I3427" i="5"/>
  <c r="J3427" i="5" s="1"/>
  <c r="K3427" i="5"/>
  <c r="G3428" i="5" l="1"/>
  <c r="H3428" i="5" s="1"/>
  <c r="K3428" i="5"/>
  <c r="I3428" i="5"/>
  <c r="J3428" i="5" s="1"/>
  <c r="E3428" i="5"/>
  <c r="D3429" i="5" s="1"/>
  <c r="F3428" i="5"/>
  <c r="G3429" i="5" l="1"/>
  <c r="H3429" i="5" s="1"/>
  <c r="I3429" i="5"/>
  <c r="J3429" i="5" s="1"/>
  <c r="K3429" i="5"/>
  <c r="F3429" i="5"/>
  <c r="E3429" i="5"/>
  <c r="G3430" i="5" l="1"/>
  <c r="H3430" i="5" s="1"/>
  <c r="D3430" i="5"/>
  <c r="F3430" i="5" l="1"/>
  <c r="E3430" i="5"/>
  <c r="G3431" i="5" s="1"/>
  <c r="H3431" i="5" s="1"/>
  <c r="I3430" i="5"/>
  <c r="J3430" i="5" s="1"/>
  <c r="K3430" i="5"/>
  <c r="D3431" i="5" l="1"/>
  <c r="I3431" i="5"/>
  <c r="J3431" i="5" s="1"/>
  <c r="K3431" i="5"/>
  <c r="F3431" i="5"/>
  <c r="E3431" i="5"/>
  <c r="D3432" i="5" s="1"/>
  <c r="G3432" i="5" l="1"/>
  <c r="H3432" i="5" s="1"/>
  <c r="F3432" i="5"/>
  <c r="E3432" i="5"/>
  <c r="G3433" i="5" l="1"/>
  <c r="H3433" i="5" s="1"/>
  <c r="D3433" i="5"/>
  <c r="I3432" i="5"/>
  <c r="J3432" i="5" s="1"/>
  <c r="K3432" i="5"/>
  <c r="F3433" i="5" l="1"/>
  <c r="E3433" i="5"/>
  <c r="G3434" i="5" s="1"/>
  <c r="H3434" i="5" s="1"/>
  <c r="I3433" i="5"/>
  <c r="J3433" i="5" s="1"/>
  <c r="K3433" i="5"/>
  <c r="D3434" i="5" l="1"/>
  <c r="I3434" i="5"/>
  <c r="J3434" i="5" s="1"/>
  <c r="K3434" i="5"/>
  <c r="E3434" i="5"/>
  <c r="G3435" i="5" s="1"/>
  <c r="H3435" i="5" s="1"/>
  <c r="F3434" i="5"/>
  <c r="D3435" i="5" l="1"/>
  <c r="K3435" i="5"/>
  <c r="I3435" i="5"/>
  <c r="J3435" i="5" s="1"/>
  <c r="E3435" i="5"/>
  <c r="D3436" i="5" s="1"/>
  <c r="F3435" i="5"/>
  <c r="G3436" i="5" l="1"/>
  <c r="H3436" i="5" s="1"/>
  <c r="I3436" i="5"/>
  <c r="J3436" i="5" s="1"/>
  <c r="K3436" i="5"/>
  <c r="F3436" i="5"/>
  <c r="E3436" i="5"/>
  <c r="D3437" i="5" s="1"/>
  <c r="G3437" i="5" l="1"/>
  <c r="H3437" i="5" s="1"/>
  <c r="I3437" i="5" s="1"/>
  <c r="J3437" i="5" s="1"/>
  <c r="F3437" i="5"/>
  <c r="E3437" i="5"/>
  <c r="D3438" i="5" s="1"/>
  <c r="K3437" i="5" l="1"/>
  <c r="G3438" i="5"/>
  <c r="H3438" i="5" s="1"/>
  <c r="E3438" i="5"/>
  <c r="D3439" i="5" s="1"/>
  <c r="F3438" i="5"/>
  <c r="I3438" i="5"/>
  <c r="J3438" i="5" s="1"/>
  <c r="K3438" i="5"/>
  <c r="G3439" i="5" l="1"/>
  <c r="H3439" i="5" s="1"/>
  <c r="K3439" i="5" s="1"/>
  <c r="E3439" i="5"/>
  <c r="D3440" i="5" s="1"/>
  <c r="F3439" i="5"/>
  <c r="G3440" i="5"/>
  <c r="H3440" i="5" s="1"/>
  <c r="I3439" i="5" l="1"/>
  <c r="J3439" i="5" s="1"/>
  <c r="I3440" i="5"/>
  <c r="J3440" i="5" s="1"/>
  <c r="K3440" i="5"/>
  <c r="F3440" i="5"/>
  <c r="E3440" i="5"/>
  <c r="D3441" i="5" s="1"/>
  <c r="E3441" i="5" l="1"/>
  <c r="G3442" i="5" s="1"/>
  <c r="H3442" i="5" s="1"/>
  <c r="F3441" i="5"/>
  <c r="D3442" i="5"/>
  <c r="G3441" i="5"/>
  <c r="H3441" i="5" s="1"/>
  <c r="E3442" i="5" l="1"/>
  <c r="D3443" i="5" s="1"/>
  <c r="F3442" i="5"/>
  <c r="G3443" i="5"/>
  <c r="H3443" i="5" s="1"/>
  <c r="K3441" i="5"/>
  <c r="I3441" i="5"/>
  <c r="J3441" i="5" s="1"/>
  <c r="K3442" i="5"/>
  <c r="I3442" i="5"/>
  <c r="J3442" i="5" s="1"/>
  <c r="I3443" i="5" l="1"/>
  <c r="J3443" i="5" s="1"/>
  <c r="K3443" i="5"/>
  <c r="E3443" i="5"/>
  <c r="D3444" i="5" s="1"/>
  <c r="F3443" i="5"/>
  <c r="G3444" i="5" l="1"/>
  <c r="H3444" i="5" s="1"/>
  <c r="K3444" i="5"/>
  <c r="I3444" i="5"/>
  <c r="J3444" i="5" s="1"/>
  <c r="E3444" i="5"/>
  <c r="F3444" i="5"/>
  <c r="D3445" i="5" l="1"/>
  <c r="G3445" i="5"/>
  <c r="H3445" i="5" s="1"/>
  <c r="I3445" i="5" l="1"/>
  <c r="J3445" i="5" s="1"/>
  <c r="K3445" i="5"/>
  <c r="E3445" i="5"/>
  <c r="D3446" i="5" s="1"/>
  <c r="F3445" i="5"/>
  <c r="G3446" i="5"/>
  <c r="H3446" i="5" s="1"/>
  <c r="K3446" i="5" l="1"/>
  <c r="I3446" i="5"/>
  <c r="J3446" i="5" s="1"/>
  <c r="F3446" i="5"/>
  <c r="E3446" i="5"/>
  <c r="D3447" i="5" s="1"/>
  <c r="E3447" i="5" l="1"/>
  <c r="D3448" i="5" s="1"/>
  <c r="F3447" i="5"/>
  <c r="G3447" i="5"/>
  <c r="H3447" i="5" s="1"/>
  <c r="G3448" i="5" l="1"/>
  <c r="H3448" i="5" s="1"/>
  <c r="I3448" i="5"/>
  <c r="J3448" i="5" s="1"/>
  <c r="K3448" i="5"/>
  <c r="I3447" i="5"/>
  <c r="J3447" i="5" s="1"/>
  <c r="K3447" i="5"/>
  <c r="E3448" i="5"/>
  <c r="D3449" i="5" s="1"/>
  <c r="F3448" i="5"/>
  <c r="G3449" i="5" l="1"/>
  <c r="H3449" i="5" s="1"/>
  <c r="K3449" i="5" s="1"/>
  <c r="I3449" i="5"/>
  <c r="J3449" i="5" s="1"/>
  <c r="F3449" i="5"/>
  <c r="E3449" i="5"/>
  <c r="D3450" i="5" s="1"/>
  <c r="E3450" i="5" l="1"/>
  <c r="D3451" i="5" s="1"/>
  <c r="F3450" i="5"/>
  <c r="G3451" i="5"/>
  <c r="H3451" i="5" s="1"/>
  <c r="G3450" i="5"/>
  <c r="H3450" i="5" s="1"/>
  <c r="K3450" i="5" l="1"/>
  <c r="I3450" i="5"/>
  <c r="J3450" i="5" s="1"/>
  <c r="I3451" i="5"/>
  <c r="J3451" i="5" s="1"/>
  <c r="K3451" i="5"/>
  <c r="F3451" i="5"/>
  <c r="E3451" i="5"/>
  <c r="D3452" i="5" s="1"/>
  <c r="G3452" i="5" l="1"/>
  <c r="H3452" i="5" s="1"/>
  <c r="E3452" i="5"/>
  <c r="D3453" i="5" s="1"/>
  <c r="F3452" i="5"/>
  <c r="G3453" i="5" l="1"/>
  <c r="H3453" i="5" s="1"/>
  <c r="K3453" i="5"/>
  <c r="I3453" i="5"/>
  <c r="J3453" i="5" s="1"/>
  <c r="E3453" i="5"/>
  <c r="G3454" i="5" s="1"/>
  <c r="H3454" i="5" s="1"/>
  <c r="F3453" i="5"/>
  <c r="I3452" i="5"/>
  <c r="J3452" i="5" s="1"/>
  <c r="K3452" i="5"/>
  <c r="K3454" i="5" l="1"/>
  <c r="I3454" i="5"/>
  <c r="J3454" i="5" s="1"/>
  <c r="D3454" i="5"/>
  <c r="E3454" i="5" l="1"/>
  <c r="F3454" i="5"/>
  <c r="G3455" i="5"/>
  <c r="H3455" i="5" s="1"/>
  <c r="D3455" i="5"/>
  <c r="E3455" i="5" l="1"/>
  <c r="D3456" i="5" s="1"/>
  <c r="F3455" i="5"/>
  <c r="G3456" i="5"/>
  <c r="H3456" i="5" s="1"/>
  <c r="K3455" i="5"/>
  <c r="I3455" i="5"/>
  <c r="J3455" i="5" s="1"/>
  <c r="I3456" i="5" l="1"/>
  <c r="J3456" i="5" s="1"/>
  <c r="K3456" i="5"/>
  <c r="E3456" i="5"/>
  <c r="G3457" i="5" s="1"/>
  <c r="H3457" i="5" s="1"/>
  <c r="F3456" i="5"/>
  <c r="D3457" i="5"/>
  <c r="E3457" i="5" l="1"/>
  <c r="D3458" i="5" s="1"/>
  <c r="F3457" i="5"/>
  <c r="G3458" i="5"/>
  <c r="H3458" i="5" s="1"/>
  <c r="K3457" i="5"/>
  <c r="I3457" i="5"/>
  <c r="J3457" i="5" s="1"/>
  <c r="I3458" i="5" l="1"/>
  <c r="J3458" i="5" s="1"/>
  <c r="K3458" i="5"/>
  <c r="F3458" i="5"/>
  <c r="E3458" i="5"/>
  <c r="G3459" i="5" l="1"/>
  <c r="H3459" i="5" s="1"/>
  <c r="D3459" i="5"/>
  <c r="F3459" i="5" l="1"/>
  <c r="E3459" i="5"/>
  <c r="D3460" i="5" s="1"/>
  <c r="K3459" i="5"/>
  <c r="I3459" i="5"/>
  <c r="J3459" i="5" s="1"/>
  <c r="E3460" i="5" l="1"/>
  <c r="F3460" i="5"/>
  <c r="D3461" i="5"/>
  <c r="G3461" i="5"/>
  <c r="H3461" i="5" s="1"/>
  <c r="G3460" i="5"/>
  <c r="H3460" i="5" s="1"/>
  <c r="K3460" i="5" l="1"/>
  <c r="I3460" i="5"/>
  <c r="J3460" i="5" s="1"/>
  <c r="I3461" i="5"/>
  <c r="J3461" i="5" s="1"/>
  <c r="K3461" i="5"/>
  <c r="E3461" i="5"/>
  <c r="F3461" i="5"/>
  <c r="D3462" i="5" l="1"/>
  <c r="G3462" i="5"/>
  <c r="H3462" i="5" s="1"/>
  <c r="I3462" i="5" l="1"/>
  <c r="J3462" i="5" s="1"/>
  <c r="K3462" i="5"/>
  <c r="E3462" i="5"/>
  <c r="D3463" i="5" s="1"/>
  <c r="F3462" i="5"/>
  <c r="G3463" i="5" l="1"/>
  <c r="H3463" i="5" s="1"/>
  <c r="F3463" i="5"/>
  <c r="E3463" i="5"/>
  <c r="D3464" i="5" s="1"/>
  <c r="I3463" i="5"/>
  <c r="J3463" i="5" s="1"/>
  <c r="K3463" i="5"/>
  <c r="E3464" i="5" l="1"/>
  <c r="D3465" i="5" s="1"/>
  <c r="F3464" i="5"/>
  <c r="G3465" i="5"/>
  <c r="H3465" i="5" s="1"/>
  <c r="G3464" i="5"/>
  <c r="H3464" i="5" s="1"/>
  <c r="K3464" i="5" l="1"/>
  <c r="I3464" i="5"/>
  <c r="J3464" i="5" s="1"/>
  <c r="K3465" i="5"/>
  <c r="I3465" i="5"/>
  <c r="J3465" i="5" s="1"/>
  <c r="E3465" i="5"/>
  <c r="D3466" i="5" s="1"/>
  <c r="F3465" i="5"/>
  <c r="G3466" i="5" l="1"/>
  <c r="H3466" i="5" s="1"/>
  <c r="K3466" i="5"/>
  <c r="I3466" i="5"/>
  <c r="J3466" i="5" s="1"/>
  <c r="F3466" i="5"/>
  <c r="E3466" i="5"/>
  <c r="G3467" i="5" s="1"/>
  <c r="H3467" i="5" s="1"/>
  <c r="D3467" i="5" l="1"/>
  <c r="E3467" i="5" s="1"/>
  <c r="I3467" i="5"/>
  <c r="J3467" i="5" s="1"/>
  <c r="K3467" i="5"/>
  <c r="F3467" i="5" l="1"/>
  <c r="D3468" i="5"/>
  <c r="F3468" i="5" s="1"/>
  <c r="G3468" i="5"/>
  <c r="H3468" i="5" s="1"/>
  <c r="K3468" i="5" s="1"/>
  <c r="E3468" i="5"/>
  <c r="G3469" i="5" s="1"/>
  <c r="H3469" i="5" s="1"/>
  <c r="D3469" i="5" l="1"/>
  <c r="I3468" i="5"/>
  <c r="J3468" i="5" s="1"/>
  <c r="I3469" i="5"/>
  <c r="J3469" i="5" s="1"/>
  <c r="K3469" i="5"/>
  <c r="F3469" i="5"/>
  <c r="E3469" i="5"/>
  <c r="D3470" i="5" l="1"/>
  <c r="G3470" i="5"/>
  <c r="H3470" i="5" s="1"/>
  <c r="K3470" i="5" l="1"/>
  <c r="I3470" i="5"/>
  <c r="J3470" i="5" s="1"/>
  <c r="F3470" i="5"/>
  <c r="E3470" i="5"/>
  <c r="D3471" i="5" s="1"/>
  <c r="G3471" i="5" l="1"/>
  <c r="H3471" i="5" s="1"/>
  <c r="I3471" i="5"/>
  <c r="J3471" i="5" s="1"/>
  <c r="K3471" i="5"/>
  <c r="F3471" i="5"/>
  <c r="E3471" i="5"/>
  <c r="G3472" i="5" s="1"/>
  <c r="H3472" i="5" s="1"/>
  <c r="D3472" i="5" l="1"/>
  <c r="K3472" i="5"/>
  <c r="I3472" i="5"/>
  <c r="J3472" i="5" s="1"/>
  <c r="F3472" i="5"/>
  <c r="E3472" i="5"/>
  <c r="D3473" i="5" s="1"/>
  <c r="G3473" i="5" l="1"/>
  <c r="H3473" i="5" s="1"/>
  <c r="K3473" i="5"/>
  <c r="I3473" i="5"/>
  <c r="J3473" i="5" s="1"/>
  <c r="E3473" i="5"/>
  <c r="G3474" i="5" s="1"/>
  <c r="H3474" i="5" s="1"/>
  <c r="F3473" i="5"/>
  <c r="D3474" i="5" l="1"/>
  <c r="F3474" i="5" s="1"/>
  <c r="I3474" i="5"/>
  <c r="J3474" i="5" s="1"/>
  <c r="K3474" i="5"/>
  <c r="E3474" i="5" l="1"/>
  <c r="D3475" i="5" s="1"/>
  <c r="G3475" i="5"/>
  <c r="H3475" i="5" s="1"/>
  <c r="K3475" i="5" s="1"/>
  <c r="E3475" i="5"/>
  <c r="G3476" i="5" s="1"/>
  <c r="H3476" i="5" s="1"/>
  <c r="F3475" i="5"/>
  <c r="I3475" i="5" l="1"/>
  <c r="J3475" i="5" s="1"/>
  <c r="D3476" i="5"/>
  <c r="E3476" i="5" s="1"/>
  <c r="D3477" i="5" s="1"/>
  <c r="K3476" i="5"/>
  <c r="I3476" i="5"/>
  <c r="J3476" i="5" s="1"/>
  <c r="F3476" i="5" l="1"/>
  <c r="F3477" i="5"/>
  <c r="E3477" i="5"/>
  <c r="G3477" i="5"/>
  <c r="H3477" i="5" s="1"/>
  <c r="I3477" i="5" l="1"/>
  <c r="J3477" i="5" s="1"/>
  <c r="K3477" i="5"/>
  <c r="D3478" i="5"/>
  <c r="G3478" i="5"/>
  <c r="H3478" i="5" s="1"/>
  <c r="F3478" i="5" l="1"/>
  <c r="E3478" i="5"/>
  <c r="D3479" i="5" s="1"/>
  <c r="K3478" i="5"/>
  <c r="I3478" i="5"/>
  <c r="J3478" i="5" s="1"/>
  <c r="G3479" i="5" l="1"/>
  <c r="H3479" i="5" s="1"/>
  <c r="K3479" i="5"/>
  <c r="I3479" i="5"/>
  <c r="J3479" i="5" s="1"/>
  <c r="F3479" i="5"/>
  <c r="E3479" i="5"/>
  <c r="D3480" i="5" s="1"/>
  <c r="G3480" i="5" l="1"/>
  <c r="H3480" i="5" s="1"/>
  <c r="K3480" i="5"/>
  <c r="I3480" i="5"/>
  <c r="J3480" i="5" s="1"/>
  <c r="F3480" i="5"/>
  <c r="E3480" i="5"/>
  <c r="D3481" i="5" s="1"/>
  <c r="G3481" i="5" l="1"/>
  <c r="H3481" i="5" s="1"/>
  <c r="E3481" i="5"/>
  <c r="D3482" i="5" s="1"/>
  <c r="F3481" i="5"/>
  <c r="G3482" i="5"/>
  <c r="H3482" i="5" s="1"/>
  <c r="K3482" i="5" l="1"/>
  <c r="I3482" i="5"/>
  <c r="J3482" i="5" s="1"/>
  <c r="E3482" i="5"/>
  <c r="D3483" i="5" s="1"/>
  <c r="F3482" i="5"/>
  <c r="K3481" i="5"/>
  <c r="I3481" i="5"/>
  <c r="J3481" i="5" s="1"/>
  <c r="G3483" i="5" l="1"/>
  <c r="H3483" i="5" s="1"/>
  <c r="F3483" i="5"/>
  <c r="E3483" i="5"/>
  <c r="G3484" i="5" s="1"/>
  <c r="H3484" i="5" s="1"/>
  <c r="K3483" i="5"/>
  <c r="I3483" i="5"/>
  <c r="J3483" i="5" s="1"/>
  <c r="D3484" i="5" l="1"/>
  <c r="F3484" i="5"/>
  <c r="E3484" i="5"/>
  <c r="G3485" i="5" s="1"/>
  <c r="H3485" i="5" s="1"/>
  <c r="I3484" i="5"/>
  <c r="J3484" i="5" s="1"/>
  <c r="K3484" i="5"/>
  <c r="D3485" i="5" l="1"/>
  <c r="I3485" i="5"/>
  <c r="J3485" i="5" s="1"/>
  <c r="K3485" i="5"/>
  <c r="E3485" i="5"/>
  <c r="D3486" i="5" s="1"/>
  <c r="F3485" i="5"/>
  <c r="G3486" i="5" l="1"/>
  <c r="H3486" i="5" s="1"/>
  <c r="K3486" i="5" s="1"/>
  <c r="I3486" i="5"/>
  <c r="J3486" i="5" s="1"/>
  <c r="F3486" i="5"/>
  <c r="E3486" i="5"/>
  <c r="D3487" i="5" l="1"/>
  <c r="G3487" i="5"/>
  <c r="H3487" i="5" s="1"/>
  <c r="I3487" i="5" l="1"/>
  <c r="J3487" i="5" s="1"/>
  <c r="K3487" i="5"/>
  <c r="E3487" i="5"/>
  <c r="D3488" i="5" s="1"/>
  <c r="F3487" i="5"/>
  <c r="G3488" i="5" l="1"/>
  <c r="H3488" i="5" s="1"/>
  <c r="E3488" i="5"/>
  <c r="D3489" i="5" s="1"/>
  <c r="F3488" i="5"/>
  <c r="I3488" i="5"/>
  <c r="J3488" i="5" s="1"/>
  <c r="K3488" i="5"/>
  <c r="G3489" i="5" l="1"/>
  <c r="H3489" i="5" s="1"/>
  <c r="I3489" i="5"/>
  <c r="J3489" i="5" s="1"/>
  <c r="K3489" i="5"/>
  <c r="F3489" i="5"/>
  <c r="E3489" i="5"/>
  <c r="D3490" i="5" s="1"/>
  <c r="G3490" i="5" l="1"/>
  <c r="H3490" i="5" s="1"/>
  <c r="I3490" i="5" s="1"/>
  <c r="J3490" i="5" s="1"/>
  <c r="K3490" i="5"/>
  <c r="E3490" i="5"/>
  <c r="D3491" i="5" s="1"/>
  <c r="F3490" i="5"/>
  <c r="G3491" i="5" l="1"/>
  <c r="H3491" i="5" s="1"/>
  <c r="I3491" i="5" s="1"/>
  <c r="J3491" i="5" s="1"/>
  <c r="F3491" i="5"/>
  <c r="E3491" i="5"/>
  <c r="K3491" i="5" l="1"/>
  <c r="G3492" i="5"/>
  <c r="H3492" i="5" s="1"/>
  <c r="D3492" i="5"/>
  <c r="K3492" i="5" l="1"/>
  <c r="I3492" i="5"/>
  <c r="J3492" i="5" s="1"/>
  <c r="F3492" i="5"/>
  <c r="E3492" i="5"/>
  <c r="D3493" i="5" s="1"/>
  <c r="G3493" i="5" l="1"/>
  <c r="H3493" i="5" s="1"/>
  <c r="K3493" i="5"/>
  <c r="I3493" i="5"/>
  <c r="J3493" i="5" s="1"/>
  <c r="F3493" i="5"/>
  <c r="E3493" i="5"/>
  <c r="G3494" i="5" s="1"/>
  <c r="H3494" i="5" s="1"/>
  <c r="D3494" i="5" l="1"/>
  <c r="F3494" i="5"/>
  <c r="E3494" i="5"/>
  <c r="D3495" i="5" s="1"/>
  <c r="I3494" i="5"/>
  <c r="J3494" i="5" s="1"/>
  <c r="K3494" i="5"/>
  <c r="G3495" i="5" l="1"/>
  <c r="H3495" i="5" s="1"/>
  <c r="E3495" i="5"/>
  <c r="D3496" i="5" s="1"/>
  <c r="F3495" i="5"/>
  <c r="K3495" i="5"/>
  <c r="I3495" i="5"/>
  <c r="J3495" i="5" s="1"/>
  <c r="G3496" i="5" l="1"/>
  <c r="H3496" i="5" s="1"/>
  <c r="K3496" i="5" s="1"/>
  <c r="I3496" i="5"/>
  <c r="J3496" i="5" s="1"/>
  <c r="E3496" i="5"/>
  <c r="D3497" i="5" s="1"/>
  <c r="F3496" i="5"/>
  <c r="G3497" i="5" l="1"/>
  <c r="H3497" i="5" s="1"/>
  <c r="E3497" i="5"/>
  <c r="D3498" i="5" s="1"/>
  <c r="F3497" i="5"/>
  <c r="K3497" i="5"/>
  <c r="I3497" i="5"/>
  <c r="J3497" i="5" s="1"/>
  <c r="G3498" i="5" l="1"/>
  <c r="H3498" i="5" s="1"/>
  <c r="K3498" i="5"/>
  <c r="I3498" i="5"/>
  <c r="J3498" i="5" s="1"/>
  <c r="F3498" i="5"/>
  <c r="E3498" i="5"/>
  <c r="D3499" i="5" s="1"/>
  <c r="G3499" i="5" l="1"/>
  <c r="H3499" i="5" s="1"/>
  <c r="I3499" i="5"/>
  <c r="J3499" i="5" s="1"/>
  <c r="K3499" i="5"/>
  <c r="E3499" i="5"/>
  <c r="G3500" i="5" s="1"/>
  <c r="H3500" i="5" s="1"/>
  <c r="F3499" i="5"/>
  <c r="D3500" i="5" l="1"/>
  <c r="F3500" i="5"/>
  <c r="E3500" i="5"/>
  <c r="D3501" i="5" s="1"/>
  <c r="I3500" i="5"/>
  <c r="J3500" i="5" s="1"/>
  <c r="K3500" i="5"/>
  <c r="E3501" i="5" l="1"/>
  <c r="D3502" i="5" s="1"/>
  <c r="F3501" i="5"/>
  <c r="G3502" i="5"/>
  <c r="H3502" i="5" s="1"/>
  <c r="G3501" i="5"/>
  <c r="H3501" i="5" s="1"/>
  <c r="K3501" i="5" l="1"/>
  <c r="I3501" i="5"/>
  <c r="J3501" i="5" s="1"/>
  <c r="K3502" i="5"/>
  <c r="I3502" i="5"/>
  <c r="J3502" i="5" s="1"/>
  <c r="E3502" i="5"/>
  <c r="G3503" i="5" s="1"/>
  <c r="H3503" i="5" s="1"/>
  <c r="F3502" i="5"/>
  <c r="D3503" i="5" l="1"/>
  <c r="E3503" i="5" s="1"/>
  <c r="F3503" i="5"/>
  <c r="K3503" i="5"/>
  <c r="I3503" i="5"/>
  <c r="J3503" i="5" s="1"/>
  <c r="G3504" i="5" l="1"/>
  <c r="H3504" i="5" s="1"/>
  <c r="D3504" i="5"/>
  <c r="E3504" i="5" s="1"/>
  <c r="K3504" i="5"/>
  <c r="I3504" i="5"/>
  <c r="J3504" i="5" s="1"/>
  <c r="F3504" i="5" l="1"/>
  <c r="D3505" i="5"/>
  <c r="G3505" i="5"/>
  <c r="H3505" i="5" s="1"/>
  <c r="I3505" i="5" l="1"/>
  <c r="J3505" i="5" s="1"/>
  <c r="K3505" i="5"/>
  <c r="E3505" i="5"/>
  <c r="D3506" i="5" s="1"/>
  <c r="F3505" i="5"/>
  <c r="E3506" i="5" l="1"/>
  <c r="D3507" i="5" s="1"/>
  <c r="F3506" i="5"/>
  <c r="G3507" i="5"/>
  <c r="H3507" i="5" s="1"/>
  <c r="G3506" i="5"/>
  <c r="H3506" i="5" s="1"/>
  <c r="K3506" i="5" l="1"/>
  <c r="I3506" i="5"/>
  <c r="J3506" i="5" s="1"/>
  <c r="K3507" i="5"/>
  <c r="I3507" i="5"/>
  <c r="J3507" i="5" s="1"/>
  <c r="E3507" i="5"/>
  <c r="D3508" i="5" s="1"/>
  <c r="F3507" i="5"/>
  <c r="G3508" i="5" l="1"/>
  <c r="H3508" i="5" s="1"/>
  <c r="E3508" i="5"/>
  <c r="D3509" i="5" s="1"/>
  <c r="F3508" i="5"/>
  <c r="K3508" i="5"/>
  <c r="I3508" i="5"/>
  <c r="J3508" i="5" s="1"/>
  <c r="G3509" i="5" l="1"/>
  <c r="H3509" i="5" s="1"/>
  <c r="I3509" i="5"/>
  <c r="J3509" i="5" s="1"/>
  <c r="K3509" i="5"/>
  <c r="E3509" i="5"/>
  <c r="D3510" i="5" s="1"/>
  <c r="F3509" i="5"/>
  <c r="G3510" i="5" l="1"/>
  <c r="H3510" i="5" s="1"/>
  <c r="E3510" i="5"/>
  <c r="D3511" i="5" s="1"/>
  <c r="F3510" i="5"/>
  <c r="G3511" i="5"/>
  <c r="H3511" i="5" s="1"/>
  <c r="I3510" i="5"/>
  <c r="J3510" i="5" s="1"/>
  <c r="K3510" i="5"/>
  <c r="K3511" i="5" l="1"/>
  <c r="I3511" i="5"/>
  <c r="J3511" i="5" s="1"/>
  <c r="E3511" i="5"/>
  <c r="D3512" i="5" s="1"/>
  <c r="F3511" i="5"/>
  <c r="F3512" i="5" l="1"/>
  <c r="E3512" i="5"/>
  <c r="D3513" i="5" s="1"/>
  <c r="G3512" i="5"/>
  <c r="H3512" i="5" s="1"/>
  <c r="G3513" i="5" l="1"/>
  <c r="H3513" i="5" s="1"/>
  <c r="I3513" i="5"/>
  <c r="J3513" i="5" s="1"/>
  <c r="K3513" i="5"/>
  <c r="K3512" i="5"/>
  <c r="I3512" i="5"/>
  <c r="J3512" i="5" s="1"/>
  <c r="E3513" i="5"/>
  <c r="F3513" i="5"/>
  <c r="G3514" i="5" l="1"/>
  <c r="H3514" i="5" s="1"/>
  <c r="D3514" i="5"/>
  <c r="I3514" i="5" l="1"/>
  <c r="J3514" i="5" s="1"/>
  <c r="K3514" i="5"/>
  <c r="F3514" i="5"/>
  <c r="E3514" i="5"/>
  <c r="G3515" i="5" s="1"/>
  <c r="H3515" i="5" s="1"/>
  <c r="D3515" i="5" l="1"/>
  <c r="K3515" i="5"/>
  <c r="I3515" i="5"/>
  <c r="J3515" i="5" s="1"/>
  <c r="E3515" i="5" l="1"/>
  <c r="F3515" i="5"/>
  <c r="G3516" i="5"/>
  <c r="H3516" i="5" s="1"/>
  <c r="D3516" i="5"/>
  <c r="F3516" i="5" l="1"/>
  <c r="E3516" i="5"/>
  <c r="G3517" i="5" s="1"/>
  <c r="H3517" i="5" s="1"/>
  <c r="I3516" i="5"/>
  <c r="J3516" i="5" s="1"/>
  <c r="K3516" i="5"/>
  <c r="D3517" i="5" l="1"/>
  <c r="I3517" i="5"/>
  <c r="J3517" i="5" s="1"/>
  <c r="K3517" i="5"/>
  <c r="F3517" i="5"/>
  <c r="E3517" i="5"/>
  <c r="D3518" i="5" s="1"/>
  <c r="G3518" i="5" l="1"/>
  <c r="H3518" i="5" s="1"/>
  <c r="E3518" i="5"/>
  <c r="D3519" i="5" s="1"/>
  <c r="F3518" i="5"/>
  <c r="E3519" i="5" l="1"/>
  <c r="D3520" i="5" s="1"/>
  <c r="F3519" i="5"/>
  <c r="G3520" i="5"/>
  <c r="H3520" i="5" s="1"/>
  <c r="G3519" i="5"/>
  <c r="H3519" i="5" s="1"/>
  <c r="K3518" i="5"/>
  <c r="I3518" i="5"/>
  <c r="J3518" i="5" s="1"/>
  <c r="I3519" i="5" l="1"/>
  <c r="J3519" i="5" s="1"/>
  <c r="K3519" i="5"/>
  <c r="I3520" i="5"/>
  <c r="J3520" i="5" s="1"/>
  <c r="K3520" i="5"/>
  <c r="E3520" i="5"/>
  <c r="D3521" i="5" s="1"/>
  <c r="F3520" i="5"/>
  <c r="G3521" i="5" l="1"/>
  <c r="H3521" i="5" s="1"/>
  <c r="I3521" i="5" s="1"/>
  <c r="J3521" i="5" s="1"/>
  <c r="K3521" i="5"/>
  <c r="E3521" i="5"/>
  <c r="F3521" i="5"/>
  <c r="G3522" i="5"/>
  <c r="H3522" i="5" s="1"/>
  <c r="D3522" i="5"/>
  <c r="K3522" i="5" l="1"/>
  <c r="I3522" i="5"/>
  <c r="J3522" i="5" s="1"/>
  <c r="E3522" i="5"/>
  <c r="D3523" i="5" s="1"/>
  <c r="F3522" i="5"/>
  <c r="G3523" i="5"/>
  <c r="H3523" i="5" s="1"/>
  <c r="I3523" i="5" l="1"/>
  <c r="J3523" i="5" s="1"/>
  <c r="K3523" i="5"/>
  <c r="F3523" i="5"/>
  <c r="E3523" i="5"/>
  <c r="D3524" i="5" s="1"/>
  <c r="G3524" i="5" l="1"/>
  <c r="H3524" i="5" s="1"/>
  <c r="I3524" i="5"/>
  <c r="J3524" i="5" s="1"/>
  <c r="K3524" i="5"/>
  <c r="F3524" i="5"/>
  <c r="E3524" i="5"/>
  <c r="D3525" i="5" s="1"/>
  <c r="G3525" i="5" l="1"/>
  <c r="H3525" i="5" s="1"/>
  <c r="E3525" i="5"/>
  <c r="D3526" i="5" s="1"/>
  <c r="F3525" i="5"/>
  <c r="E3526" i="5" l="1"/>
  <c r="D3527" i="5" s="1"/>
  <c r="F3526" i="5"/>
  <c r="G3527" i="5"/>
  <c r="H3527" i="5" s="1"/>
  <c r="G3526" i="5"/>
  <c r="H3526" i="5" s="1"/>
  <c r="I3525" i="5"/>
  <c r="J3525" i="5" s="1"/>
  <c r="K3525" i="5"/>
  <c r="I3526" i="5" l="1"/>
  <c r="J3526" i="5" s="1"/>
  <c r="K3526" i="5"/>
  <c r="K3527" i="5"/>
  <c r="I3527" i="5"/>
  <c r="J3527" i="5" s="1"/>
  <c r="F3527" i="5"/>
  <c r="E3527" i="5"/>
  <c r="D3528" i="5" s="1"/>
  <c r="G3528" i="5" l="1"/>
  <c r="H3528" i="5" s="1"/>
  <c r="E3528" i="5"/>
  <c r="D3529" i="5" s="1"/>
  <c r="F3528" i="5"/>
  <c r="G3529" i="5"/>
  <c r="H3529" i="5" s="1"/>
  <c r="I3528" i="5"/>
  <c r="J3528" i="5" s="1"/>
  <c r="K3528" i="5"/>
  <c r="I3529" i="5" l="1"/>
  <c r="J3529" i="5" s="1"/>
  <c r="K3529" i="5"/>
  <c r="F3529" i="5"/>
  <c r="E3529" i="5"/>
  <c r="G3530" i="5" l="1"/>
  <c r="H3530" i="5" s="1"/>
  <c r="D3530" i="5"/>
  <c r="F3530" i="5" l="1"/>
  <c r="E3530" i="5"/>
  <c r="D3531" i="5" s="1"/>
  <c r="I3530" i="5"/>
  <c r="J3530" i="5" s="1"/>
  <c r="K3530" i="5"/>
  <c r="F3531" i="5" l="1"/>
  <c r="E3531" i="5"/>
  <c r="D3532" i="5" s="1"/>
  <c r="G3531" i="5"/>
  <c r="H3531" i="5" s="1"/>
  <c r="F3532" i="5" l="1"/>
  <c r="E3532" i="5"/>
  <c r="G3533" i="5" s="1"/>
  <c r="H3533" i="5" s="1"/>
  <c r="I3531" i="5"/>
  <c r="J3531" i="5" s="1"/>
  <c r="K3531" i="5"/>
  <c r="G3532" i="5"/>
  <c r="H3532" i="5" s="1"/>
  <c r="I3533" i="5" l="1"/>
  <c r="J3533" i="5" s="1"/>
  <c r="K3533" i="5"/>
  <c r="K3532" i="5"/>
  <c r="I3532" i="5"/>
  <c r="J3532" i="5" s="1"/>
  <c r="D3533" i="5"/>
  <c r="F3533" i="5" l="1"/>
  <c r="E3533" i="5"/>
  <c r="D3534" i="5" s="1"/>
  <c r="E3534" i="5" l="1"/>
  <c r="G3535" i="5" s="1"/>
  <c r="H3535" i="5" s="1"/>
  <c r="F3534" i="5"/>
  <c r="D3535" i="5"/>
  <c r="G3534" i="5"/>
  <c r="H3534" i="5" s="1"/>
  <c r="I3535" i="5" l="1"/>
  <c r="J3535" i="5" s="1"/>
  <c r="K3535" i="5"/>
  <c r="E3535" i="5"/>
  <c r="G3536" i="5" s="1"/>
  <c r="H3536" i="5" s="1"/>
  <c r="F3535" i="5"/>
  <c r="I3534" i="5"/>
  <c r="J3534" i="5" s="1"/>
  <c r="K3534" i="5"/>
  <c r="D3536" i="5" l="1"/>
  <c r="K3536" i="5"/>
  <c r="I3536" i="5"/>
  <c r="J3536" i="5" s="1"/>
  <c r="E3536" i="5"/>
  <c r="G3537" i="5" s="1"/>
  <c r="H3537" i="5" s="1"/>
  <c r="F3536" i="5"/>
  <c r="D3537" i="5" l="1"/>
  <c r="I3537" i="5"/>
  <c r="J3537" i="5" s="1"/>
  <c r="K3537" i="5"/>
  <c r="F3537" i="5"/>
  <c r="E3537" i="5"/>
  <c r="G3538" i="5" s="1"/>
  <c r="H3538" i="5" s="1"/>
  <c r="D3538" i="5" l="1"/>
  <c r="I3538" i="5"/>
  <c r="J3538" i="5" s="1"/>
  <c r="K3538" i="5"/>
  <c r="E3538" i="5"/>
  <c r="G3539" i="5" s="1"/>
  <c r="H3539" i="5" s="1"/>
  <c r="F3538" i="5"/>
  <c r="D3539" i="5" l="1"/>
  <c r="E3539" i="5" s="1"/>
  <c r="F3539" i="5"/>
  <c r="I3539" i="5"/>
  <c r="J3539" i="5" s="1"/>
  <c r="K3539" i="5"/>
  <c r="G3540" i="5" l="1"/>
  <c r="H3540" i="5" s="1"/>
  <c r="D3540" i="5"/>
  <c r="K3540" i="5"/>
  <c r="I3540" i="5"/>
  <c r="J3540" i="5" s="1"/>
  <c r="F3540" i="5"/>
  <c r="E3540" i="5"/>
  <c r="D3541" i="5" s="1"/>
  <c r="E3541" i="5" l="1"/>
  <c r="D3542" i="5" s="1"/>
  <c r="F3541" i="5"/>
  <c r="G3542" i="5"/>
  <c r="H3542" i="5" s="1"/>
  <c r="G3541" i="5"/>
  <c r="H3541" i="5" s="1"/>
  <c r="K3541" i="5" l="1"/>
  <c r="I3541" i="5"/>
  <c r="J3541" i="5" s="1"/>
  <c r="I3542" i="5"/>
  <c r="J3542" i="5" s="1"/>
  <c r="K3542" i="5"/>
  <c r="F3542" i="5"/>
  <c r="E3542" i="5"/>
  <c r="D3543" i="5" s="1"/>
  <c r="E3543" i="5" l="1"/>
  <c r="D3544" i="5" s="1"/>
  <c r="F3543" i="5"/>
  <c r="G3544" i="5"/>
  <c r="H3544" i="5" s="1"/>
  <c r="G3543" i="5"/>
  <c r="H3543" i="5" s="1"/>
  <c r="K3544" i="5" l="1"/>
  <c r="I3544" i="5"/>
  <c r="J3544" i="5" s="1"/>
  <c r="K3543" i="5"/>
  <c r="I3543" i="5"/>
  <c r="J3543" i="5" s="1"/>
  <c r="F3544" i="5"/>
  <c r="E3544" i="5"/>
  <c r="D3545" i="5" s="1"/>
  <c r="G3545" i="5" l="1"/>
  <c r="H3545" i="5" s="1"/>
  <c r="I3545" i="5"/>
  <c r="J3545" i="5" s="1"/>
  <c r="K3545" i="5"/>
  <c r="F3545" i="5"/>
  <c r="E3545" i="5"/>
  <c r="D3546" i="5" s="1"/>
  <c r="G3546" i="5" l="1"/>
  <c r="H3546" i="5" s="1"/>
  <c r="I3546" i="5" s="1"/>
  <c r="J3546" i="5" s="1"/>
  <c r="E3546" i="5"/>
  <c r="D3547" i="5" s="1"/>
  <c r="F3546" i="5"/>
  <c r="G3547" i="5" l="1"/>
  <c r="H3547" i="5" s="1"/>
  <c r="K3546" i="5"/>
  <c r="K3547" i="5"/>
  <c r="I3547" i="5"/>
  <c r="J3547" i="5" s="1"/>
  <c r="F3547" i="5"/>
  <c r="E3547" i="5"/>
  <c r="D3548" i="5" s="1"/>
  <c r="F3548" i="5" l="1"/>
  <c r="E3548" i="5"/>
  <c r="G3549" i="5" s="1"/>
  <c r="H3549" i="5" s="1"/>
  <c r="G3548" i="5"/>
  <c r="H3548" i="5" s="1"/>
  <c r="D3549" i="5"/>
  <c r="I3548" i="5" l="1"/>
  <c r="J3548" i="5" s="1"/>
  <c r="K3548" i="5"/>
  <c r="F3549" i="5"/>
  <c r="E3549" i="5"/>
  <c r="I3549" i="5"/>
  <c r="J3549" i="5" s="1"/>
  <c r="K3549" i="5"/>
  <c r="D3550" i="5" l="1"/>
  <c r="G3550" i="5"/>
  <c r="H3550" i="5" s="1"/>
  <c r="K3550" i="5" l="1"/>
  <c r="I3550" i="5"/>
  <c r="J3550" i="5" s="1"/>
  <c r="F3550" i="5"/>
  <c r="E3550" i="5"/>
  <c r="D3551" i="5" s="1"/>
  <c r="G3551" i="5" l="1"/>
  <c r="H3551" i="5" s="1"/>
  <c r="I3551" i="5"/>
  <c r="J3551" i="5" s="1"/>
  <c r="K3551" i="5"/>
  <c r="F3551" i="5"/>
  <c r="E3551" i="5"/>
  <c r="D3552" i="5" s="1"/>
  <c r="E3552" i="5" l="1"/>
  <c r="D3553" i="5" s="1"/>
  <c r="F3552" i="5"/>
  <c r="G3552" i="5"/>
  <c r="H3552" i="5" s="1"/>
  <c r="K3552" i="5" l="1"/>
  <c r="I3552" i="5"/>
  <c r="J3552" i="5" s="1"/>
  <c r="G3553" i="5"/>
  <c r="H3553" i="5" s="1"/>
  <c r="F3553" i="5"/>
  <c r="E3553" i="5"/>
  <c r="D3554" i="5" s="1"/>
  <c r="G3554" i="5" l="1"/>
  <c r="H3554" i="5" s="1"/>
  <c r="I3554" i="5"/>
  <c r="J3554" i="5" s="1"/>
  <c r="K3554" i="5"/>
  <c r="E3554" i="5"/>
  <c r="D3555" i="5" s="1"/>
  <c r="F3554" i="5"/>
  <c r="I3553" i="5"/>
  <c r="J3553" i="5" s="1"/>
  <c r="K3553" i="5"/>
  <c r="G3555" i="5" l="1"/>
  <c r="H3555" i="5" s="1"/>
  <c r="I3555" i="5" s="1"/>
  <c r="J3555" i="5" s="1"/>
  <c r="E3555" i="5"/>
  <c r="D3556" i="5" s="1"/>
  <c r="F3555" i="5"/>
  <c r="G3556" i="5" l="1"/>
  <c r="H3556" i="5" s="1"/>
  <c r="K3555" i="5"/>
  <c r="I3556" i="5"/>
  <c r="J3556" i="5" s="1"/>
  <c r="K3556" i="5"/>
  <c r="F3556" i="5"/>
  <c r="E3556" i="5"/>
  <c r="D3557" i="5" s="1"/>
  <c r="F3557" i="5" l="1"/>
  <c r="E3557" i="5"/>
  <c r="D3558" i="5" s="1"/>
  <c r="G3557" i="5"/>
  <c r="H3557" i="5" s="1"/>
  <c r="K3557" i="5" l="1"/>
  <c r="I3557" i="5"/>
  <c r="J3557" i="5" s="1"/>
  <c r="G3558" i="5"/>
  <c r="H3558" i="5" s="1"/>
  <c r="F3558" i="5"/>
  <c r="E3558" i="5"/>
  <c r="D3559" i="5" s="1"/>
  <c r="F3559" i="5" l="1"/>
  <c r="E3559" i="5"/>
  <c r="G3560" i="5" s="1"/>
  <c r="H3560" i="5" s="1"/>
  <c r="G3559" i="5"/>
  <c r="H3559" i="5" s="1"/>
  <c r="I3558" i="5"/>
  <c r="J3558" i="5" s="1"/>
  <c r="K3558" i="5"/>
  <c r="K3560" i="5" l="1"/>
  <c r="I3560" i="5"/>
  <c r="J3560" i="5" s="1"/>
  <c r="K3559" i="5"/>
  <c r="I3559" i="5"/>
  <c r="J3559" i="5" s="1"/>
  <c r="D3560" i="5"/>
  <c r="E3560" i="5" l="1"/>
  <c r="D3561" i="5" s="1"/>
  <c r="F3560" i="5"/>
  <c r="G3561" i="5"/>
  <c r="H3561" i="5" s="1"/>
  <c r="I3561" i="5" l="1"/>
  <c r="J3561" i="5" s="1"/>
  <c r="K3561" i="5"/>
  <c r="E3561" i="5"/>
  <c r="D3562" i="5" s="1"/>
  <c r="F3561" i="5"/>
  <c r="G3562" i="5" l="1"/>
  <c r="H3562" i="5" s="1"/>
  <c r="K3562" i="5" s="1"/>
  <c r="I3562" i="5"/>
  <c r="J3562" i="5" s="1"/>
  <c r="E3562" i="5"/>
  <c r="G3563" i="5" s="1"/>
  <c r="H3563" i="5" s="1"/>
  <c r="F3562" i="5"/>
  <c r="I3563" i="5" l="1"/>
  <c r="J3563" i="5" s="1"/>
  <c r="K3563" i="5"/>
  <c r="D3563" i="5"/>
  <c r="E3563" i="5" l="1"/>
  <c r="G3564" i="5" s="1"/>
  <c r="H3564" i="5" s="1"/>
  <c r="F3563" i="5"/>
  <c r="D3564" i="5"/>
  <c r="F3564" i="5" l="1"/>
  <c r="E3564" i="5"/>
  <c r="D3565" i="5" s="1"/>
  <c r="K3564" i="5"/>
  <c r="I3564" i="5"/>
  <c r="J3564" i="5" s="1"/>
  <c r="G3565" i="5" l="1"/>
  <c r="H3565" i="5" s="1"/>
  <c r="I3565" i="5"/>
  <c r="J3565" i="5" s="1"/>
  <c r="K3565" i="5"/>
  <c r="E3565" i="5"/>
  <c r="G3566" i="5" s="1"/>
  <c r="H3566" i="5" s="1"/>
  <c r="F3565" i="5"/>
  <c r="D3566" i="5" l="1"/>
  <c r="F3566" i="5"/>
  <c r="E3566" i="5"/>
  <c r="D3567" i="5" s="1"/>
  <c r="K3566" i="5"/>
  <c r="I3566" i="5"/>
  <c r="J3566" i="5" s="1"/>
  <c r="F3567" i="5" l="1"/>
  <c r="E3567" i="5"/>
  <c r="D3568" i="5" s="1"/>
  <c r="G3567" i="5"/>
  <c r="H3567" i="5" s="1"/>
  <c r="G3568" i="5" l="1"/>
  <c r="H3568" i="5" s="1"/>
  <c r="F3568" i="5"/>
  <c r="E3568" i="5"/>
  <c r="D3569" i="5" s="1"/>
  <c r="K3567" i="5"/>
  <c r="I3567" i="5"/>
  <c r="J3567" i="5" s="1"/>
  <c r="I3568" i="5"/>
  <c r="J3568" i="5" s="1"/>
  <c r="K3568" i="5"/>
  <c r="G3569" i="5" l="1"/>
  <c r="H3569" i="5" s="1"/>
  <c r="K3569" i="5"/>
  <c r="I3569" i="5"/>
  <c r="J3569" i="5" s="1"/>
  <c r="F3569" i="5"/>
  <c r="E3569" i="5"/>
  <c r="D3570" i="5" s="1"/>
  <c r="G3570" i="5" l="1"/>
  <c r="H3570" i="5" s="1"/>
  <c r="I3570" i="5"/>
  <c r="J3570" i="5" s="1"/>
  <c r="K3570" i="5"/>
  <c r="E3570" i="5"/>
  <c r="D3571" i="5" s="1"/>
  <c r="F3570" i="5"/>
  <c r="G3571" i="5" l="1"/>
  <c r="H3571" i="5" s="1"/>
  <c r="K3571" i="5"/>
  <c r="I3571" i="5"/>
  <c r="J3571" i="5" s="1"/>
  <c r="F3571" i="5"/>
  <c r="E3571" i="5"/>
  <c r="D3572" i="5" s="1"/>
  <c r="F3572" i="5" l="1"/>
  <c r="E3572" i="5"/>
  <c r="D3573" i="5" s="1"/>
  <c r="G3572" i="5"/>
  <c r="H3572" i="5" s="1"/>
  <c r="F3573" i="5" l="1"/>
  <c r="E3573" i="5"/>
  <c r="D3574" i="5" s="1"/>
  <c r="K3572" i="5"/>
  <c r="I3572" i="5"/>
  <c r="J3572" i="5" s="1"/>
  <c r="G3573" i="5"/>
  <c r="H3573" i="5" s="1"/>
  <c r="G3574" i="5" l="1"/>
  <c r="H3574" i="5" s="1"/>
  <c r="I3573" i="5"/>
  <c r="J3573" i="5" s="1"/>
  <c r="K3573" i="5"/>
  <c r="F3574" i="5"/>
  <c r="E3574" i="5"/>
  <c r="D3575" i="5" s="1"/>
  <c r="K3574" i="5"/>
  <c r="I3574" i="5"/>
  <c r="J3574" i="5" s="1"/>
  <c r="G3575" i="5" l="1"/>
  <c r="H3575" i="5" s="1"/>
  <c r="F3575" i="5"/>
  <c r="E3575" i="5"/>
  <c r="G3576" i="5" s="1"/>
  <c r="H3576" i="5" s="1"/>
  <c r="I3575" i="5"/>
  <c r="J3575" i="5" s="1"/>
  <c r="K3575" i="5"/>
  <c r="D3576" i="5" l="1"/>
  <c r="I3576" i="5"/>
  <c r="J3576" i="5" s="1"/>
  <c r="K3576" i="5"/>
  <c r="E3576" i="5"/>
  <c r="D3577" i="5" s="1"/>
  <c r="F3576" i="5"/>
  <c r="G3577" i="5" l="1"/>
  <c r="H3577" i="5" s="1"/>
  <c r="K3577" i="5"/>
  <c r="I3577" i="5"/>
  <c r="J3577" i="5" s="1"/>
  <c r="E3577" i="5"/>
  <c r="D3578" i="5" s="1"/>
  <c r="F3577" i="5"/>
  <c r="G3578" i="5" l="1"/>
  <c r="H3578" i="5" s="1"/>
  <c r="K3578" i="5" s="1"/>
  <c r="E3578" i="5"/>
  <c r="D3579" i="5" s="1"/>
  <c r="F3578" i="5"/>
  <c r="I3578" i="5" l="1"/>
  <c r="J3578" i="5" s="1"/>
  <c r="G3579" i="5"/>
  <c r="H3579" i="5" s="1"/>
  <c r="E3579" i="5"/>
  <c r="D3580" i="5" s="1"/>
  <c r="F3579" i="5"/>
  <c r="K3579" i="5"/>
  <c r="I3579" i="5"/>
  <c r="J3579" i="5" s="1"/>
  <c r="G3580" i="5" l="1"/>
  <c r="H3580" i="5" s="1"/>
  <c r="K3580" i="5"/>
  <c r="I3580" i="5"/>
  <c r="J3580" i="5" s="1"/>
  <c r="F3580" i="5"/>
  <c r="E3580" i="5"/>
  <c r="D3581" i="5" s="1"/>
  <c r="G3581" i="5" l="1"/>
  <c r="H3581" i="5" s="1"/>
  <c r="I3581" i="5" s="1"/>
  <c r="J3581" i="5" s="1"/>
  <c r="K3581" i="5"/>
  <c r="E3581" i="5"/>
  <c r="G3582" i="5" s="1"/>
  <c r="H3582" i="5" s="1"/>
  <c r="F3581" i="5"/>
  <c r="D3582" i="5" l="1"/>
  <c r="E3582" i="5" s="1"/>
  <c r="D3583" i="5" s="1"/>
  <c r="I3582" i="5"/>
  <c r="J3582" i="5" s="1"/>
  <c r="K3582" i="5"/>
  <c r="F3582" i="5" l="1"/>
  <c r="E3583" i="5"/>
  <c r="D3584" i="5" s="1"/>
  <c r="F3583" i="5"/>
  <c r="G3583" i="5"/>
  <c r="H3583" i="5" s="1"/>
  <c r="I3583" i="5" l="1"/>
  <c r="J3583" i="5" s="1"/>
  <c r="K3583" i="5"/>
  <c r="F3584" i="5"/>
  <c r="E3584" i="5"/>
  <c r="G3584" i="5"/>
  <c r="H3584" i="5" s="1"/>
  <c r="I3584" i="5" l="1"/>
  <c r="J3584" i="5" s="1"/>
  <c r="K3584" i="5"/>
  <c r="D3585" i="5"/>
  <c r="G3585" i="5"/>
  <c r="H3585" i="5" s="1"/>
  <c r="K3585" i="5" l="1"/>
  <c r="I3585" i="5"/>
  <c r="J3585" i="5" s="1"/>
  <c r="E3585" i="5"/>
  <c r="G3586" i="5" s="1"/>
  <c r="H3586" i="5" s="1"/>
  <c r="F3585" i="5"/>
  <c r="D3586" i="5"/>
  <c r="F3586" i="5" l="1"/>
  <c r="E3586" i="5"/>
  <c r="G3587" i="5" s="1"/>
  <c r="H3587" i="5" s="1"/>
  <c r="I3586" i="5"/>
  <c r="J3586" i="5" s="1"/>
  <c r="K3586" i="5"/>
  <c r="D3587" i="5" l="1"/>
  <c r="F3587" i="5" s="1"/>
  <c r="I3587" i="5"/>
  <c r="J3587" i="5" s="1"/>
  <c r="K3587" i="5"/>
  <c r="E3587" i="5"/>
  <c r="G3588" i="5" s="1"/>
  <c r="H3588" i="5" s="1"/>
  <c r="I3588" i="5" l="1"/>
  <c r="J3588" i="5" s="1"/>
  <c r="K3588" i="5"/>
  <c r="D3588" i="5"/>
  <c r="E3588" i="5" l="1"/>
  <c r="D3589" i="5" s="1"/>
  <c r="F3588" i="5"/>
  <c r="G3589" i="5" l="1"/>
  <c r="H3589" i="5" s="1"/>
  <c r="K3589" i="5" s="1"/>
  <c r="F3589" i="5"/>
  <c r="E3589" i="5"/>
  <c r="D3590" i="5" s="1"/>
  <c r="I3589" i="5" l="1"/>
  <c r="J3589" i="5" s="1"/>
  <c r="G3590" i="5"/>
  <c r="H3590" i="5" s="1"/>
  <c r="E3590" i="5"/>
  <c r="D3591" i="5" s="1"/>
  <c r="F3590" i="5"/>
  <c r="F3591" i="5" l="1"/>
  <c r="E3591" i="5"/>
  <c r="D3592" i="5" s="1"/>
  <c r="G3591" i="5"/>
  <c r="H3591" i="5" s="1"/>
  <c r="I3590" i="5"/>
  <c r="J3590" i="5" s="1"/>
  <c r="K3590" i="5"/>
  <c r="G3592" i="5" l="1"/>
  <c r="H3592" i="5" s="1"/>
  <c r="K3591" i="5"/>
  <c r="I3591" i="5"/>
  <c r="J3591" i="5" s="1"/>
  <c r="E3592" i="5"/>
  <c r="D3593" i="5" s="1"/>
  <c r="F3592" i="5"/>
  <c r="G3593" i="5" l="1"/>
  <c r="H3593" i="5" s="1"/>
  <c r="I3593" i="5" s="1"/>
  <c r="J3593" i="5" s="1"/>
  <c r="K3593" i="5"/>
  <c r="E3593" i="5"/>
  <c r="D3594" i="5" s="1"/>
  <c r="F3593" i="5"/>
  <c r="I3592" i="5"/>
  <c r="J3592" i="5" s="1"/>
  <c r="K3592" i="5"/>
  <c r="F3594" i="5" l="1"/>
  <c r="E3594" i="5"/>
  <c r="D3595" i="5" s="1"/>
  <c r="G3594" i="5"/>
  <c r="H3594" i="5" s="1"/>
  <c r="G3595" i="5" l="1"/>
  <c r="H3595" i="5" s="1"/>
  <c r="I3594" i="5"/>
  <c r="J3594" i="5" s="1"/>
  <c r="K3594" i="5"/>
  <c r="I3595" i="5"/>
  <c r="J3595" i="5" s="1"/>
  <c r="K3595" i="5"/>
  <c r="E3595" i="5"/>
  <c r="D3596" i="5" s="1"/>
  <c r="F3595" i="5"/>
  <c r="G3596" i="5" l="1"/>
  <c r="H3596" i="5" s="1"/>
  <c r="I3596" i="5"/>
  <c r="J3596" i="5" s="1"/>
  <c r="K3596" i="5"/>
  <c r="E3596" i="5"/>
  <c r="D3597" i="5" s="1"/>
  <c r="F3596" i="5"/>
  <c r="G3597" i="5" l="1"/>
  <c r="H3597" i="5" s="1"/>
  <c r="F3597" i="5"/>
  <c r="E3597" i="5"/>
  <c r="G3598" i="5" s="1"/>
  <c r="H3598" i="5" s="1"/>
  <c r="I3598" i="5" l="1"/>
  <c r="J3598" i="5" s="1"/>
  <c r="K3598" i="5"/>
  <c r="D3598" i="5"/>
  <c r="K3597" i="5"/>
  <c r="I3597" i="5"/>
  <c r="J3597" i="5" s="1"/>
  <c r="F3598" i="5" l="1"/>
  <c r="E3598" i="5"/>
  <c r="D3599" i="5" s="1"/>
  <c r="G3599" i="5" l="1"/>
  <c r="H3599" i="5" s="1"/>
  <c r="I3599" i="5"/>
  <c r="J3599" i="5" s="1"/>
  <c r="K3599" i="5"/>
  <c r="F3599" i="5"/>
  <c r="E3599" i="5"/>
  <c r="D3600" i="5" s="1"/>
  <c r="G3600" i="5" l="1"/>
  <c r="H3600" i="5" s="1"/>
  <c r="K3600" i="5" s="1"/>
  <c r="F3600" i="5"/>
  <c r="E3600" i="5"/>
  <c r="D3601" i="5" s="1"/>
  <c r="I3600" i="5" l="1"/>
  <c r="J3600" i="5" s="1"/>
  <c r="G3601" i="5"/>
  <c r="H3601" i="5" s="1"/>
  <c r="K3601" i="5" s="1"/>
  <c r="I3601" i="5"/>
  <c r="J3601" i="5" s="1"/>
  <c r="F3601" i="5"/>
  <c r="E3601" i="5"/>
  <c r="G3602" i="5" s="1"/>
  <c r="H3602" i="5" s="1"/>
  <c r="D3602" i="5" l="1"/>
  <c r="F3602" i="5" s="1"/>
  <c r="E3602" i="5"/>
  <c r="G3603" i="5" s="1"/>
  <c r="H3603" i="5" s="1"/>
  <c r="K3602" i="5"/>
  <c r="I3602" i="5"/>
  <c r="J3602" i="5" s="1"/>
  <c r="I3603" i="5" l="1"/>
  <c r="J3603" i="5" s="1"/>
  <c r="K3603" i="5"/>
  <c r="D3603" i="5"/>
  <c r="E3603" i="5" l="1"/>
  <c r="F3603" i="5"/>
  <c r="D3604" i="5"/>
  <c r="G3604" i="5"/>
  <c r="H3604" i="5" s="1"/>
  <c r="I3604" i="5" l="1"/>
  <c r="J3604" i="5" s="1"/>
  <c r="K3604" i="5"/>
  <c r="E3604" i="5"/>
  <c r="D3605" i="5" s="1"/>
  <c r="F3604" i="5"/>
  <c r="G3605" i="5" l="1"/>
  <c r="H3605" i="5" s="1"/>
  <c r="K3605" i="5" s="1"/>
  <c r="E3605" i="5"/>
  <c r="D3606" i="5" s="1"/>
  <c r="F3605" i="5"/>
  <c r="I3605" i="5" l="1"/>
  <c r="J3605" i="5" s="1"/>
  <c r="G3606" i="5"/>
  <c r="H3606" i="5" s="1"/>
  <c r="K3606" i="5" s="1"/>
  <c r="E3606" i="5"/>
  <c r="D3607" i="5" s="1"/>
  <c r="F3606" i="5"/>
  <c r="I3606" i="5" l="1"/>
  <c r="J3606" i="5" s="1"/>
  <c r="G3607" i="5"/>
  <c r="H3607" i="5" s="1"/>
  <c r="K3607" i="5" s="1"/>
  <c r="E3607" i="5"/>
  <c r="D3608" i="5" s="1"/>
  <c r="F3607" i="5"/>
  <c r="I3607" i="5" l="1"/>
  <c r="J3607" i="5" s="1"/>
  <c r="G3608" i="5"/>
  <c r="H3608" i="5" s="1"/>
  <c r="I3608" i="5" s="1"/>
  <c r="J3608" i="5" s="1"/>
  <c r="F3608" i="5"/>
  <c r="E3608" i="5"/>
  <c r="D3609" i="5" s="1"/>
  <c r="K3608" i="5" l="1"/>
  <c r="F3609" i="5"/>
  <c r="E3609" i="5"/>
  <c r="D3610" i="5" s="1"/>
  <c r="G3609" i="5"/>
  <c r="H3609" i="5" s="1"/>
  <c r="G3610" i="5" l="1"/>
  <c r="H3610" i="5" s="1"/>
  <c r="K3609" i="5"/>
  <c r="I3609" i="5"/>
  <c r="J3609" i="5" s="1"/>
  <c r="I3610" i="5"/>
  <c r="J3610" i="5" s="1"/>
  <c r="K3610" i="5"/>
  <c r="F3610" i="5"/>
  <c r="E3610" i="5"/>
  <c r="D3611" i="5" s="1"/>
  <c r="E3611" i="5" l="1"/>
  <c r="D3612" i="5" s="1"/>
  <c r="F3611" i="5"/>
  <c r="G3611" i="5"/>
  <c r="H3611" i="5" s="1"/>
  <c r="G3612" i="5" l="1"/>
  <c r="H3612" i="5" s="1"/>
  <c r="I3611" i="5"/>
  <c r="J3611" i="5" s="1"/>
  <c r="K3611" i="5"/>
  <c r="K3612" i="5"/>
  <c r="I3612" i="5"/>
  <c r="J3612" i="5" s="1"/>
  <c r="E3612" i="5"/>
  <c r="D3613" i="5" s="1"/>
  <c r="F3612" i="5"/>
  <c r="G3613" i="5" l="1"/>
  <c r="H3613" i="5" s="1"/>
  <c r="K3613" i="5"/>
  <c r="I3613" i="5"/>
  <c r="J3613" i="5" s="1"/>
  <c r="E3613" i="5"/>
  <c r="G3614" i="5" s="1"/>
  <c r="H3614" i="5" s="1"/>
  <c r="F3613" i="5"/>
  <c r="D3614" i="5" l="1"/>
  <c r="E3614" i="5" s="1"/>
  <c r="D3615" i="5" s="1"/>
  <c r="I3614" i="5"/>
  <c r="J3614" i="5" s="1"/>
  <c r="K3614" i="5"/>
  <c r="F3614" i="5" l="1"/>
  <c r="E3615" i="5"/>
  <c r="G3616" i="5" s="1"/>
  <c r="H3616" i="5" s="1"/>
  <c r="F3615" i="5"/>
  <c r="G3615" i="5"/>
  <c r="H3615" i="5" s="1"/>
  <c r="I3616" i="5" l="1"/>
  <c r="J3616" i="5" s="1"/>
  <c r="K3616" i="5"/>
  <c r="K3615" i="5"/>
  <c r="I3615" i="5"/>
  <c r="J3615" i="5" s="1"/>
  <c r="D3616" i="5"/>
  <c r="E3616" i="5" l="1"/>
  <c r="D3617" i="5" s="1"/>
  <c r="F3616" i="5"/>
  <c r="G3617" i="5"/>
  <c r="H3617" i="5" s="1"/>
  <c r="I3617" i="5" l="1"/>
  <c r="J3617" i="5" s="1"/>
  <c r="K3617" i="5"/>
  <c r="F3617" i="5"/>
  <c r="E3617" i="5"/>
  <c r="D3618" i="5" s="1"/>
  <c r="E3618" i="5" l="1"/>
  <c r="G3619" i="5" s="1"/>
  <c r="H3619" i="5" s="1"/>
  <c r="F3618" i="5"/>
  <c r="D3619" i="5"/>
  <c r="G3618" i="5"/>
  <c r="H3618" i="5" s="1"/>
  <c r="K3618" i="5" l="1"/>
  <c r="I3618" i="5"/>
  <c r="J3618" i="5" s="1"/>
  <c r="F3619" i="5"/>
  <c r="E3619" i="5"/>
  <c r="D3620" i="5" s="1"/>
  <c r="K3619" i="5"/>
  <c r="I3619" i="5"/>
  <c r="J3619" i="5" s="1"/>
  <c r="G3620" i="5" l="1"/>
  <c r="H3620" i="5" s="1"/>
  <c r="F3620" i="5"/>
  <c r="E3620" i="5"/>
  <c r="D3621" i="5" s="1"/>
  <c r="K3620" i="5"/>
  <c r="I3620" i="5"/>
  <c r="J3620" i="5" s="1"/>
  <c r="E3621" i="5" l="1"/>
  <c r="D3622" i="5" s="1"/>
  <c r="F3621" i="5"/>
  <c r="G3622" i="5"/>
  <c r="H3622" i="5" s="1"/>
  <c r="G3621" i="5"/>
  <c r="H3621" i="5" s="1"/>
  <c r="I3621" i="5" l="1"/>
  <c r="J3621" i="5" s="1"/>
  <c r="K3621" i="5"/>
  <c r="I3622" i="5"/>
  <c r="J3622" i="5" s="1"/>
  <c r="K3622" i="5"/>
  <c r="F3622" i="5"/>
  <c r="E3622" i="5"/>
  <c r="D3623" i="5" s="1"/>
  <c r="F3623" i="5" l="1"/>
  <c r="E3623" i="5"/>
  <c r="G3624" i="5" s="1"/>
  <c r="H3624" i="5" s="1"/>
  <c r="G3623" i="5"/>
  <c r="H3623" i="5" s="1"/>
  <c r="I3624" i="5" l="1"/>
  <c r="J3624" i="5" s="1"/>
  <c r="K3624" i="5"/>
  <c r="D3624" i="5"/>
  <c r="I3623" i="5"/>
  <c r="J3623" i="5" s="1"/>
  <c r="K3623" i="5"/>
  <c r="E3624" i="5" l="1"/>
  <c r="G3625" i="5" s="1"/>
  <c r="H3625" i="5" s="1"/>
  <c r="F3624" i="5"/>
  <c r="D3625" i="5"/>
  <c r="E3625" i="5" l="1"/>
  <c r="G3626" i="5" s="1"/>
  <c r="H3626" i="5" s="1"/>
  <c r="F3625" i="5"/>
  <c r="D3626" i="5"/>
  <c r="K3625" i="5"/>
  <c r="I3625" i="5"/>
  <c r="J3625" i="5" s="1"/>
  <c r="F3626" i="5" l="1"/>
  <c r="E3626" i="5"/>
  <c r="G3627" i="5" s="1"/>
  <c r="H3627" i="5" s="1"/>
  <c r="I3626" i="5"/>
  <c r="J3626" i="5" s="1"/>
  <c r="K3626" i="5"/>
  <c r="D3627" i="5" l="1"/>
  <c r="F3627" i="5"/>
  <c r="E3627" i="5"/>
  <c r="G3628" i="5" s="1"/>
  <c r="H3628" i="5" s="1"/>
  <c r="K3627" i="5"/>
  <c r="I3627" i="5"/>
  <c r="J3627" i="5" s="1"/>
  <c r="K3628" i="5" l="1"/>
  <c r="I3628" i="5"/>
  <c r="J3628" i="5" s="1"/>
  <c r="D3628" i="5"/>
  <c r="F3628" i="5" l="1"/>
  <c r="E3628" i="5"/>
  <c r="D3629" i="5" s="1"/>
  <c r="G3629" i="5" l="1"/>
  <c r="H3629" i="5" s="1"/>
  <c r="I3629" i="5" s="1"/>
  <c r="J3629" i="5" s="1"/>
  <c r="K3629" i="5"/>
  <c r="E3629" i="5"/>
  <c r="D3630" i="5" s="1"/>
  <c r="F3629" i="5"/>
  <c r="G3630" i="5" l="1"/>
  <c r="H3630" i="5" s="1"/>
  <c r="K3630" i="5"/>
  <c r="I3630" i="5"/>
  <c r="J3630" i="5" s="1"/>
  <c r="E3630" i="5"/>
  <c r="F3630" i="5"/>
  <c r="G3631" i="5" l="1"/>
  <c r="H3631" i="5" s="1"/>
  <c r="D3631" i="5"/>
  <c r="E3631" i="5" l="1"/>
  <c r="G3632" i="5" s="1"/>
  <c r="H3632" i="5" s="1"/>
  <c r="F3631" i="5"/>
  <c r="D3632" i="5"/>
  <c r="K3631" i="5"/>
  <c r="I3631" i="5"/>
  <c r="J3631" i="5" s="1"/>
  <c r="F3632" i="5" l="1"/>
  <c r="E3632" i="5"/>
  <c r="D3633" i="5" s="1"/>
  <c r="K3632" i="5"/>
  <c r="I3632" i="5"/>
  <c r="J3632" i="5" s="1"/>
  <c r="E3633" i="5" l="1"/>
  <c r="D3634" i="5" s="1"/>
  <c r="F3633" i="5"/>
  <c r="G3634" i="5"/>
  <c r="H3634" i="5" s="1"/>
  <c r="G3633" i="5"/>
  <c r="H3633" i="5" s="1"/>
  <c r="K3633" i="5" l="1"/>
  <c r="I3633" i="5"/>
  <c r="J3633" i="5" s="1"/>
  <c r="I3634" i="5"/>
  <c r="J3634" i="5" s="1"/>
  <c r="K3634" i="5"/>
  <c r="F3634" i="5"/>
  <c r="E3634" i="5"/>
  <c r="D3635" i="5" s="1"/>
  <c r="G3635" i="5" l="1"/>
  <c r="H3635" i="5" s="1"/>
  <c r="K3635" i="5" s="1"/>
  <c r="I3635" i="5"/>
  <c r="J3635" i="5" s="1"/>
  <c r="F3635" i="5"/>
  <c r="E3635" i="5"/>
  <c r="D3636" i="5" s="1"/>
  <c r="F3636" i="5" l="1"/>
  <c r="E3636" i="5"/>
  <c r="D3637" i="5" s="1"/>
  <c r="G3636" i="5"/>
  <c r="H3636" i="5" s="1"/>
  <c r="E3637" i="5" l="1"/>
  <c r="D3638" i="5" s="1"/>
  <c r="F3637" i="5"/>
  <c r="K3636" i="5"/>
  <c r="I3636" i="5"/>
  <c r="J3636" i="5" s="1"/>
  <c r="G3637" i="5"/>
  <c r="H3637" i="5" s="1"/>
  <c r="G3638" i="5" l="1"/>
  <c r="H3638" i="5" s="1"/>
  <c r="K3637" i="5"/>
  <c r="I3637" i="5"/>
  <c r="J3637" i="5" s="1"/>
  <c r="I3638" i="5"/>
  <c r="J3638" i="5" s="1"/>
  <c r="K3638" i="5"/>
  <c r="F3638" i="5"/>
  <c r="E3638" i="5"/>
  <c r="D3639" i="5" s="1"/>
  <c r="G3639" i="5" l="1"/>
  <c r="H3639" i="5" s="1"/>
  <c r="K3639" i="5"/>
  <c r="I3639" i="5"/>
  <c r="J3639" i="5" s="1"/>
  <c r="E3639" i="5"/>
  <c r="D3640" i="5" s="1"/>
  <c r="F3639" i="5"/>
  <c r="G3640" i="5" l="1"/>
  <c r="H3640" i="5" s="1"/>
  <c r="K3640" i="5"/>
  <c r="I3640" i="5"/>
  <c r="J3640" i="5" s="1"/>
  <c r="F3640" i="5"/>
  <c r="E3640" i="5"/>
  <c r="D3641" i="5" s="1"/>
  <c r="G3641" i="5" l="1"/>
  <c r="H3641" i="5" s="1"/>
  <c r="K3641" i="5" s="1"/>
  <c r="I3641" i="5"/>
  <c r="J3641" i="5" s="1"/>
  <c r="F3641" i="5"/>
  <c r="E3641" i="5"/>
  <c r="D3642" i="5" s="1"/>
  <c r="G3642" i="5" l="1"/>
  <c r="H3642" i="5" s="1"/>
  <c r="I3642" i="5" s="1"/>
  <c r="J3642" i="5" s="1"/>
  <c r="F3642" i="5"/>
  <c r="E3642" i="5"/>
  <c r="D3643" i="5" s="1"/>
  <c r="K3642" i="5" l="1"/>
  <c r="G3643" i="5"/>
  <c r="H3643" i="5" s="1"/>
  <c r="K3643" i="5" s="1"/>
  <c r="I3643" i="5"/>
  <c r="J3643" i="5" s="1"/>
  <c r="F3643" i="5"/>
  <c r="E3643" i="5"/>
  <c r="D3644" i="5" s="1"/>
  <c r="G3644" i="5" l="1"/>
  <c r="H3644" i="5" s="1"/>
  <c r="I3644" i="5" s="1"/>
  <c r="J3644" i="5" s="1"/>
  <c r="E3644" i="5"/>
  <c r="D3645" i="5" s="1"/>
  <c r="F3644" i="5"/>
  <c r="K3644" i="5" l="1"/>
  <c r="F3645" i="5"/>
  <c r="E3645" i="5"/>
  <c r="D3646" i="5" s="1"/>
  <c r="G3645" i="5"/>
  <c r="H3645" i="5" s="1"/>
  <c r="F3646" i="5" l="1"/>
  <c r="E3646" i="5"/>
  <c r="D3647" i="5" s="1"/>
  <c r="K3645" i="5"/>
  <c r="I3645" i="5"/>
  <c r="J3645" i="5" s="1"/>
  <c r="G3646" i="5"/>
  <c r="H3646" i="5" s="1"/>
  <c r="E3647" i="5" l="1"/>
  <c r="D3648" i="5" s="1"/>
  <c r="F3647" i="5"/>
  <c r="G3648" i="5"/>
  <c r="H3648" i="5" s="1"/>
  <c r="I3646" i="5"/>
  <c r="J3646" i="5" s="1"/>
  <c r="K3646" i="5"/>
  <c r="G3647" i="5"/>
  <c r="H3647" i="5" s="1"/>
  <c r="K3647" i="5" l="1"/>
  <c r="I3647" i="5"/>
  <c r="J3647" i="5" s="1"/>
  <c r="I3648" i="5"/>
  <c r="J3648" i="5" s="1"/>
  <c r="K3648" i="5"/>
  <c r="E3648" i="5"/>
  <c r="D3649" i="5" s="1"/>
  <c r="F3648" i="5"/>
  <c r="E3649" i="5" l="1"/>
  <c r="D3650" i="5" s="1"/>
  <c r="F3649" i="5"/>
  <c r="G3650" i="5"/>
  <c r="H3650" i="5" s="1"/>
  <c r="G3649" i="5"/>
  <c r="H3649" i="5" s="1"/>
  <c r="K3649" i="5" l="1"/>
  <c r="I3649" i="5"/>
  <c r="J3649" i="5" s="1"/>
  <c r="I3650" i="5"/>
  <c r="J3650" i="5" s="1"/>
  <c r="K3650" i="5"/>
  <c r="F3650" i="5"/>
  <c r="E3650" i="5"/>
  <c r="D3651" i="5" s="1"/>
  <c r="G3651" i="5" l="1"/>
  <c r="H3651" i="5" s="1"/>
  <c r="F3651" i="5"/>
  <c r="E3651" i="5"/>
  <c r="D3652" i="5" s="1"/>
  <c r="G3652" i="5" l="1"/>
  <c r="H3652" i="5" s="1"/>
  <c r="I3652" i="5" s="1"/>
  <c r="J3652" i="5" s="1"/>
  <c r="F3652" i="5"/>
  <c r="E3652" i="5"/>
  <c r="D3653" i="5" s="1"/>
  <c r="I3651" i="5"/>
  <c r="J3651" i="5" s="1"/>
  <c r="K3651" i="5"/>
  <c r="K3652" i="5" l="1"/>
  <c r="G3653" i="5"/>
  <c r="H3653" i="5" s="1"/>
  <c r="K3653" i="5" s="1"/>
  <c r="I3653" i="5"/>
  <c r="J3653" i="5" s="1"/>
  <c r="F3653" i="5"/>
  <c r="E3653" i="5"/>
  <c r="D3654" i="5" s="1"/>
  <c r="G3654" i="5" l="1"/>
  <c r="H3654" i="5" s="1"/>
  <c r="I3654" i="5"/>
  <c r="J3654" i="5" s="1"/>
  <c r="K3654" i="5"/>
  <c r="E3654" i="5"/>
  <c r="D3655" i="5" s="1"/>
  <c r="F3654" i="5"/>
  <c r="G3655" i="5" l="1"/>
  <c r="H3655" i="5" s="1"/>
  <c r="F3655" i="5"/>
  <c r="E3655" i="5"/>
  <c r="D3656" i="5" s="1"/>
  <c r="G3656" i="5" l="1"/>
  <c r="H3656" i="5" s="1"/>
  <c r="I3656" i="5"/>
  <c r="J3656" i="5" s="1"/>
  <c r="K3656" i="5"/>
  <c r="F3656" i="5"/>
  <c r="E3656" i="5"/>
  <c r="D3657" i="5" s="1"/>
  <c r="I3655" i="5"/>
  <c r="J3655" i="5" s="1"/>
  <c r="K3655" i="5"/>
  <c r="G3657" i="5" l="1"/>
  <c r="H3657" i="5" s="1"/>
  <c r="E3657" i="5"/>
  <c r="D3658" i="5" s="1"/>
  <c r="F3657" i="5"/>
  <c r="K3657" i="5"/>
  <c r="I3657" i="5"/>
  <c r="J3657" i="5" s="1"/>
  <c r="G3658" i="5" l="1"/>
  <c r="H3658" i="5" s="1"/>
  <c r="K3658" i="5"/>
  <c r="I3658" i="5"/>
  <c r="J3658" i="5" s="1"/>
  <c r="F3658" i="5"/>
  <c r="E3658" i="5"/>
  <c r="D3659" i="5" s="1"/>
  <c r="G3659" i="5" l="1"/>
  <c r="H3659" i="5" s="1"/>
  <c r="K3659" i="5"/>
  <c r="I3659" i="5"/>
  <c r="J3659" i="5" s="1"/>
  <c r="F3659" i="5"/>
  <c r="E3659" i="5"/>
  <c r="D3660" i="5" s="1"/>
  <c r="G3660" i="5" l="1"/>
  <c r="H3660" i="5" s="1"/>
  <c r="E3660" i="5"/>
  <c r="D3661" i="5" s="1"/>
  <c r="F3660" i="5"/>
  <c r="K3660" i="5"/>
  <c r="I3660" i="5"/>
  <c r="J3660" i="5" s="1"/>
  <c r="G3661" i="5" l="1"/>
  <c r="H3661" i="5" s="1"/>
  <c r="I3661" i="5"/>
  <c r="J3661" i="5" s="1"/>
  <c r="K3661" i="5"/>
  <c r="E3661" i="5"/>
  <c r="D3662" i="5" s="1"/>
  <c r="F3661" i="5"/>
  <c r="G3662" i="5"/>
  <c r="H3662" i="5" s="1"/>
  <c r="K3662" i="5" l="1"/>
  <c r="I3662" i="5"/>
  <c r="J3662" i="5" s="1"/>
  <c r="F3662" i="5"/>
  <c r="E3662" i="5"/>
  <c r="D3663" i="5" s="1"/>
  <c r="G3663" i="5" l="1"/>
  <c r="H3663" i="5" s="1"/>
  <c r="F3663" i="5"/>
  <c r="E3663" i="5"/>
  <c r="D3664" i="5" s="1"/>
  <c r="G3664" i="5" l="1"/>
  <c r="H3664" i="5" s="1"/>
  <c r="K3664" i="5"/>
  <c r="I3664" i="5"/>
  <c r="J3664" i="5" s="1"/>
  <c r="F3664" i="5"/>
  <c r="E3664" i="5"/>
  <c r="K3663" i="5"/>
  <c r="I3663" i="5"/>
  <c r="J3663" i="5" s="1"/>
  <c r="G3665" i="5" l="1"/>
  <c r="H3665" i="5" s="1"/>
  <c r="D3665" i="5"/>
  <c r="F3665" i="5" l="1"/>
  <c r="E3665" i="5"/>
  <c r="G3666" i="5" s="1"/>
  <c r="H3666" i="5" s="1"/>
  <c r="D3666" i="5"/>
  <c r="I3665" i="5"/>
  <c r="J3665" i="5" s="1"/>
  <c r="K3665" i="5"/>
  <c r="K3666" i="5" l="1"/>
  <c r="I3666" i="5"/>
  <c r="J3666" i="5" s="1"/>
  <c r="F3666" i="5"/>
  <c r="E3666" i="5"/>
  <c r="D3667" i="5" s="1"/>
  <c r="G3667" i="5" l="1"/>
  <c r="H3667" i="5" s="1"/>
  <c r="K3667" i="5" s="1"/>
  <c r="I3667" i="5"/>
  <c r="J3667" i="5" s="1"/>
  <c r="E3667" i="5"/>
  <c r="D3668" i="5" s="1"/>
  <c r="F3667" i="5"/>
  <c r="G3668" i="5" l="1"/>
  <c r="H3668" i="5" s="1"/>
  <c r="K3668" i="5" s="1"/>
  <c r="E3668" i="5"/>
  <c r="D3669" i="5" s="1"/>
  <c r="F3668" i="5"/>
  <c r="I3668" i="5" l="1"/>
  <c r="J3668" i="5" s="1"/>
  <c r="G3669" i="5"/>
  <c r="H3669" i="5" s="1"/>
  <c r="I3669" i="5" s="1"/>
  <c r="J3669" i="5" s="1"/>
  <c r="F3669" i="5"/>
  <c r="E3669" i="5"/>
  <c r="K3669" i="5"/>
  <c r="D3670" i="5" l="1"/>
  <c r="G3670" i="5"/>
  <c r="H3670" i="5" s="1"/>
  <c r="K3670" i="5" l="1"/>
  <c r="I3670" i="5"/>
  <c r="J3670" i="5" s="1"/>
  <c r="E3670" i="5"/>
  <c r="D3671" i="5" s="1"/>
  <c r="F3670" i="5"/>
  <c r="G3671" i="5" l="1"/>
  <c r="H3671" i="5" s="1"/>
  <c r="K3671" i="5"/>
  <c r="I3671" i="5"/>
  <c r="J3671" i="5" s="1"/>
  <c r="F3671" i="5"/>
  <c r="E3671" i="5"/>
  <c r="D3672" i="5" s="1"/>
  <c r="G3672" i="5" l="1"/>
  <c r="H3672" i="5" s="1"/>
  <c r="K3672" i="5" s="1"/>
  <c r="E3672" i="5"/>
  <c r="G3673" i="5" s="1"/>
  <c r="H3673" i="5" s="1"/>
  <c r="F3672" i="5"/>
  <c r="I3672" i="5" l="1"/>
  <c r="J3672" i="5" s="1"/>
  <c r="D3673" i="5"/>
  <c r="F3673" i="5" s="1"/>
  <c r="E3673" i="5"/>
  <c r="D3674" i="5" s="1"/>
  <c r="K3673" i="5"/>
  <c r="I3673" i="5"/>
  <c r="J3673" i="5" s="1"/>
  <c r="E3674" i="5" l="1"/>
  <c r="D3675" i="5" s="1"/>
  <c r="F3674" i="5"/>
  <c r="G3675" i="5"/>
  <c r="H3675" i="5" s="1"/>
  <c r="G3674" i="5"/>
  <c r="H3674" i="5" s="1"/>
  <c r="K3674" i="5" l="1"/>
  <c r="I3674" i="5"/>
  <c r="J3674" i="5" s="1"/>
  <c r="K3675" i="5"/>
  <c r="I3675" i="5"/>
  <c r="J3675" i="5" s="1"/>
  <c r="F3675" i="5"/>
  <c r="E3675" i="5"/>
  <c r="D3676" i="5" s="1"/>
  <c r="G3676" i="5" l="1"/>
  <c r="H3676" i="5" s="1"/>
  <c r="E3676" i="5"/>
  <c r="D3677" i="5" s="1"/>
  <c r="F3676" i="5"/>
  <c r="K3676" i="5"/>
  <c r="I3676" i="5"/>
  <c r="J3676" i="5" s="1"/>
  <c r="G3677" i="5" l="1"/>
  <c r="H3677" i="5" s="1"/>
  <c r="I3677" i="5" s="1"/>
  <c r="J3677" i="5" s="1"/>
  <c r="K3677" i="5"/>
  <c r="F3677" i="5"/>
  <c r="E3677" i="5"/>
  <c r="D3678" i="5" l="1"/>
  <c r="G3678" i="5"/>
  <c r="H3678" i="5" s="1"/>
  <c r="I3678" i="5" l="1"/>
  <c r="J3678" i="5" s="1"/>
  <c r="K3678" i="5"/>
  <c r="F3678" i="5"/>
  <c r="E3678" i="5"/>
  <c r="D3679" i="5" l="1"/>
  <c r="G3679" i="5"/>
  <c r="H3679" i="5" s="1"/>
  <c r="I3679" i="5" l="1"/>
  <c r="J3679" i="5" s="1"/>
  <c r="K3679" i="5"/>
  <c r="E3679" i="5"/>
  <c r="G3680" i="5" s="1"/>
  <c r="H3680" i="5" s="1"/>
  <c r="F3679" i="5"/>
  <c r="D3680" i="5" l="1"/>
  <c r="F3680" i="5"/>
  <c r="E3680" i="5"/>
  <c r="G3681" i="5" s="1"/>
  <c r="H3681" i="5" s="1"/>
  <c r="K3680" i="5"/>
  <c r="I3680" i="5"/>
  <c r="J3680" i="5" s="1"/>
  <c r="I3681" i="5" l="1"/>
  <c r="J3681" i="5" s="1"/>
  <c r="K3681" i="5"/>
  <c r="D3681" i="5"/>
  <c r="F3681" i="5" l="1"/>
  <c r="E3681" i="5"/>
  <c r="G3682" i="5" s="1"/>
  <c r="H3682" i="5" s="1"/>
  <c r="D3682" i="5" l="1"/>
  <c r="F3682" i="5"/>
  <c r="E3682" i="5"/>
  <c r="D3683" i="5" s="1"/>
  <c r="I3682" i="5"/>
  <c r="J3682" i="5" s="1"/>
  <c r="K3682" i="5"/>
  <c r="F3683" i="5" l="1"/>
  <c r="E3683" i="5"/>
  <c r="D3684" i="5" s="1"/>
  <c r="G3683" i="5"/>
  <c r="H3683" i="5" s="1"/>
  <c r="E3684" i="5" l="1"/>
  <c r="G3685" i="5" s="1"/>
  <c r="H3685" i="5" s="1"/>
  <c r="F3684" i="5"/>
  <c r="D3685" i="5"/>
  <c r="I3683" i="5"/>
  <c r="J3683" i="5" s="1"/>
  <c r="K3683" i="5"/>
  <c r="G3684" i="5"/>
  <c r="H3684" i="5" s="1"/>
  <c r="I3684" i="5" l="1"/>
  <c r="J3684" i="5" s="1"/>
  <c r="K3684" i="5"/>
  <c r="E3685" i="5"/>
  <c r="F3685" i="5"/>
  <c r="K3685" i="5"/>
  <c r="I3685" i="5"/>
  <c r="J3685" i="5" s="1"/>
  <c r="G3686" i="5" l="1"/>
  <c r="H3686" i="5" s="1"/>
  <c r="D3686" i="5"/>
  <c r="F3686" i="5" l="1"/>
  <c r="E3686" i="5"/>
  <c r="G3687" i="5" s="1"/>
  <c r="H3687" i="5" s="1"/>
  <c r="K3686" i="5"/>
  <c r="I3686" i="5"/>
  <c r="J3686" i="5" s="1"/>
  <c r="D3687" i="5" l="1"/>
  <c r="K3687" i="5"/>
  <c r="I3687" i="5"/>
  <c r="J3687" i="5" s="1"/>
  <c r="E3687" i="5"/>
  <c r="D3688" i="5" s="1"/>
  <c r="F3687" i="5"/>
  <c r="G3688" i="5" l="1"/>
  <c r="H3688" i="5" s="1"/>
  <c r="K3688" i="5" s="1"/>
  <c r="F3688" i="5"/>
  <c r="E3688" i="5"/>
  <c r="G3689" i="5" s="1"/>
  <c r="H3689" i="5" s="1"/>
  <c r="I3688" i="5" l="1"/>
  <c r="J3688" i="5" s="1"/>
  <c r="D3689" i="5"/>
  <c r="E3689" i="5" s="1"/>
  <c r="D3690" i="5" s="1"/>
  <c r="F3689" i="5"/>
  <c r="K3689" i="5"/>
  <c r="I3689" i="5"/>
  <c r="J3689" i="5" s="1"/>
  <c r="G3690" i="5" l="1"/>
  <c r="H3690" i="5" s="1"/>
  <c r="I3690" i="5"/>
  <c r="J3690" i="5" s="1"/>
  <c r="K3690" i="5"/>
  <c r="E3690" i="5"/>
  <c r="D3691" i="5" s="1"/>
  <c r="F3690" i="5"/>
  <c r="G3691" i="5" l="1"/>
  <c r="H3691" i="5" s="1"/>
  <c r="F3691" i="5"/>
  <c r="E3691" i="5"/>
  <c r="D3692" i="5" s="1"/>
  <c r="K3691" i="5"/>
  <c r="I3691" i="5"/>
  <c r="J3691" i="5" s="1"/>
  <c r="G3692" i="5" l="1"/>
  <c r="H3692" i="5" s="1"/>
  <c r="I3692" i="5" s="1"/>
  <c r="J3692" i="5" s="1"/>
  <c r="K3692" i="5"/>
  <c r="F3692" i="5"/>
  <c r="E3692" i="5"/>
  <c r="D3693" i="5" s="1"/>
  <c r="G3693" i="5" l="1"/>
  <c r="H3693" i="5" s="1"/>
  <c r="F3693" i="5"/>
  <c r="E3693" i="5"/>
  <c r="K3693" i="5"/>
  <c r="I3693" i="5"/>
  <c r="J3693" i="5" s="1"/>
  <c r="G3694" i="5" l="1"/>
  <c r="H3694" i="5" s="1"/>
  <c r="D3694" i="5"/>
  <c r="E3694" i="5" l="1"/>
  <c r="D3695" i="5" s="1"/>
  <c r="F3694" i="5"/>
  <c r="G3695" i="5"/>
  <c r="H3695" i="5" s="1"/>
  <c r="I3694" i="5"/>
  <c r="J3694" i="5" s="1"/>
  <c r="K3694" i="5"/>
  <c r="I3695" i="5" l="1"/>
  <c r="J3695" i="5" s="1"/>
  <c r="K3695" i="5"/>
  <c r="F3695" i="5"/>
  <c r="E3695" i="5"/>
  <c r="D3696" i="5" s="1"/>
  <c r="G3696" i="5" l="1"/>
  <c r="H3696" i="5" s="1"/>
  <c r="E3696" i="5"/>
  <c r="D3697" i="5" s="1"/>
  <c r="F3696" i="5"/>
  <c r="K3696" i="5"/>
  <c r="I3696" i="5"/>
  <c r="J3696" i="5" s="1"/>
  <c r="G3697" i="5" l="1"/>
  <c r="H3697" i="5" s="1"/>
  <c r="K3697" i="5"/>
  <c r="I3697" i="5"/>
  <c r="J3697" i="5" s="1"/>
  <c r="F3697" i="5"/>
  <c r="E3697" i="5"/>
  <c r="D3698" i="5" s="1"/>
  <c r="G3698" i="5" l="1"/>
  <c r="H3698" i="5" s="1"/>
  <c r="K3698" i="5"/>
  <c r="I3698" i="5"/>
  <c r="J3698" i="5" s="1"/>
  <c r="E3698" i="5"/>
  <c r="G3699" i="5" s="1"/>
  <c r="H3699" i="5" s="1"/>
  <c r="F3698" i="5"/>
  <c r="D3699" i="5" l="1"/>
  <c r="K3699" i="5"/>
  <c r="I3699" i="5"/>
  <c r="J3699" i="5" s="1"/>
  <c r="E3699" i="5"/>
  <c r="D3700" i="5" s="1"/>
  <c r="F3699" i="5"/>
  <c r="G3700" i="5" l="1"/>
  <c r="H3700" i="5" s="1"/>
  <c r="E3700" i="5"/>
  <c r="D3701" i="5" s="1"/>
  <c r="F3700" i="5"/>
  <c r="G3701" i="5" l="1"/>
  <c r="H3701" i="5" s="1"/>
  <c r="F3701" i="5"/>
  <c r="E3701" i="5"/>
  <c r="D3702" i="5" s="1"/>
  <c r="I3701" i="5"/>
  <c r="J3701" i="5" s="1"/>
  <c r="K3701" i="5"/>
  <c r="K3700" i="5"/>
  <c r="I3700" i="5"/>
  <c r="J3700" i="5" s="1"/>
  <c r="G3702" i="5" l="1"/>
  <c r="H3702" i="5" s="1"/>
  <c r="E3702" i="5"/>
  <c r="D3703" i="5" s="1"/>
  <c r="F3702" i="5"/>
  <c r="G3703" i="5"/>
  <c r="H3703" i="5" s="1"/>
  <c r="I3702" i="5"/>
  <c r="J3702" i="5" s="1"/>
  <c r="K3702" i="5"/>
  <c r="K3703" i="5" l="1"/>
  <c r="I3703" i="5"/>
  <c r="J3703" i="5" s="1"/>
  <c r="F3703" i="5"/>
  <c r="E3703" i="5"/>
  <c r="D3704" i="5" s="1"/>
  <c r="G3704" i="5" l="1"/>
  <c r="H3704" i="5" s="1"/>
  <c r="I3704" i="5" s="1"/>
  <c r="J3704" i="5" s="1"/>
  <c r="F3704" i="5"/>
  <c r="E3704" i="5"/>
  <c r="D3705" i="5" s="1"/>
  <c r="K3704" i="5" l="1"/>
  <c r="G3705" i="5"/>
  <c r="H3705" i="5" s="1"/>
  <c r="I3705" i="5" s="1"/>
  <c r="J3705" i="5" s="1"/>
  <c r="E3705" i="5"/>
  <c r="D3706" i="5" s="1"/>
  <c r="F3705" i="5"/>
  <c r="K3705" i="5" l="1"/>
  <c r="G3706" i="5"/>
  <c r="H3706" i="5" s="1"/>
  <c r="K3706" i="5" s="1"/>
  <c r="I3706" i="5"/>
  <c r="J3706" i="5" s="1"/>
  <c r="E3706" i="5"/>
  <c r="D3707" i="5" s="1"/>
  <c r="F3706" i="5"/>
  <c r="G3707" i="5" l="1"/>
  <c r="H3707" i="5" s="1"/>
  <c r="I3707" i="5"/>
  <c r="J3707" i="5" s="1"/>
  <c r="K3707" i="5"/>
  <c r="E3707" i="5"/>
  <c r="D3708" i="5" s="1"/>
  <c r="F3707" i="5"/>
  <c r="G3708" i="5" l="1"/>
  <c r="H3708" i="5" s="1"/>
  <c r="E3708" i="5"/>
  <c r="G3709" i="5" s="1"/>
  <c r="H3709" i="5" s="1"/>
  <c r="F3708" i="5"/>
  <c r="D3709" i="5"/>
  <c r="I3709" i="5" l="1"/>
  <c r="J3709" i="5" s="1"/>
  <c r="K3709" i="5"/>
  <c r="E3709" i="5"/>
  <c r="D3710" i="5" s="1"/>
  <c r="F3709" i="5"/>
  <c r="I3708" i="5"/>
  <c r="J3708" i="5" s="1"/>
  <c r="K3708" i="5"/>
  <c r="G3710" i="5" l="1"/>
  <c r="H3710" i="5" s="1"/>
  <c r="F3710" i="5"/>
  <c r="E3710" i="5"/>
  <c r="D3711" i="5" s="1"/>
  <c r="I3710" i="5"/>
  <c r="J3710" i="5" s="1"/>
  <c r="K3710" i="5"/>
  <c r="G3711" i="5" l="1"/>
  <c r="H3711" i="5" s="1"/>
  <c r="K3711" i="5" s="1"/>
  <c r="E3711" i="5"/>
  <c r="F3711" i="5"/>
  <c r="I3711" i="5"/>
  <c r="J3711" i="5" s="1"/>
  <c r="D3712" i="5" l="1"/>
  <c r="G3712" i="5"/>
  <c r="H3712" i="5" s="1"/>
  <c r="K3712" i="5" l="1"/>
  <c r="I3712" i="5"/>
  <c r="J3712" i="5" s="1"/>
  <c r="E3712" i="5"/>
  <c r="D3713" i="5" s="1"/>
  <c r="F3712" i="5"/>
  <c r="G3713" i="5" l="1"/>
  <c r="H3713" i="5" s="1"/>
  <c r="K3713" i="5"/>
  <c r="I3713" i="5"/>
  <c r="J3713" i="5" s="1"/>
  <c r="F3713" i="5"/>
  <c r="E3713" i="5"/>
  <c r="D3714" i="5" s="1"/>
  <c r="G3714" i="5" l="1"/>
  <c r="H3714" i="5" s="1"/>
  <c r="F3714" i="5"/>
  <c r="E3714" i="5"/>
  <c r="D3715" i="5" s="1"/>
  <c r="K3714" i="5"/>
  <c r="I3714" i="5"/>
  <c r="J3714" i="5" s="1"/>
  <c r="G3715" i="5" l="1"/>
  <c r="H3715" i="5" s="1"/>
  <c r="F3715" i="5"/>
  <c r="E3715" i="5"/>
  <c r="D3716" i="5" s="1"/>
  <c r="I3715" i="5"/>
  <c r="J3715" i="5" s="1"/>
  <c r="K3715" i="5"/>
  <c r="F3716" i="5" l="1"/>
  <c r="E3716" i="5"/>
  <c r="D3717" i="5" s="1"/>
  <c r="G3716" i="5"/>
  <c r="H3716" i="5" s="1"/>
  <c r="E3717" i="5" l="1"/>
  <c r="D3718" i="5" s="1"/>
  <c r="F3717" i="5"/>
  <c r="G3718" i="5"/>
  <c r="H3718" i="5" s="1"/>
  <c r="I3716" i="5"/>
  <c r="J3716" i="5" s="1"/>
  <c r="K3716" i="5"/>
  <c r="G3717" i="5"/>
  <c r="H3717" i="5" s="1"/>
  <c r="I3718" i="5" l="1"/>
  <c r="J3718" i="5" s="1"/>
  <c r="K3718" i="5"/>
  <c r="K3717" i="5"/>
  <c r="I3717" i="5"/>
  <c r="J3717" i="5" s="1"/>
  <c r="F3718" i="5"/>
  <c r="E3718" i="5"/>
  <c r="D3719" i="5" s="1"/>
  <c r="G3719" i="5" l="1"/>
  <c r="H3719" i="5" s="1"/>
  <c r="F3719" i="5"/>
  <c r="E3719" i="5"/>
  <c r="D3720" i="5" s="1"/>
  <c r="E3720" i="5" l="1"/>
  <c r="D3721" i="5" s="1"/>
  <c r="F3720" i="5"/>
  <c r="G3721" i="5"/>
  <c r="H3721" i="5" s="1"/>
  <c r="G3720" i="5"/>
  <c r="H3720" i="5" s="1"/>
  <c r="I3719" i="5"/>
  <c r="J3719" i="5" s="1"/>
  <c r="K3719" i="5"/>
  <c r="K3720" i="5" l="1"/>
  <c r="I3720" i="5"/>
  <c r="J3720" i="5" s="1"/>
  <c r="K3721" i="5"/>
  <c r="I3721" i="5"/>
  <c r="J3721" i="5" s="1"/>
  <c r="E3721" i="5"/>
  <c r="D3722" i="5" s="1"/>
  <c r="F3721" i="5"/>
  <c r="G3722" i="5" l="1"/>
  <c r="H3722" i="5" s="1"/>
  <c r="I3722" i="5"/>
  <c r="J3722" i="5" s="1"/>
  <c r="K3722" i="5"/>
  <c r="E3722" i="5"/>
  <c r="D3723" i="5" s="1"/>
  <c r="F3722" i="5"/>
  <c r="G3723" i="5" l="1"/>
  <c r="H3723" i="5" s="1"/>
  <c r="K3723" i="5" s="1"/>
  <c r="F3723" i="5"/>
  <c r="E3723" i="5"/>
  <c r="D3724" i="5" s="1"/>
  <c r="I3723" i="5" l="1"/>
  <c r="J3723" i="5" s="1"/>
  <c r="F3724" i="5"/>
  <c r="E3724" i="5"/>
  <c r="D3725" i="5" s="1"/>
  <c r="G3724" i="5"/>
  <c r="H3724" i="5" s="1"/>
  <c r="F3725" i="5" l="1"/>
  <c r="E3725" i="5"/>
  <c r="D3726" i="5" s="1"/>
  <c r="K3724" i="5"/>
  <c r="I3724" i="5"/>
  <c r="J3724" i="5" s="1"/>
  <c r="G3725" i="5"/>
  <c r="H3725" i="5" s="1"/>
  <c r="G3726" i="5" l="1"/>
  <c r="H3726" i="5" s="1"/>
  <c r="K3725" i="5"/>
  <c r="I3725" i="5"/>
  <c r="J3725" i="5" s="1"/>
  <c r="I3726" i="5"/>
  <c r="J3726" i="5" s="1"/>
  <c r="K3726" i="5"/>
  <c r="F3726" i="5"/>
  <c r="E3726" i="5"/>
  <c r="G3727" i="5" l="1"/>
  <c r="H3727" i="5" s="1"/>
  <c r="D3727" i="5"/>
  <c r="F3727" i="5" l="1"/>
  <c r="E3727" i="5"/>
  <c r="D3728" i="5" s="1"/>
  <c r="K3727" i="5"/>
  <c r="I3727" i="5"/>
  <c r="J3727" i="5" s="1"/>
  <c r="G3728" i="5" l="1"/>
  <c r="H3728" i="5" s="1"/>
  <c r="F3728" i="5"/>
  <c r="E3728" i="5"/>
  <c r="D3729" i="5" s="1"/>
  <c r="I3728" i="5"/>
  <c r="J3728" i="5" s="1"/>
  <c r="K3728" i="5"/>
  <c r="G3729" i="5" l="1"/>
  <c r="H3729" i="5" s="1"/>
  <c r="K3729" i="5" s="1"/>
  <c r="F3729" i="5"/>
  <c r="E3729" i="5"/>
  <c r="D3730" i="5" s="1"/>
  <c r="I3729" i="5" l="1"/>
  <c r="J3729" i="5" s="1"/>
  <c r="E3730" i="5"/>
  <c r="D3731" i="5" s="1"/>
  <c r="F3730" i="5"/>
  <c r="G3731" i="5"/>
  <c r="H3731" i="5" s="1"/>
  <c r="G3730" i="5"/>
  <c r="H3730" i="5" s="1"/>
  <c r="I3730" i="5" l="1"/>
  <c r="J3730" i="5" s="1"/>
  <c r="K3730" i="5"/>
  <c r="K3731" i="5"/>
  <c r="I3731" i="5"/>
  <c r="J3731" i="5" s="1"/>
  <c r="F3731" i="5"/>
  <c r="E3731" i="5"/>
  <c r="D3732" i="5" s="1"/>
  <c r="G3732" i="5" l="1"/>
  <c r="H3732" i="5" s="1"/>
  <c r="F3732" i="5"/>
  <c r="E3732" i="5"/>
  <c r="D3733" i="5" s="1"/>
  <c r="G3733" i="5" l="1"/>
  <c r="H3733" i="5" s="1"/>
  <c r="K3732" i="5"/>
  <c r="I3732" i="5"/>
  <c r="J3732" i="5" s="1"/>
  <c r="F3733" i="5"/>
  <c r="E3733" i="5"/>
  <c r="G3734" i="5" s="1"/>
  <c r="H3734" i="5" s="1"/>
  <c r="D3734" i="5" l="1"/>
  <c r="I3734" i="5"/>
  <c r="J3734" i="5" s="1"/>
  <c r="K3734" i="5"/>
  <c r="F3734" i="5"/>
  <c r="E3734" i="5"/>
  <c r="I3733" i="5"/>
  <c r="J3733" i="5" s="1"/>
  <c r="K3733" i="5"/>
  <c r="D3735" i="5" l="1"/>
  <c r="G3735" i="5"/>
  <c r="H3735" i="5" s="1"/>
  <c r="K3735" i="5" l="1"/>
  <c r="I3735" i="5"/>
  <c r="J3735" i="5" s="1"/>
  <c r="E3735" i="5"/>
  <c r="G3736" i="5" s="1"/>
  <c r="H3736" i="5" s="1"/>
  <c r="F3735" i="5"/>
  <c r="D3736" i="5" l="1"/>
  <c r="F3736" i="5"/>
  <c r="E3736" i="5"/>
  <c r="G3737" i="5" s="1"/>
  <c r="H3737" i="5" s="1"/>
  <c r="I3736" i="5"/>
  <c r="J3736" i="5" s="1"/>
  <c r="K3736" i="5"/>
  <c r="D3737" i="5" l="1"/>
  <c r="E3737" i="5" s="1"/>
  <c r="G3738" i="5" s="1"/>
  <c r="H3738" i="5" s="1"/>
  <c r="I3737" i="5"/>
  <c r="J3737" i="5" s="1"/>
  <c r="K3737" i="5"/>
  <c r="F3737" i="5" l="1"/>
  <c r="D3738" i="5"/>
  <c r="K3738" i="5"/>
  <c r="I3738" i="5"/>
  <c r="J3738" i="5" s="1"/>
  <c r="E3738" i="5"/>
  <c r="F3738" i="5"/>
  <c r="G3739" i="5" l="1"/>
  <c r="H3739" i="5" s="1"/>
  <c r="D3739" i="5"/>
  <c r="F3739" i="5" l="1"/>
  <c r="E3739" i="5"/>
  <c r="G3740" i="5" s="1"/>
  <c r="H3740" i="5" s="1"/>
  <c r="I3739" i="5"/>
  <c r="J3739" i="5" s="1"/>
  <c r="K3739" i="5"/>
  <c r="K3740" i="5" l="1"/>
  <c r="I3740" i="5"/>
  <c r="J3740" i="5" s="1"/>
  <c r="D3740" i="5"/>
  <c r="F3740" i="5" l="1"/>
  <c r="E3740" i="5"/>
  <c r="G3741" i="5" s="1"/>
  <c r="H3741" i="5" s="1"/>
  <c r="D3741" i="5" l="1"/>
  <c r="I3741" i="5"/>
  <c r="J3741" i="5" s="1"/>
  <c r="K3741" i="5"/>
  <c r="E3741" i="5"/>
  <c r="G3742" i="5" s="1"/>
  <c r="H3742" i="5" s="1"/>
  <c r="F3741" i="5"/>
  <c r="D3742" i="5" l="1"/>
  <c r="E3742" i="5" s="1"/>
  <c r="K3742" i="5"/>
  <c r="I3742" i="5"/>
  <c r="J3742" i="5" s="1"/>
  <c r="F3742" i="5" l="1"/>
  <c r="D3743" i="5"/>
  <c r="G3743" i="5"/>
  <c r="H3743" i="5" s="1"/>
  <c r="I3743" i="5" s="1"/>
  <c r="J3743" i="5" s="1"/>
  <c r="E3743" i="5"/>
  <c r="D3744" i="5" s="1"/>
  <c r="F3743" i="5"/>
  <c r="G3744" i="5" l="1"/>
  <c r="H3744" i="5" s="1"/>
  <c r="K3743" i="5"/>
  <c r="K3744" i="5"/>
  <c r="I3744" i="5"/>
  <c r="J3744" i="5" s="1"/>
  <c r="E3744" i="5"/>
  <c r="D3745" i="5" s="1"/>
  <c r="F3744" i="5"/>
  <c r="G3745" i="5" l="1"/>
  <c r="H3745" i="5" s="1"/>
  <c r="K3745" i="5" s="1"/>
  <c r="F3745" i="5"/>
  <c r="E3745" i="5"/>
  <c r="D3746" i="5" s="1"/>
  <c r="I3745" i="5" l="1"/>
  <c r="J3745" i="5" s="1"/>
  <c r="F3746" i="5"/>
  <c r="E3746" i="5"/>
  <c r="D3747" i="5" s="1"/>
  <c r="G3746" i="5"/>
  <c r="H3746" i="5" s="1"/>
  <c r="F3747" i="5" l="1"/>
  <c r="E3747" i="5"/>
  <c r="D3748" i="5" s="1"/>
  <c r="I3746" i="5"/>
  <c r="J3746" i="5" s="1"/>
  <c r="K3746" i="5"/>
  <c r="G3747" i="5"/>
  <c r="H3747" i="5" s="1"/>
  <c r="F3748" i="5" l="1"/>
  <c r="E3748" i="5"/>
  <c r="D3749" i="5" s="1"/>
  <c r="I3747" i="5"/>
  <c r="J3747" i="5" s="1"/>
  <c r="K3747" i="5"/>
  <c r="G3748" i="5"/>
  <c r="H3748" i="5" s="1"/>
  <c r="E3749" i="5" l="1"/>
  <c r="G3750" i="5" s="1"/>
  <c r="H3750" i="5" s="1"/>
  <c r="F3749" i="5"/>
  <c r="D3750" i="5"/>
  <c r="K3748" i="5"/>
  <c r="I3748" i="5"/>
  <c r="J3748" i="5" s="1"/>
  <c r="G3749" i="5"/>
  <c r="H3749" i="5" s="1"/>
  <c r="K3749" i="5" l="1"/>
  <c r="I3749" i="5"/>
  <c r="J3749" i="5" s="1"/>
  <c r="E3750" i="5"/>
  <c r="D3751" i="5" s="1"/>
  <c r="F3750" i="5"/>
  <c r="I3750" i="5"/>
  <c r="J3750" i="5" s="1"/>
  <c r="K3750" i="5"/>
  <c r="G3751" i="5" l="1"/>
  <c r="H3751" i="5" s="1"/>
  <c r="K3751" i="5"/>
  <c r="I3751" i="5"/>
  <c r="J3751" i="5" s="1"/>
  <c r="E3751" i="5"/>
  <c r="D3752" i="5" s="1"/>
  <c r="F3751" i="5"/>
  <c r="G3752" i="5" l="1"/>
  <c r="H3752" i="5" s="1"/>
  <c r="E3752" i="5"/>
  <c r="G3753" i="5" s="1"/>
  <c r="H3753" i="5" s="1"/>
  <c r="F3752" i="5"/>
  <c r="D3753" i="5"/>
  <c r="I3753" i="5" l="1"/>
  <c r="J3753" i="5" s="1"/>
  <c r="K3753" i="5"/>
  <c r="E3753" i="5"/>
  <c r="G3754" i="5" s="1"/>
  <c r="H3754" i="5" s="1"/>
  <c r="F3753" i="5"/>
  <c r="K3752" i="5"/>
  <c r="I3752" i="5"/>
  <c r="J3752" i="5" s="1"/>
  <c r="D3754" i="5" l="1"/>
  <c r="F3754" i="5"/>
  <c r="E3754" i="5"/>
  <c r="D3755" i="5" s="1"/>
  <c r="K3754" i="5"/>
  <c r="I3754" i="5"/>
  <c r="J3754" i="5" s="1"/>
  <c r="G3755" i="5" l="1"/>
  <c r="H3755" i="5" s="1"/>
  <c r="F3755" i="5"/>
  <c r="E3755" i="5"/>
  <c r="D3756" i="5" s="1"/>
  <c r="G3756" i="5" l="1"/>
  <c r="H3756" i="5" s="1"/>
  <c r="I3756" i="5" s="1"/>
  <c r="J3756" i="5" s="1"/>
  <c r="K3756" i="5"/>
  <c r="F3756" i="5"/>
  <c r="E3756" i="5"/>
  <c r="D3757" i="5" s="1"/>
  <c r="I3755" i="5"/>
  <c r="J3755" i="5" s="1"/>
  <c r="K3755" i="5"/>
  <c r="G3757" i="5" l="1"/>
  <c r="H3757" i="5" s="1"/>
  <c r="F3757" i="5"/>
  <c r="E3757" i="5"/>
  <c r="D3758" i="5" s="1"/>
  <c r="G3758" i="5" l="1"/>
  <c r="H3758" i="5" s="1"/>
  <c r="K3758" i="5" s="1"/>
  <c r="F3758" i="5"/>
  <c r="E3758" i="5"/>
  <c r="K3757" i="5"/>
  <c r="I3757" i="5"/>
  <c r="J3757" i="5" s="1"/>
  <c r="I3758" i="5" l="1"/>
  <c r="J3758" i="5" s="1"/>
  <c r="G3759" i="5"/>
  <c r="H3759" i="5" s="1"/>
  <c r="D3759" i="5"/>
  <c r="E3759" i="5" l="1"/>
  <c r="F3759" i="5"/>
  <c r="K3759" i="5"/>
  <c r="I3759" i="5"/>
  <c r="J3759" i="5" s="1"/>
  <c r="D3760" i="5" l="1"/>
  <c r="G3760" i="5"/>
  <c r="H3760" i="5" s="1"/>
  <c r="K3760" i="5" l="1"/>
  <c r="I3760" i="5"/>
  <c r="J3760" i="5" s="1"/>
  <c r="E3760" i="5"/>
  <c r="D3761" i="5" s="1"/>
  <c r="F3760" i="5"/>
  <c r="G3761" i="5" l="1"/>
  <c r="H3761" i="5" s="1"/>
  <c r="K3761" i="5" s="1"/>
  <c r="I3761" i="5"/>
  <c r="J3761" i="5" s="1"/>
  <c r="F3761" i="5"/>
  <c r="E3761" i="5"/>
  <c r="D3762" i="5" s="1"/>
  <c r="G3762" i="5" l="1"/>
  <c r="H3762" i="5" s="1"/>
  <c r="F3762" i="5"/>
  <c r="E3762" i="5"/>
  <c r="D3763" i="5" s="1"/>
  <c r="G3763" i="5" l="1"/>
  <c r="H3763" i="5" s="1"/>
  <c r="E3763" i="5"/>
  <c r="D3764" i="5" s="1"/>
  <c r="F3763" i="5"/>
  <c r="G3764" i="5"/>
  <c r="H3764" i="5" s="1"/>
  <c r="I3762" i="5"/>
  <c r="J3762" i="5" s="1"/>
  <c r="K3762" i="5"/>
  <c r="K3764" i="5" l="1"/>
  <c r="I3764" i="5"/>
  <c r="J3764" i="5" s="1"/>
  <c r="F3764" i="5"/>
  <c r="E3764" i="5"/>
  <c r="D3765" i="5" s="1"/>
  <c r="K3763" i="5"/>
  <c r="I3763" i="5"/>
  <c r="J3763" i="5" s="1"/>
  <c r="G3765" i="5" l="1"/>
  <c r="H3765" i="5" s="1"/>
  <c r="K3765" i="5" s="1"/>
  <c r="E3765" i="5"/>
  <c r="F3765" i="5"/>
  <c r="I3765" i="5" l="1"/>
  <c r="J3765" i="5" s="1"/>
  <c r="G3766" i="5"/>
  <c r="H3766" i="5" s="1"/>
  <c r="D3766" i="5"/>
  <c r="E3766" i="5" l="1"/>
  <c r="D3767" i="5" s="1"/>
  <c r="F3766" i="5"/>
  <c r="I3766" i="5"/>
  <c r="J3766" i="5" s="1"/>
  <c r="K3766" i="5"/>
  <c r="G3767" i="5" l="1"/>
  <c r="H3767" i="5" s="1"/>
  <c r="E3767" i="5"/>
  <c r="D3768" i="5" s="1"/>
  <c r="F3767" i="5"/>
  <c r="G3768" i="5" l="1"/>
  <c r="H3768" i="5" s="1"/>
  <c r="I3768" i="5"/>
  <c r="J3768" i="5" s="1"/>
  <c r="K3768" i="5"/>
  <c r="F3768" i="5"/>
  <c r="E3768" i="5"/>
  <c r="D3769" i="5" s="1"/>
  <c r="I3767" i="5"/>
  <c r="J3767" i="5" s="1"/>
  <c r="K3767" i="5"/>
  <c r="E3769" i="5" l="1"/>
  <c r="D3770" i="5" s="1"/>
  <c r="F3769" i="5"/>
  <c r="G3770" i="5"/>
  <c r="H3770" i="5" s="1"/>
  <c r="G3769" i="5"/>
  <c r="H3769" i="5" s="1"/>
  <c r="K3769" i="5" l="1"/>
  <c r="I3769" i="5"/>
  <c r="J3769" i="5" s="1"/>
  <c r="K3770" i="5"/>
  <c r="I3770" i="5"/>
  <c r="J3770" i="5" s="1"/>
  <c r="F3770" i="5"/>
  <c r="E3770" i="5"/>
  <c r="D3771" i="5" s="1"/>
  <c r="G3771" i="5" l="1"/>
  <c r="H3771" i="5" s="1"/>
  <c r="E3771" i="5"/>
  <c r="D3772" i="5" s="1"/>
  <c r="F3771" i="5"/>
  <c r="F3772" i="5" l="1"/>
  <c r="E3772" i="5"/>
  <c r="D3773" i="5" s="1"/>
  <c r="G3772" i="5"/>
  <c r="H3772" i="5" s="1"/>
  <c r="I3771" i="5"/>
  <c r="J3771" i="5" s="1"/>
  <c r="K3771" i="5"/>
  <c r="E3773" i="5" l="1"/>
  <c r="D3774" i="5" s="1"/>
  <c r="F3773" i="5"/>
  <c r="G3774" i="5"/>
  <c r="H3774" i="5" s="1"/>
  <c r="K3772" i="5"/>
  <c r="I3772" i="5"/>
  <c r="J3772" i="5" s="1"/>
  <c r="G3773" i="5"/>
  <c r="H3773" i="5" s="1"/>
  <c r="I3773" i="5" l="1"/>
  <c r="J3773" i="5" s="1"/>
  <c r="K3773" i="5"/>
  <c r="I3774" i="5"/>
  <c r="J3774" i="5" s="1"/>
  <c r="K3774" i="5"/>
  <c r="E3774" i="5"/>
  <c r="D3775" i="5" s="1"/>
  <c r="F3774" i="5"/>
  <c r="G3775" i="5" l="1"/>
  <c r="H3775" i="5" s="1"/>
  <c r="E3775" i="5"/>
  <c r="D3776" i="5" s="1"/>
  <c r="F3775" i="5"/>
  <c r="K3775" i="5"/>
  <c r="I3775" i="5"/>
  <c r="J3775" i="5" s="1"/>
  <c r="G3776" i="5" l="1"/>
  <c r="H3776" i="5" s="1"/>
  <c r="K3776" i="5"/>
  <c r="I3776" i="5"/>
  <c r="J3776" i="5" s="1"/>
  <c r="E3776" i="5"/>
  <c r="D3777" i="5" s="1"/>
  <c r="F3776" i="5"/>
  <c r="G3777" i="5" l="1"/>
  <c r="H3777" i="5" s="1"/>
  <c r="I3777" i="5"/>
  <c r="J3777" i="5" s="1"/>
  <c r="K3777" i="5"/>
  <c r="E3777" i="5"/>
  <c r="D3778" i="5" s="1"/>
  <c r="F3777" i="5"/>
  <c r="G3778" i="5" l="1"/>
  <c r="H3778" i="5" s="1"/>
  <c r="I3778" i="5"/>
  <c r="J3778" i="5" s="1"/>
  <c r="K3778" i="5"/>
  <c r="F3778" i="5"/>
  <c r="E3778" i="5"/>
  <c r="D3779" i="5" s="1"/>
  <c r="G3779" i="5" l="1"/>
  <c r="H3779" i="5" s="1"/>
  <c r="E3779" i="5"/>
  <c r="G3780" i="5" s="1"/>
  <c r="H3780" i="5" s="1"/>
  <c r="F3779" i="5"/>
  <c r="I3779" i="5"/>
  <c r="J3779" i="5" s="1"/>
  <c r="K3779" i="5"/>
  <c r="D3780" i="5" l="1"/>
  <c r="F3780" i="5"/>
  <c r="E3780" i="5"/>
  <c r="D3781" i="5" s="1"/>
  <c r="K3780" i="5"/>
  <c r="I3780" i="5"/>
  <c r="J3780" i="5" s="1"/>
  <c r="G3781" i="5" l="1"/>
  <c r="H3781" i="5" s="1"/>
  <c r="F3781" i="5"/>
  <c r="E3781" i="5"/>
  <c r="D3782" i="5" l="1"/>
  <c r="G3782" i="5"/>
  <c r="H3782" i="5" s="1"/>
  <c r="I3781" i="5"/>
  <c r="J3781" i="5" s="1"/>
  <c r="K3781" i="5"/>
  <c r="K3782" i="5" l="1"/>
  <c r="I3782" i="5"/>
  <c r="J3782" i="5" s="1"/>
  <c r="F3782" i="5"/>
  <c r="E3782" i="5"/>
  <c r="D3783" i="5" s="1"/>
  <c r="G3783" i="5" l="1"/>
  <c r="H3783" i="5" s="1"/>
  <c r="E3783" i="5"/>
  <c r="D3784" i="5" s="1"/>
  <c r="F3783" i="5"/>
  <c r="G3784" i="5"/>
  <c r="H3784" i="5" s="1"/>
  <c r="K3783" i="5"/>
  <c r="I3783" i="5"/>
  <c r="J3783" i="5" s="1"/>
  <c r="K3784" i="5" l="1"/>
  <c r="I3784" i="5"/>
  <c r="J3784" i="5" s="1"/>
  <c r="E3784" i="5"/>
  <c r="D3785" i="5" s="1"/>
  <c r="F3784" i="5"/>
  <c r="G3785" i="5" l="1"/>
  <c r="H3785" i="5" s="1"/>
  <c r="E3785" i="5"/>
  <c r="D3786" i="5" s="1"/>
  <c r="F3785" i="5"/>
  <c r="G3786" i="5"/>
  <c r="H3786" i="5" s="1"/>
  <c r="K3785" i="5"/>
  <c r="I3785" i="5"/>
  <c r="J3785" i="5" s="1"/>
  <c r="I3786" i="5" l="1"/>
  <c r="J3786" i="5" s="1"/>
  <c r="K3786" i="5"/>
  <c r="F3786" i="5"/>
  <c r="E3786" i="5"/>
  <c r="D3787" i="5" s="1"/>
  <c r="G3787" i="5" l="1"/>
  <c r="H3787" i="5" s="1"/>
  <c r="F3787" i="5"/>
  <c r="E3787" i="5"/>
  <c r="D3788" i="5" s="1"/>
  <c r="G3788" i="5" l="1"/>
  <c r="H3788" i="5" s="1"/>
  <c r="K3788" i="5"/>
  <c r="I3788" i="5"/>
  <c r="J3788" i="5" s="1"/>
  <c r="F3788" i="5"/>
  <c r="E3788" i="5"/>
  <c r="D3789" i="5" s="1"/>
  <c r="I3787" i="5"/>
  <c r="J3787" i="5" s="1"/>
  <c r="K3787" i="5"/>
  <c r="G3789" i="5" l="1"/>
  <c r="H3789" i="5" s="1"/>
  <c r="K3789" i="5" s="1"/>
  <c r="I3789" i="5"/>
  <c r="J3789" i="5" s="1"/>
  <c r="F3789" i="5"/>
  <c r="E3789" i="5"/>
  <c r="D3790" i="5" s="1"/>
  <c r="G3790" i="5" l="1"/>
  <c r="H3790" i="5" s="1"/>
  <c r="I3790" i="5" s="1"/>
  <c r="J3790" i="5" s="1"/>
  <c r="K3790" i="5"/>
  <c r="F3790" i="5"/>
  <c r="E3790" i="5"/>
  <c r="D3791" i="5" s="1"/>
  <c r="G3791" i="5" l="1"/>
  <c r="H3791" i="5" s="1"/>
  <c r="I3791" i="5" s="1"/>
  <c r="J3791" i="5" s="1"/>
  <c r="K3791" i="5"/>
  <c r="E3791" i="5"/>
  <c r="D3792" i="5" s="1"/>
  <c r="F3791" i="5"/>
  <c r="G3792" i="5" l="1"/>
  <c r="H3792" i="5" s="1"/>
  <c r="E3792" i="5"/>
  <c r="D3793" i="5" s="1"/>
  <c r="F3792" i="5"/>
  <c r="G3793" i="5" l="1"/>
  <c r="H3793" i="5" s="1"/>
  <c r="F3793" i="5"/>
  <c r="E3793" i="5"/>
  <c r="G3794" i="5" s="1"/>
  <c r="H3794" i="5" s="1"/>
  <c r="I3793" i="5"/>
  <c r="J3793" i="5" s="1"/>
  <c r="K3793" i="5"/>
  <c r="I3792" i="5"/>
  <c r="J3792" i="5" s="1"/>
  <c r="K3792" i="5"/>
  <c r="D3794" i="5" l="1"/>
  <c r="F3794" i="5" s="1"/>
  <c r="K3794" i="5"/>
  <c r="I3794" i="5"/>
  <c r="J3794" i="5" s="1"/>
  <c r="E3794" i="5" l="1"/>
  <c r="G3795" i="5" s="1"/>
  <c r="H3795" i="5" s="1"/>
  <c r="D3795" i="5"/>
  <c r="K3795" i="5"/>
  <c r="I3795" i="5"/>
  <c r="J3795" i="5" s="1"/>
  <c r="F3795" i="5"/>
  <c r="E3795" i="5"/>
  <c r="G3796" i="5" s="1"/>
  <c r="H3796" i="5" s="1"/>
  <c r="D3796" i="5" l="1"/>
  <c r="F3796" i="5" s="1"/>
  <c r="K3796" i="5"/>
  <c r="I3796" i="5"/>
  <c r="J3796" i="5" s="1"/>
  <c r="E3796" i="5" l="1"/>
  <c r="D3797" i="5" s="1"/>
  <c r="E3797" i="5"/>
  <c r="G3798" i="5" s="1"/>
  <c r="H3798" i="5" s="1"/>
  <c r="F3797" i="5"/>
  <c r="G3797" i="5"/>
  <c r="H3797" i="5" s="1"/>
  <c r="D3798" i="5" l="1"/>
  <c r="E3798" i="5"/>
  <c r="F3798" i="5"/>
  <c r="I3797" i="5"/>
  <c r="J3797" i="5" s="1"/>
  <c r="K3797" i="5"/>
  <c r="I3798" i="5"/>
  <c r="J3798" i="5" s="1"/>
  <c r="K3798" i="5"/>
  <c r="D3799" i="5" l="1"/>
  <c r="G3799" i="5"/>
  <c r="H3799" i="5" s="1"/>
  <c r="I3799" i="5" l="1"/>
  <c r="J3799" i="5" s="1"/>
  <c r="K3799" i="5"/>
  <c r="F3799" i="5"/>
  <c r="E3799" i="5"/>
  <c r="G3800" i="5" s="1"/>
  <c r="H3800" i="5" s="1"/>
  <c r="D3800" i="5" l="1"/>
  <c r="F3800" i="5" s="1"/>
  <c r="I3800" i="5"/>
  <c r="J3800" i="5" s="1"/>
  <c r="K3800" i="5"/>
  <c r="E3800" i="5" l="1"/>
  <c r="G3801" i="5" s="1"/>
  <c r="H3801" i="5" s="1"/>
  <c r="D3801" i="5"/>
  <c r="F3801" i="5" s="1"/>
  <c r="I3801" i="5"/>
  <c r="J3801" i="5" s="1"/>
  <c r="K3801" i="5"/>
  <c r="E3801" i="5"/>
  <c r="D3802" i="5" s="1"/>
  <c r="E3802" i="5" l="1"/>
  <c r="D3803" i="5" s="1"/>
  <c r="F3802" i="5"/>
  <c r="G3803" i="5"/>
  <c r="H3803" i="5" s="1"/>
  <c r="G3802" i="5"/>
  <c r="H3802" i="5" s="1"/>
  <c r="I3803" i="5" l="1"/>
  <c r="J3803" i="5" s="1"/>
  <c r="K3803" i="5"/>
  <c r="K3802" i="5"/>
  <c r="I3802" i="5"/>
  <c r="J3802" i="5" s="1"/>
  <c r="F3803" i="5"/>
  <c r="E3803" i="5"/>
  <c r="D3804" i="5" s="1"/>
  <c r="G3804" i="5" l="1"/>
  <c r="H3804" i="5" s="1"/>
  <c r="K3804" i="5" s="1"/>
  <c r="E3804" i="5"/>
  <c r="D3805" i="5" s="1"/>
  <c r="F3804" i="5"/>
  <c r="I3804" i="5" l="1"/>
  <c r="J3804" i="5" s="1"/>
  <c r="G3805" i="5"/>
  <c r="H3805" i="5" s="1"/>
  <c r="I3805" i="5" s="1"/>
  <c r="J3805" i="5" s="1"/>
  <c r="F3805" i="5"/>
  <c r="E3805" i="5"/>
  <c r="D3806" i="5" s="1"/>
  <c r="K3805" i="5" l="1"/>
  <c r="F3806" i="5"/>
  <c r="E3806" i="5"/>
  <c r="D3807" i="5" s="1"/>
  <c r="G3806" i="5"/>
  <c r="H3806" i="5" s="1"/>
  <c r="G3807" i="5" l="1"/>
  <c r="H3807" i="5" s="1"/>
  <c r="K3807" i="5"/>
  <c r="I3807" i="5"/>
  <c r="J3807" i="5" s="1"/>
  <c r="I3806" i="5"/>
  <c r="J3806" i="5" s="1"/>
  <c r="K3806" i="5"/>
  <c r="F3807" i="5"/>
  <c r="E3807" i="5"/>
  <c r="D3808" i="5" s="1"/>
  <c r="G3808" i="5" l="1"/>
  <c r="H3808" i="5" s="1"/>
  <c r="K3808" i="5" s="1"/>
  <c r="E3808" i="5"/>
  <c r="D3809" i="5" s="1"/>
  <c r="F3808" i="5"/>
  <c r="I3808" i="5" l="1"/>
  <c r="J3808" i="5" s="1"/>
  <c r="E3809" i="5"/>
  <c r="D3810" i="5" s="1"/>
  <c r="F3809" i="5"/>
  <c r="G3809" i="5"/>
  <c r="H3809" i="5" s="1"/>
  <c r="G3810" i="5" l="1"/>
  <c r="H3810" i="5" s="1"/>
  <c r="K3809" i="5"/>
  <c r="I3809" i="5"/>
  <c r="J3809" i="5" s="1"/>
  <c r="K3810" i="5"/>
  <c r="I3810" i="5"/>
  <c r="J3810" i="5" s="1"/>
  <c r="F3810" i="5"/>
  <c r="E3810" i="5"/>
  <c r="D3811" i="5" s="1"/>
  <c r="F3811" i="5" l="1"/>
  <c r="E3811" i="5"/>
  <c r="D3812" i="5" s="1"/>
  <c r="G3811" i="5"/>
  <c r="H3811" i="5" s="1"/>
  <c r="F3812" i="5" l="1"/>
  <c r="E3812" i="5"/>
  <c r="D3813" i="5" s="1"/>
  <c r="K3811" i="5"/>
  <c r="I3811" i="5"/>
  <c r="J3811" i="5" s="1"/>
  <c r="G3812" i="5"/>
  <c r="H3812" i="5" s="1"/>
  <c r="E3813" i="5" l="1"/>
  <c r="D3814" i="5" s="1"/>
  <c r="F3813" i="5"/>
  <c r="G3814" i="5"/>
  <c r="H3814" i="5" s="1"/>
  <c r="I3812" i="5"/>
  <c r="J3812" i="5" s="1"/>
  <c r="K3812" i="5"/>
  <c r="G3813" i="5"/>
  <c r="H3813" i="5" s="1"/>
  <c r="K3813" i="5" l="1"/>
  <c r="I3813" i="5"/>
  <c r="J3813" i="5" s="1"/>
  <c r="I3814" i="5"/>
  <c r="J3814" i="5" s="1"/>
  <c r="K3814" i="5"/>
  <c r="E3814" i="5"/>
  <c r="F3814" i="5"/>
  <c r="G3815" i="5" l="1"/>
  <c r="H3815" i="5" s="1"/>
  <c r="D3815" i="5"/>
  <c r="E3815" i="5" l="1"/>
  <c r="D3816" i="5" s="1"/>
  <c r="F3815" i="5"/>
  <c r="G3816" i="5"/>
  <c r="H3816" i="5" s="1"/>
  <c r="I3815" i="5"/>
  <c r="J3815" i="5" s="1"/>
  <c r="K3815" i="5"/>
  <c r="I3816" i="5" l="1"/>
  <c r="J3816" i="5" s="1"/>
  <c r="K3816" i="5"/>
  <c r="F3816" i="5"/>
  <c r="E3816" i="5"/>
  <c r="D3817" i="5" s="1"/>
  <c r="G3817" i="5" l="1"/>
  <c r="H3817" i="5" s="1"/>
  <c r="I3817" i="5"/>
  <c r="J3817" i="5" s="1"/>
  <c r="K3817" i="5"/>
  <c r="E3817" i="5"/>
  <c r="D3818" i="5" s="1"/>
  <c r="F3817" i="5"/>
  <c r="G3818" i="5" l="1"/>
  <c r="H3818" i="5" s="1"/>
  <c r="I3818" i="5"/>
  <c r="J3818" i="5" s="1"/>
  <c r="K3818" i="5"/>
  <c r="F3818" i="5"/>
  <c r="E3818" i="5"/>
  <c r="D3819" i="5" s="1"/>
  <c r="G3819" i="5" l="1"/>
  <c r="H3819" i="5" s="1"/>
  <c r="K3819" i="5"/>
  <c r="I3819" i="5"/>
  <c r="J3819" i="5" s="1"/>
  <c r="F3819" i="5"/>
  <c r="E3819" i="5"/>
  <c r="D3820" i="5" s="1"/>
  <c r="E3820" i="5" l="1"/>
  <c r="D3821" i="5" s="1"/>
  <c r="F3820" i="5"/>
  <c r="G3821" i="5"/>
  <c r="H3821" i="5" s="1"/>
  <c r="G3820" i="5"/>
  <c r="H3820" i="5" s="1"/>
  <c r="I3820" i="5" l="1"/>
  <c r="J3820" i="5" s="1"/>
  <c r="K3820" i="5"/>
  <c r="I3821" i="5"/>
  <c r="J3821" i="5" s="1"/>
  <c r="K3821" i="5"/>
  <c r="E3821" i="5"/>
  <c r="D3822" i="5" s="1"/>
  <c r="F3821" i="5"/>
  <c r="G3822" i="5" l="1"/>
  <c r="H3822" i="5" s="1"/>
  <c r="K3822" i="5"/>
  <c r="I3822" i="5"/>
  <c r="J3822" i="5" s="1"/>
  <c r="F3822" i="5"/>
  <c r="E3822" i="5"/>
  <c r="D3823" i="5" s="1"/>
  <c r="F3823" i="5" l="1"/>
  <c r="E3823" i="5"/>
  <c r="D3824" i="5" s="1"/>
  <c r="G3823" i="5"/>
  <c r="H3823" i="5" s="1"/>
  <c r="F3824" i="5" l="1"/>
  <c r="E3824" i="5"/>
  <c r="D3825" i="5" s="1"/>
  <c r="I3823" i="5"/>
  <c r="J3823" i="5" s="1"/>
  <c r="K3823" i="5"/>
  <c r="G3824" i="5"/>
  <c r="H3824" i="5" s="1"/>
  <c r="F3825" i="5" l="1"/>
  <c r="E3825" i="5"/>
  <c r="G3826" i="5" s="1"/>
  <c r="H3826" i="5" s="1"/>
  <c r="I3824" i="5"/>
  <c r="J3824" i="5" s="1"/>
  <c r="K3824" i="5"/>
  <c r="G3825" i="5"/>
  <c r="H3825" i="5" s="1"/>
  <c r="I3826" i="5" l="1"/>
  <c r="J3826" i="5" s="1"/>
  <c r="K3826" i="5"/>
  <c r="I3825" i="5"/>
  <c r="J3825" i="5" s="1"/>
  <c r="K3825" i="5"/>
  <c r="D3826" i="5"/>
  <c r="F3826" i="5" l="1"/>
  <c r="E3826" i="5"/>
  <c r="D3827" i="5" s="1"/>
  <c r="E3827" i="5" l="1"/>
  <c r="G3828" i="5" s="1"/>
  <c r="H3828" i="5" s="1"/>
  <c r="F3827" i="5"/>
  <c r="D3828" i="5"/>
  <c r="G3827" i="5"/>
  <c r="H3827" i="5" s="1"/>
  <c r="I3827" i="5" l="1"/>
  <c r="J3827" i="5" s="1"/>
  <c r="K3827" i="5"/>
  <c r="F3828" i="5"/>
  <c r="E3828" i="5"/>
  <c r="D3829" i="5" s="1"/>
  <c r="I3828" i="5"/>
  <c r="J3828" i="5" s="1"/>
  <c r="K3828" i="5"/>
  <c r="G3829" i="5" l="1"/>
  <c r="H3829" i="5" s="1"/>
  <c r="K3829" i="5" s="1"/>
  <c r="I3829" i="5"/>
  <c r="J3829" i="5" s="1"/>
  <c r="E3829" i="5"/>
  <c r="D3830" i="5" s="1"/>
  <c r="F3829" i="5"/>
  <c r="G3830" i="5" l="1"/>
  <c r="H3830" i="5" s="1"/>
  <c r="K3830" i="5"/>
  <c r="I3830" i="5"/>
  <c r="J3830" i="5" s="1"/>
  <c r="E3830" i="5"/>
  <c r="D3831" i="5" s="1"/>
  <c r="F3830" i="5"/>
  <c r="G3831" i="5" l="1"/>
  <c r="H3831" i="5" s="1"/>
  <c r="I3831" i="5" s="1"/>
  <c r="J3831" i="5" s="1"/>
  <c r="E3831" i="5"/>
  <c r="D3832" i="5" s="1"/>
  <c r="F3831" i="5"/>
  <c r="K3831" i="5" l="1"/>
  <c r="G3832" i="5"/>
  <c r="H3832" i="5" s="1"/>
  <c r="K3832" i="5" s="1"/>
  <c r="F3832" i="5"/>
  <c r="E3832" i="5"/>
  <c r="D3833" i="5" s="1"/>
  <c r="I3832" i="5" l="1"/>
  <c r="J3832" i="5" s="1"/>
  <c r="E3833" i="5"/>
  <c r="D3834" i="5" s="1"/>
  <c r="F3833" i="5"/>
  <c r="G3833" i="5"/>
  <c r="H3833" i="5" s="1"/>
  <c r="G3834" i="5" l="1"/>
  <c r="H3834" i="5" s="1"/>
  <c r="K3834" i="5"/>
  <c r="I3834" i="5"/>
  <c r="J3834" i="5" s="1"/>
  <c r="I3833" i="5"/>
  <c r="J3833" i="5" s="1"/>
  <c r="K3833" i="5"/>
  <c r="E3834" i="5"/>
  <c r="F3834" i="5"/>
  <c r="G3835" i="5" l="1"/>
  <c r="H3835" i="5" s="1"/>
  <c r="D3835" i="5"/>
  <c r="F3835" i="5" l="1"/>
  <c r="E3835" i="5"/>
  <c r="D3836" i="5" s="1"/>
  <c r="I3835" i="5"/>
  <c r="J3835" i="5" s="1"/>
  <c r="K3835" i="5"/>
  <c r="G3836" i="5" l="1"/>
  <c r="H3836" i="5" s="1"/>
  <c r="I3836" i="5"/>
  <c r="J3836" i="5" s="1"/>
  <c r="K3836" i="5"/>
  <c r="E3836" i="5"/>
  <c r="G3837" i="5" s="1"/>
  <c r="H3837" i="5" s="1"/>
  <c r="F3836" i="5"/>
  <c r="D3837" i="5" l="1"/>
  <c r="K3837" i="5"/>
  <c r="I3837" i="5"/>
  <c r="J3837" i="5" s="1"/>
  <c r="E3837" i="5"/>
  <c r="D3838" i="5" s="1"/>
  <c r="F3837" i="5"/>
  <c r="G3838" i="5" l="1"/>
  <c r="H3838" i="5" s="1"/>
  <c r="E3838" i="5"/>
  <c r="D3839" i="5" s="1"/>
  <c r="F3838" i="5"/>
  <c r="I3838" i="5"/>
  <c r="J3838" i="5" s="1"/>
  <c r="K3838" i="5"/>
  <c r="G3839" i="5" l="1"/>
  <c r="H3839" i="5" s="1"/>
  <c r="F3839" i="5"/>
  <c r="E3839" i="5"/>
  <c r="D3840" i="5" s="1"/>
  <c r="G3840" i="5" l="1"/>
  <c r="H3840" i="5" s="1"/>
  <c r="I3840" i="5"/>
  <c r="J3840" i="5" s="1"/>
  <c r="K3840" i="5"/>
  <c r="E3840" i="5"/>
  <c r="D3841" i="5" s="1"/>
  <c r="F3840" i="5"/>
  <c r="I3839" i="5"/>
  <c r="J3839" i="5" s="1"/>
  <c r="K3839" i="5"/>
  <c r="G3841" i="5" l="1"/>
  <c r="H3841" i="5" s="1"/>
  <c r="I3841" i="5"/>
  <c r="J3841" i="5" s="1"/>
  <c r="K3841" i="5"/>
  <c r="F3841" i="5"/>
  <c r="E3841" i="5"/>
  <c r="D3842" i="5" s="1"/>
  <c r="G3842" i="5" l="1"/>
  <c r="H3842" i="5" s="1"/>
  <c r="F3842" i="5"/>
  <c r="E3842" i="5"/>
  <c r="D3843" i="5" s="1"/>
  <c r="G3843" i="5" l="1"/>
  <c r="H3843" i="5" s="1"/>
  <c r="F3843" i="5"/>
  <c r="E3843" i="5"/>
  <c r="D3844" i="5" s="1"/>
  <c r="K3843" i="5"/>
  <c r="I3843" i="5"/>
  <c r="J3843" i="5" s="1"/>
  <c r="I3842" i="5"/>
  <c r="J3842" i="5" s="1"/>
  <c r="K3842" i="5"/>
  <c r="E3844" i="5" l="1"/>
  <c r="D3845" i="5" s="1"/>
  <c r="F3844" i="5"/>
  <c r="G3845" i="5"/>
  <c r="H3845" i="5" s="1"/>
  <c r="G3844" i="5"/>
  <c r="H3844" i="5" s="1"/>
  <c r="K3844" i="5" l="1"/>
  <c r="I3844" i="5"/>
  <c r="J3844" i="5" s="1"/>
  <c r="I3845" i="5"/>
  <c r="J3845" i="5" s="1"/>
  <c r="K3845" i="5"/>
  <c r="E3845" i="5"/>
  <c r="D3846" i="5" s="1"/>
  <c r="F3845" i="5"/>
  <c r="G3846" i="5" l="1"/>
  <c r="H3846" i="5" s="1"/>
  <c r="K3846" i="5" s="1"/>
  <c r="F3846" i="5"/>
  <c r="E3846" i="5"/>
  <c r="D3847" i="5" s="1"/>
  <c r="I3846" i="5" l="1"/>
  <c r="J3846" i="5" s="1"/>
  <c r="G3847" i="5"/>
  <c r="H3847" i="5" s="1"/>
  <c r="K3847" i="5" s="1"/>
  <c r="I3847" i="5"/>
  <c r="J3847" i="5" s="1"/>
  <c r="E3847" i="5"/>
  <c r="D3848" i="5" s="1"/>
  <c r="F3847" i="5"/>
  <c r="G3848" i="5" l="1"/>
  <c r="H3848" i="5" s="1"/>
  <c r="I3848" i="5" s="1"/>
  <c r="J3848" i="5" s="1"/>
  <c r="K3848" i="5"/>
  <c r="E3848" i="5"/>
  <c r="D3849" i="5" s="1"/>
  <c r="F3848" i="5"/>
  <c r="G3849" i="5" l="1"/>
  <c r="H3849" i="5" s="1"/>
  <c r="I3849" i="5"/>
  <c r="J3849" i="5" s="1"/>
  <c r="K3849" i="5"/>
  <c r="F3849" i="5"/>
  <c r="E3849" i="5"/>
  <c r="D3850" i="5" s="1"/>
  <c r="E3850" i="5" l="1"/>
  <c r="D3851" i="5" s="1"/>
  <c r="F3850" i="5"/>
  <c r="G3851" i="5"/>
  <c r="H3851" i="5" s="1"/>
  <c r="G3850" i="5"/>
  <c r="H3850" i="5" s="1"/>
  <c r="K3850" i="5" l="1"/>
  <c r="I3850" i="5"/>
  <c r="J3850" i="5" s="1"/>
  <c r="K3851" i="5"/>
  <c r="I3851" i="5"/>
  <c r="J3851" i="5" s="1"/>
  <c r="F3851" i="5"/>
  <c r="E3851" i="5"/>
  <c r="D3852" i="5" s="1"/>
  <c r="G3852" i="5" l="1"/>
  <c r="H3852" i="5" s="1"/>
  <c r="I3852" i="5"/>
  <c r="J3852" i="5" s="1"/>
  <c r="K3852" i="5"/>
  <c r="F3852" i="5"/>
  <c r="E3852" i="5"/>
  <c r="D3853" i="5" s="1"/>
  <c r="G3853" i="5" l="1"/>
  <c r="H3853" i="5" s="1"/>
  <c r="K3853" i="5"/>
  <c r="I3853" i="5"/>
  <c r="J3853" i="5" s="1"/>
  <c r="E3853" i="5"/>
  <c r="D3854" i="5" s="1"/>
  <c r="F3853" i="5"/>
  <c r="F3854" i="5" l="1"/>
  <c r="E3854" i="5"/>
  <c r="D3855" i="5" s="1"/>
  <c r="G3854" i="5"/>
  <c r="H3854" i="5" s="1"/>
  <c r="F3855" i="5" l="1"/>
  <c r="E3855" i="5"/>
  <c r="G3856" i="5" s="1"/>
  <c r="H3856" i="5" s="1"/>
  <c r="K3854" i="5"/>
  <c r="I3854" i="5"/>
  <c r="J3854" i="5" s="1"/>
  <c r="G3855" i="5"/>
  <c r="H3855" i="5" s="1"/>
  <c r="K3856" i="5" l="1"/>
  <c r="I3856" i="5"/>
  <c r="J3856" i="5" s="1"/>
  <c r="I3855" i="5"/>
  <c r="J3855" i="5" s="1"/>
  <c r="K3855" i="5"/>
  <c r="D3856" i="5"/>
  <c r="E3856" i="5" l="1"/>
  <c r="D3857" i="5" s="1"/>
  <c r="F3856" i="5"/>
  <c r="G3857" i="5"/>
  <c r="H3857" i="5" s="1"/>
  <c r="I3857" i="5" l="1"/>
  <c r="J3857" i="5" s="1"/>
  <c r="K3857" i="5"/>
  <c r="F3857" i="5"/>
  <c r="E3857" i="5"/>
  <c r="G3858" i="5" s="1"/>
  <c r="H3858" i="5" s="1"/>
  <c r="D3858" i="5" l="1"/>
  <c r="E3858" i="5"/>
  <c r="G3859" i="5" s="1"/>
  <c r="H3859" i="5" s="1"/>
  <c r="F3858" i="5"/>
  <c r="I3858" i="5"/>
  <c r="J3858" i="5" s="1"/>
  <c r="K3858" i="5"/>
  <c r="D3859" i="5" l="1"/>
  <c r="F3859" i="5"/>
  <c r="E3859" i="5"/>
  <c r="D3860" i="5" s="1"/>
  <c r="I3859" i="5"/>
  <c r="J3859" i="5" s="1"/>
  <c r="K3859" i="5"/>
  <c r="F3860" i="5" l="1"/>
  <c r="E3860" i="5"/>
  <c r="D3861" i="5" s="1"/>
  <c r="G3860" i="5"/>
  <c r="H3860" i="5" s="1"/>
  <c r="G3861" i="5" l="1"/>
  <c r="H3861" i="5" s="1"/>
  <c r="I3861" i="5"/>
  <c r="J3861" i="5" s="1"/>
  <c r="K3861" i="5"/>
  <c r="K3860" i="5"/>
  <c r="I3860" i="5"/>
  <c r="J3860" i="5" s="1"/>
  <c r="E3861" i="5"/>
  <c r="D3862" i="5" s="1"/>
  <c r="F3861" i="5"/>
  <c r="G3862" i="5" l="1"/>
  <c r="H3862" i="5" s="1"/>
  <c r="K3862" i="5"/>
  <c r="I3862" i="5"/>
  <c r="J3862" i="5" s="1"/>
  <c r="E3862" i="5"/>
  <c r="D3863" i="5" s="1"/>
  <c r="F3862" i="5"/>
  <c r="G3863" i="5" l="1"/>
  <c r="H3863" i="5" s="1"/>
  <c r="I3863" i="5" s="1"/>
  <c r="J3863" i="5" s="1"/>
  <c r="K3863" i="5"/>
  <c r="E3863" i="5"/>
  <c r="D3864" i="5" s="1"/>
  <c r="F3863" i="5"/>
  <c r="G3864" i="5" l="1"/>
  <c r="H3864" i="5" s="1"/>
  <c r="K3864" i="5" s="1"/>
  <c r="E3864" i="5"/>
  <c r="D3865" i="5" s="1"/>
  <c r="F3864" i="5"/>
  <c r="G3865" i="5" l="1"/>
  <c r="H3865" i="5" s="1"/>
  <c r="I3864" i="5"/>
  <c r="J3864" i="5" s="1"/>
  <c r="I3865" i="5"/>
  <c r="J3865" i="5" s="1"/>
  <c r="K3865" i="5"/>
  <c r="F3865" i="5"/>
  <c r="E3865" i="5"/>
  <c r="D3866" i="5" s="1"/>
  <c r="G3866" i="5" l="1"/>
  <c r="H3866" i="5" s="1"/>
  <c r="F3866" i="5"/>
  <c r="E3866" i="5"/>
  <c r="G3867" i="5" s="1"/>
  <c r="H3867" i="5" s="1"/>
  <c r="D3867" i="5" l="1"/>
  <c r="E3867" i="5"/>
  <c r="D3868" i="5" s="1"/>
  <c r="F3867" i="5"/>
  <c r="K3867" i="5"/>
  <c r="I3867" i="5"/>
  <c r="J3867" i="5" s="1"/>
  <c r="I3866" i="5"/>
  <c r="J3866" i="5" s="1"/>
  <c r="K3866" i="5"/>
  <c r="G3868" i="5" l="1"/>
  <c r="H3868" i="5" s="1"/>
  <c r="I3868" i="5" s="1"/>
  <c r="J3868" i="5" s="1"/>
  <c r="E3868" i="5"/>
  <c r="G3869" i="5" s="1"/>
  <c r="H3869" i="5" s="1"/>
  <c r="F3868" i="5"/>
  <c r="K3868" i="5" l="1"/>
  <c r="D3869" i="5"/>
  <c r="E3869" i="5" s="1"/>
  <c r="G3870" i="5" s="1"/>
  <c r="H3870" i="5" s="1"/>
  <c r="K3869" i="5"/>
  <c r="I3869" i="5"/>
  <c r="J3869" i="5" s="1"/>
  <c r="F3869" i="5" l="1"/>
  <c r="I3870" i="5"/>
  <c r="J3870" i="5" s="1"/>
  <c r="K3870" i="5"/>
  <c r="D3870" i="5"/>
  <c r="E3870" i="5" l="1"/>
  <c r="D3871" i="5" s="1"/>
  <c r="F3870" i="5"/>
  <c r="G3871" i="5"/>
  <c r="H3871" i="5" s="1"/>
  <c r="K3871" i="5" l="1"/>
  <c r="I3871" i="5"/>
  <c r="J3871" i="5" s="1"/>
  <c r="F3871" i="5"/>
  <c r="E3871" i="5"/>
  <c r="D3872" i="5" s="1"/>
  <c r="F3872" i="5" l="1"/>
  <c r="E3872" i="5"/>
  <c r="D3873" i="5" s="1"/>
  <c r="G3872" i="5"/>
  <c r="H3872" i="5" s="1"/>
  <c r="E3873" i="5" l="1"/>
  <c r="D3874" i="5" s="1"/>
  <c r="F3873" i="5"/>
  <c r="G3874" i="5"/>
  <c r="H3874" i="5" s="1"/>
  <c r="I3872" i="5"/>
  <c r="J3872" i="5" s="1"/>
  <c r="K3872" i="5"/>
  <c r="G3873" i="5"/>
  <c r="H3873" i="5" s="1"/>
  <c r="K3873" i="5" l="1"/>
  <c r="I3873" i="5"/>
  <c r="J3873" i="5" s="1"/>
  <c r="K3874" i="5"/>
  <c r="I3874" i="5"/>
  <c r="J3874" i="5" s="1"/>
  <c r="E3874" i="5"/>
  <c r="D3875" i="5" s="1"/>
  <c r="F3874" i="5"/>
  <c r="G3875" i="5" l="1"/>
  <c r="H3875" i="5" s="1"/>
  <c r="F3875" i="5"/>
  <c r="E3875" i="5"/>
  <c r="D3876" i="5" s="1"/>
  <c r="K3875" i="5"/>
  <c r="I3875" i="5"/>
  <c r="J3875" i="5" s="1"/>
  <c r="G3876" i="5" l="1"/>
  <c r="H3876" i="5" s="1"/>
  <c r="F3876" i="5"/>
  <c r="E3876" i="5"/>
  <c r="D3877" i="5" s="1"/>
  <c r="K3876" i="5"/>
  <c r="I3876" i="5"/>
  <c r="J3876" i="5" s="1"/>
  <c r="E3877" i="5" l="1"/>
  <c r="D3878" i="5" s="1"/>
  <c r="F3877" i="5"/>
  <c r="G3878" i="5"/>
  <c r="H3878" i="5" s="1"/>
  <c r="G3877" i="5"/>
  <c r="H3877" i="5" s="1"/>
  <c r="I3878" i="5" l="1"/>
  <c r="J3878" i="5" s="1"/>
  <c r="K3878" i="5"/>
  <c r="K3877" i="5"/>
  <c r="I3877" i="5"/>
  <c r="J3877" i="5" s="1"/>
  <c r="F3878" i="5"/>
  <c r="E3878" i="5"/>
  <c r="D3879" i="5" s="1"/>
  <c r="G3879" i="5" l="1"/>
  <c r="H3879" i="5" s="1"/>
  <c r="K3879" i="5" s="1"/>
  <c r="I3879" i="5"/>
  <c r="J3879" i="5" s="1"/>
  <c r="E3879" i="5"/>
  <c r="D3880" i="5" s="1"/>
  <c r="F3879" i="5"/>
  <c r="G3880" i="5" l="1"/>
  <c r="H3880" i="5" s="1"/>
  <c r="K3880" i="5" s="1"/>
  <c r="F3880" i="5"/>
  <c r="E3880" i="5"/>
  <c r="D3881" i="5" s="1"/>
  <c r="I3880" i="5" l="1"/>
  <c r="J3880" i="5" s="1"/>
  <c r="G3881" i="5"/>
  <c r="H3881" i="5" s="1"/>
  <c r="K3881" i="5" s="1"/>
  <c r="F3881" i="5"/>
  <c r="E3881" i="5"/>
  <c r="D3882" i="5" s="1"/>
  <c r="I3881" i="5" l="1"/>
  <c r="J3881" i="5" s="1"/>
  <c r="G3882" i="5"/>
  <c r="H3882" i="5" s="1"/>
  <c r="F3882" i="5"/>
  <c r="E3882" i="5"/>
  <c r="G3883" i="5" s="1"/>
  <c r="H3883" i="5" s="1"/>
  <c r="D3883" i="5" l="1"/>
  <c r="I3883" i="5"/>
  <c r="J3883" i="5" s="1"/>
  <c r="K3883" i="5"/>
  <c r="E3883" i="5"/>
  <c r="G3884" i="5" s="1"/>
  <c r="H3884" i="5" s="1"/>
  <c r="F3883" i="5"/>
  <c r="I3882" i="5"/>
  <c r="J3882" i="5" s="1"/>
  <c r="K3882" i="5"/>
  <c r="D3884" i="5" l="1"/>
  <c r="E3884" i="5"/>
  <c r="D3885" i="5" s="1"/>
  <c r="F3884" i="5"/>
  <c r="K3884" i="5"/>
  <c r="I3884" i="5"/>
  <c r="J3884" i="5" s="1"/>
  <c r="G3885" i="5" l="1"/>
  <c r="H3885" i="5" s="1"/>
  <c r="I3885" i="5" s="1"/>
  <c r="J3885" i="5" s="1"/>
  <c r="E3885" i="5"/>
  <c r="D3886" i="5" s="1"/>
  <c r="F3885" i="5"/>
  <c r="G3886" i="5" l="1"/>
  <c r="H3886" i="5" s="1"/>
  <c r="K3885" i="5"/>
  <c r="F3886" i="5"/>
  <c r="E3886" i="5"/>
  <c r="G3887" i="5" s="1"/>
  <c r="H3887" i="5" s="1"/>
  <c r="I3886" i="5"/>
  <c r="J3886" i="5" s="1"/>
  <c r="K3886" i="5"/>
  <c r="D3887" i="5" l="1"/>
  <c r="E3887" i="5"/>
  <c r="G3888" i="5" s="1"/>
  <c r="H3888" i="5" s="1"/>
  <c r="F3887" i="5"/>
  <c r="K3887" i="5"/>
  <c r="I3887" i="5"/>
  <c r="J3887" i="5" s="1"/>
  <c r="D3888" i="5" l="1"/>
  <c r="F3888" i="5"/>
  <c r="E3888" i="5"/>
  <c r="I3888" i="5"/>
  <c r="J3888" i="5" s="1"/>
  <c r="K3888" i="5"/>
  <c r="G3889" i="5" l="1"/>
  <c r="H3889" i="5" s="1"/>
  <c r="D3889" i="5"/>
  <c r="E3889" i="5" l="1"/>
  <c r="D3890" i="5" s="1"/>
  <c r="F3889" i="5"/>
  <c r="G3890" i="5"/>
  <c r="H3890" i="5" s="1"/>
  <c r="K3889" i="5"/>
  <c r="I3889" i="5"/>
  <c r="J3889" i="5" s="1"/>
  <c r="K3890" i="5" l="1"/>
  <c r="I3890" i="5"/>
  <c r="J3890" i="5" s="1"/>
  <c r="F3890" i="5"/>
  <c r="E3890" i="5"/>
  <c r="D3891" i="5" l="1"/>
  <c r="G3891" i="5"/>
  <c r="H3891" i="5" s="1"/>
  <c r="I3891" i="5" l="1"/>
  <c r="J3891" i="5" s="1"/>
  <c r="K3891" i="5"/>
  <c r="F3891" i="5"/>
  <c r="E3891" i="5"/>
  <c r="D3892" i="5" s="1"/>
  <c r="E3892" i="5" l="1"/>
  <c r="D3893" i="5" s="1"/>
  <c r="F3892" i="5"/>
  <c r="G3893" i="5"/>
  <c r="H3893" i="5" s="1"/>
  <c r="G3892" i="5"/>
  <c r="H3892" i="5" s="1"/>
  <c r="I3892" i="5" l="1"/>
  <c r="J3892" i="5" s="1"/>
  <c r="K3892" i="5"/>
  <c r="K3893" i="5"/>
  <c r="I3893" i="5"/>
  <c r="J3893" i="5" s="1"/>
  <c r="F3893" i="5"/>
  <c r="E3893" i="5"/>
  <c r="D3894" i="5" s="1"/>
  <c r="G3894" i="5" l="1"/>
  <c r="H3894" i="5" s="1"/>
  <c r="E3894" i="5"/>
  <c r="D3895" i="5" s="1"/>
  <c r="F3894" i="5"/>
  <c r="G3895" i="5" l="1"/>
  <c r="H3895" i="5" s="1"/>
  <c r="F3895" i="5"/>
  <c r="E3895" i="5"/>
  <c r="D3896" i="5" s="1"/>
  <c r="K3895" i="5"/>
  <c r="I3895" i="5"/>
  <c r="J3895" i="5" s="1"/>
  <c r="I3894" i="5"/>
  <c r="K3894" i="5"/>
  <c r="J3894" i="5" l="1"/>
  <c r="F3896" i="5"/>
  <c r="E3896" i="5"/>
  <c r="G3896" i="5"/>
  <c r="H3896" i="5" s="1"/>
  <c r="I3896" i="5" l="1"/>
  <c r="K3896" i="5"/>
  <c r="N5" i="5" s="1"/>
  <c r="N2" i="5"/>
  <c r="J3896" i="5" l="1"/>
  <c r="N4" i="5" s="1"/>
  <c r="N3" i="5"/>
</calcChain>
</file>

<file path=xl/sharedStrings.xml><?xml version="1.0" encoding="utf-8"?>
<sst xmlns="http://schemas.openxmlformats.org/spreadsheetml/2006/main" count="382" uniqueCount="70">
  <si>
    <t>period</t>
    <phoneticPr fontId="1" type="noConversion"/>
  </si>
  <si>
    <t>month</t>
    <phoneticPr fontId="1" type="noConversion"/>
  </si>
  <si>
    <t>demand</t>
    <phoneticPr fontId="1" type="noConversion"/>
  </si>
  <si>
    <t>Forecast</t>
    <phoneticPr fontId="1" type="noConversion"/>
  </si>
  <si>
    <t>Error</t>
    <phoneticPr fontId="1" type="noConversion"/>
  </si>
  <si>
    <t>ABS Error</t>
    <phoneticPr fontId="1" type="noConversion"/>
  </si>
  <si>
    <t>%Error</t>
    <phoneticPr fontId="1" type="noConversion"/>
  </si>
  <si>
    <t>Sq.Error</t>
    <phoneticPr fontId="1" type="noConversion"/>
  </si>
  <si>
    <t>ME</t>
    <phoneticPr fontId="1" type="noConversion"/>
  </si>
  <si>
    <t>MAE</t>
    <phoneticPr fontId="1" type="noConversion"/>
  </si>
  <si>
    <t>MAPE</t>
    <phoneticPr fontId="1" type="noConversion"/>
  </si>
  <si>
    <t>MSE</t>
    <phoneticPr fontId="1" type="noConversion"/>
  </si>
  <si>
    <t>Jan</t>
  </si>
  <si>
    <t>Jan</t>
    <phoneticPr fontId="1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</si>
  <si>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</si>
  <si>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</si>
  <si>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</si>
  <si>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</si>
  <si>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</si>
  <si>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</si>
  <si>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</si>
  <si>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</si>
  <si>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</si>
  <si>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</si>
  <si>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</si>
  <si>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alpha</t>
    <phoneticPr fontId="1" type="noConversion"/>
  </si>
  <si>
    <t>Trend</t>
    <phoneticPr fontId="1" type="noConversion"/>
  </si>
  <si>
    <t>Seasonal</t>
    <phoneticPr fontId="1" type="noConversion"/>
  </si>
  <si>
    <t>Level</t>
    <phoneticPr fontId="1" type="noConversion"/>
  </si>
  <si>
    <t>beta</t>
    <phoneticPr fontId="1" type="noConversion"/>
  </si>
  <si>
    <t>gamma</t>
    <phoneticPr fontId="1" type="noConversion"/>
  </si>
  <si>
    <t>S-ind_avg</t>
    <phoneticPr fontId="1" type="noConversion"/>
  </si>
  <si>
    <t>date</t>
    <phoneticPr fontId="1" type="noConversion"/>
  </si>
  <si>
    <t>SARIMA</t>
    <phoneticPr fontId="1" type="noConversion"/>
  </si>
  <si>
    <t>HOLT</t>
    <phoneticPr fontId="1" type="noConversion"/>
  </si>
  <si>
    <t>分解法</t>
    <phoneticPr fontId="1" type="noConversion"/>
  </si>
  <si>
    <t>列標籤</t>
  </si>
  <si>
    <t>總計</t>
  </si>
  <si>
    <t>&lt;2009/1/1</t>
  </si>
  <si>
    <t>2009年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</si>
  <si>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</si>
  <si>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</si>
  <si>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</si>
  <si>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</si>
  <si>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</si>
  <si>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</si>
  <si>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</si>
  <si>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</si>
  <si>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</si>
  <si>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</si>
  <si>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</si>
  <si>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</si>
  <si>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2010年</t>
  </si>
  <si>
    <t>2011年</t>
  </si>
  <si>
    <t>2012年</t>
  </si>
  <si>
    <t>2013年</t>
  </si>
  <si>
    <t>2014年</t>
  </si>
  <si>
    <t>2015年</t>
  </si>
  <si>
    <t>2016年</t>
  </si>
  <si>
    <t>2017年</t>
  </si>
  <si>
    <t>2018年</t>
  </si>
  <si>
    <t>2019年</t>
  </si>
  <si>
    <t>加總 - demand</t>
  </si>
  <si>
    <t>加總 - SARIMA</t>
  </si>
  <si>
    <t>加總 - HOLT</t>
  </si>
  <si>
    <t>加總 - 分解法</t>
  </si>
  <si>
    <t>demand</t>
    <phoneticPr fontId="1" type="noConversion"/>
  </si>
  <si>
    <t>SARIMA</t>
    <phoneticPr fontId="1" type="noConversion"/>
  </si>
  <si>
    <t>HOLT</t>
    <phoneticPr fontId="1" type="noConversion"/>
  </si>
  <si>
    <t>分解法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</si>
</sst>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d\-m\-yy"/>
    <numFmt numFmtId="177" formatCode="0_ "/>
  </numFmts>
  <fonts count="8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b/>
      <sz val="12"/>
      <color theme="0"/>
      <name val="Arial"/>
      <family val="2"/>
    </font>
    <font>
      <sz val="12"/>
      <color theme="1"/>
      <name val="新細明體"/>
      <family val="1"/>
      <charset val="136"/>
      <scheme val="major"/>
    </font>
    <font>
      <sz val="12"/>
      <color rgb="FF000000"/>
      <name val="新細明體"/>
      <family val="1"/>
      <charset val="136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10" fontId="3" fillId="5" borderId="0" xfId="0" applyNumberFormat="1" applyFont="1" applyFill="1">
      <alignment vertical="center"/>
    </xf>
    <xf numFmtId="10" fontId="2" fillId="4" borderId="0" xfId="0" applyNumberFormat="1" applyFont="1" applyFill="1">
      <alignment vertical="center"/>
    </xf>
    <xf numFmtId="10" fontId="2" fillId="7" borderId="0" xfId="0" applyNumberFormat="1" applyFont="1" applyFill="1">
      <alignment vertical="center"/>
    </xf>
    <xf numFmtId="10" fontId="2" fillId="0" borderId="0" xfId="0" applyNumberFormat="1" applyFont="1">
      <alignment vertical="center"/>
    </xf>
    <xf numFmtId="10" fontId="2" fillId="8" borderId="0" xfId="0" applyNumberFormat="1" applyFont="1" applyFill="1">
      <alignment vertical="center"/>
    </xf>
    <xf numFmtId="0" fontId="4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5" fillId="4" borderId="0" xfId="0" applyFont="1" applyFill="1">
      <alignment vertical="center"/>
    </xf>
    <xf numFmtId="10" fontId="5" fillId="4" borderId="0" xfId="0" applyNumberFormat="1" applyFont="1" applyFill="1">
      <alignment vertical="center"/>
    </xf>
    <xf numFmtId="0" fontId="2" fillId="2" borderId="0" xfId="0" applyFont="1" applyFill="1">
      <alignment vertical="center"/>
    </xf>
    <xf numFmtId="0" fontId="2" fillId="11" borderId="0" xfId="0" applyFont="1" applyFill="1">
      <alignment vertical="center"/>
    </xf>
    <xf numFmtId="176" fontId="6" fillId="0" borderId="0" xfId="0" applyNumberFormat="1" applyFont="1">
      <alignment vertical="center"/>
    </xf>
    <xf numFmtId="0" fontId="7" fillId="0" borderId="0" xfId="0" applyFont="1" applyAlignment="1">
      <alignment horizontal="right" vertical="center"/>
    </xf>
    <xf numFmtId="177" fontId="0" fillId="0" borderId="0" xfId="0" applyNumberFormat="1">
      <alignment vertical="center"/>
    </xf>
    <xf numFmtId="0" fontId="0" fillId="5" borderId="0" xfId="0" applyFill="1">
      <alignment vertical="center"/>
    </xf>
    <xf numFmtId="0" fontId="0" fillId="0" borderId="0" xfId="0">
      <alignment vertical="center"/>
    </xf>
    <xf numFmtId="0" fontId="2" fillId="5" borderId="0" xfId="0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colors>
    <mruColors>
      <color rgb="FFFFFF99"/>
      <color rgb="FFFF7C80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TW" altLang="en-US" sz="1800" b="0" i="0" baseline="0">
                <a:effectLst/>
              </a:rPr>
              <a:t> </a:t>
            </a:r>
            <a:endParaRPr lang="zh-TW" altLang="zh-TW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圖!$B$1</c:f>
              <c:strCache>
                <c:ptCount val="1"/>
                <c:pt idx="0">
                  <c:v>demand</c:v>
                </c:pt>
              </c:strCache>
            </c:strRef>
          </c:tx>
          <c:spPr>
            <a:ln w="63500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圖!$B$2:$B$129</c:f>
              <c:numCache>
                <c:formatCode>General</c:formatCode>
                <c:ptCount val="128"/>
                <c:pt idx="0">
                  <c:v>364661</c:v>
                </c:pt>
                <c:pt idx="1">
                  <c:v>346579</c:v>
                </c:pt>
                <c:pt idx="2">
                  <c:v>322100</c:v>
                </c:pt>
                <c:pt idx="3">
                  <c:v>303584</c:v>
                </c:pt>
                <c:pt idx="4">
                  <c:v>363763</c:v>
                </c:pt>
                <c:pt idx="5">
                  <c:v>373033</c:v>
                </c:pt>
                <c:pt idx="6">
                  <c:v>384100</c:v>
                </c:pt>
                <c:pt idx="7">
                  <c:v>429454</c:v>
                </c:pt>
                <c:pt idx="8">
                  <c:v>378508</c:v>
                </c:pt>
                <c:pt idx="9">
                  <c:v>388640</c:v>
                </c:pt>
                <c:pt idx="10">
                  <c:v>404874</c:v>
                </c:pt>
                <c:pt idx="11">
                  <c:v>410043</c:v>
                </c:pt>
                <c:pt idx="12">
                  <c:v>428000</c:v>
                </c:pt>
                <c:pt idx="13">
                  <c:v>306743</c:v>
                </c:pt>
                <c:pt idx="14">
                  <c:v>313190</c:v>
                </c:pt>
                <c:pt idx="15">
                  <c:v>361395</c:v>
                </c:pt>
                <c:pt idx="16">
                  <c:v>362248</c:v>
                </c:pt>
                <c:pt idx="17">
                  <c:v>379365</c:v>
                </c:pt>
                <c:pt idx="18">
                  <c:v>394435</c:v>
                </c:pt>
                <c:pt idx="19">
                  <c:v>394507</c:v>
                </c:pt>
                <c:pt idx="20">
                  <c:v>386290</c:v>
                </c:pt>
                <c:pt idx="21">
                  <c:v>383693</c:v>
                </c:pt>
                <c:pt idx="22">
                  <c:v>407741</c:v>
                </c:pt>
                <c:pt idx="23">
                  <c:v>465451</c:v>
                </c:pt>
                <c:pt idx="24">
                  <c:v>315977</c:v>
                </c:pt>
                <c:pt idx="25">
                  <c:v>292549</c:v>
                </c:pt>
                <c:pt idx="26">
                  <c:v>356665</c:v>
                </c:pt>
                <c:pt idx="27">
                  <c:v>342812</c:v>
                </c:pt>
                <c:pt idx="28">
                  <c:v>373418</c:v>
                </c:pt>
                <c:pt idx="29">
                  <c:v>369092</c:v>
                </c:pt>
                <c:pt idx="30">
                  <c:v>427168</c:v>
                </c:pt>
                <c:pt idx="31">
                  <c:v>457176</c:v>
                </c:pt>
                <c:pt idx="32">
                  <c:v>408162</c:v>
                </c:pt>
                <c:pt idx="33">
                  <c:v>394245</c:v>
                </c:pt>
                <c:pt idx="34">
                  <c:v>417162</c:v>
                </c:pt>
                <c:pt idx="35">
                  <c:v>464864</c:v>
                </c:pt>
                <c:pt idx="36">
                  <c:v>413729</c:v>
                </c:pt>
                <c:pt idx="37">
                  <c:v>398269</c:v>
                </c:pt>
                <c:pt idx="38">
                  <c:v>416924</c:v>
                </c:pt>
                <c:pt idx="39">
                  <c:v>412913</c:v>
                </c:pt>
                <c:pt idx="40">
                  <c:v>401077</c:v>
                </c:pt>
                <c:pt idx="41">
                  <c:v>432001</c:v>
                </c:pt>
                <c:pt idx="42">
                  <c:v>417778</c:v>
                </c:pt>
                <c:pt idx="43">
                  <c:v>350138</c:v>
                </c:pt>
                <c:pt idx="44">
                  <c:v>350258</c:v>
                </c:pt>
                <c:pt idx="45">
                  <c:v>384665</c:v>
                </c:pt>
                <c:pt idx="46">
                  <c:v>420314</c:v>
                </c:pt>
                <c:pt idx="47">
                  <c:v>435098</c:v>
                </c:pt>
                <c:pt idx="48">
                  <c:v>357537</c:v>
                </c:pt>
                <c:pt idx="49">
                  <c:v>397405</c:v>
                </c:pt>
                <c:pt idx="50">
                  <c:v>396159</c:v>
                </c:pt>
                <c:pt idx="51">
                  <c:v>415295</c:v>
                </c:pt>
                <c:pt idx="52">
                  <c:v>431399</c:v>
                </c:pt>
                <c:pt idx="53">
                  <c:v>378165</c:v>
                </c:pt>
                <c:pt idx="54">
                  <c:v>357393</c:v>
                </c:pt>
                <c:pt idx="55">
                  <c:v>416476</c:v>
                </c:pt>
                <c:pt idx="56">
                  <c:v>373801</c:v>
                </c:pt>
                <c:pt idx="57">
                  <c:v>386053</c:v>
                </c:pt>
                <c:pt idx="58">
                  <c:v>403157</c:v>
                </c:pt>
                <c:pt idx="59">
                  <c:v>410211</c:v>
                </c:pt>
                <c:pt idx="60">
                  <c:v>408123</c:v>
                </c:pt>
                <c:pt idx="61">
                  <c:v>366270</c:v>
                </c:pt>
                <c:pt idx="62">
                  <c:v>368114</c:v>
                </c:pt>
                <c:pt idx="63">
                  <c:v>393000</c:v>
                </c:pt>
                <c:pt idx="64">
                  <c:v>349552</c:v>
                </c:pt>
                <c:pt idx="65">
                  <c:v>314226</c:v>
                </c:pt>
                <c:pt idx="66">
                  <c:v>396081</c:v>
                </c:pt>
                <c:pt idx="67">
                  <c:v>423483</c:v>
                </c:pt>
                <c:pt idx="68">
                  <c:v>380171</c:v>
                </c:pt>
                <c:pt idx="69">
                  <c:v>374152</c:v>
                </c:pt>
                <c:pt idx="70">
                  <c:v>357819</c:v>
                </c:pt>
                <c:pt idx="71">
                  <c:v>461132</c:v>
                </c:pt>
                <c:pt idx="72">
                  <c:v>388873</c:v>
                </c:pt>
                <c:pt idx="73">
                  <c:v>390785</c:v>
                </c:pt>
                <c:pt idx="74">
                  <c:v>409441</c:v>
                </c:pt>
                <c:pt idx="75">
                  <c:v>405306</c:v>
                </c:pt>
                <c:pt idx="76">
                  <c:v>419691</c:v>
                </c:pt>
                <c:pt idx="77">
                  <c:v>414256</c:v>
                </c:pt>
                <c:pt idx="78">
                  <c:v>474312</c:v>
                </c:pt>
                <c:pt idx="79">
                  <c:v>487305</c:v>
                </c:pt>
                <c:pt idx="80">
                  <c:v>406031</c:v>
                </c:pt>
                <c:pt idx="81">
                  <c:v>420759</c:v>
                </c:pt>
                <c:pt idx="82">
                  <c:v>381743</c:v>
                </c:pt>
                <c:pt idx="83">
                  <c:v>361517</c:v>
                </c:pt>
                <c:pt idx="84">
                  <c:v>360942</c:v>
                </c:pt>
                <c:pt idx="85">
                  <c:v>361289</c:v>
                </c:pt>
                <c:pt idx="86">
                  <c:v>368708</c:v>
                </c:pt>
                <c:pt idx="87">
                  <c:v>355638</c:v>
                </c:pt>
                <c:pt idx="88">
                  <c:v>365702</c:v>
                </c:pt>
                <c:pt idx="89">
                  <c:v>419591</c:v>
                </c:pt>
                <c:pt idx="90">
                  <c:v>430149</c:v>
                </c:pt>
                <c:pt idx="91">
                  <c:v>470356</c:v>
                </c:pt>
                <c:pt idx="92">
                  <c:v>433416</c:v>
                </c:pt>
                <c:pt idx="93">
                  <c:v>347644</c:v>
                </c:pt>
                <c:pt idx="94">
                  <c:v>315897</c:v>
                </c:pt>
                <c:pt idx="95">
                  <c:v>386141</c:v>
                </c:pt>
                <c:pt idx="96">
                  <c:v>357817</c:v>
                </c:pt>
                <c:pt idx="97">
                  <c:v>360837</c:v>
                </c:pt>
                <c:pt idx="98">
                  <c:v>353388</c:v>
                </c:pt>
                <c:pt idx="99">
                  <c:v>352731</c:v>
                </c:pt>
                <c:pt idx="100">
                  <c:v>403069</c:v>
                </c:pt>
                <c:pt idx="101">
                  <c:v>409702</c:v>
                </c:pt>
                <c:pt idx="102">
                  <c:v>424752</c:v>
                </c:pt>
                <c:pt idx="103">
                  <c:v>437863</c:v>
                </c:pt>
                <c:pt idx="104">
                  <c:v>344124</c:v>
                </c:pt>
                <c:pt idx="105">
                  <c:v>303061</c:v>
                </c:pt>
                <c:pt idx="106">
                  <c:v>363820</c:v>
                </c:pt>
                <c:pt idx="107">
                  <c:v>388321</c:v>
                </c:pt>
                <c:pt idx="108">
                  <c:v>360807</c:v>
                </c:pt>
                <c:pt idx="109">
                  <c:v>362370</c:v>
                </c:pt>
                <c:pt idx="110">
                  <c:v>351908</c:v>
                </c:pt>
                <c:pt idx="111">
                  <c:v>386488</c:v>
                </c:pt>
                <c:pt idx="112">
                  <c:v>482506</c:v>
                </c:pt>
                <c:pt idx="113">
                  <c:v>413371</c:v>
                </c:pt>
                <c:pt idx="114">
                  <c:v>435533</c:v>
                </c:pt>
                <c:pt idx="115">
                  <c:v>440903</c:v>
                </c:pt>
                <c:pt idx="116">
                  <c:v>413707</c:v>
                </c:pt>
                <c:pt idx="117">
                  <c:v>393180</c:v>
                </c:pt>
                <c:pt idx="118">
                  <c:v>410817</c:v>
                </c:pt>
                <c:pt idx="119">
                  <c:v>444220</c:v>
                </c:pt>
                <c:pt idx="120">
                  <c:v>403948</c:v>
                </c:pt>
                <c:pt idx="121">
                  <c:v>417497</c:v>
                </c:pt>
                <c:pt idx="122">
                  <c:v>405993</c:v>
                </c:pt>
                <c:pt idx="123">
                  <c:v>420579</c:v>
                </c:pt>
                <c:pt idx="124">
                  <c:v>521287</c:v>
                </c:pt>
                <c:pt idx="125">
                  <c:v>444939</c:v>
                </c:pt>
                <c:pt idx="126">
                  <c:v>461917</c:v>
                </c:pt>
                <c:pt idx="127">
                  <c:v>466635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9-4858-AB2F-2B0144FB1946}"/>
            </c:ext>
          </c:extLst>
        </c:ser>
        <c:ser>
          <c:idx val="1"/>
          <c:order val="1"/>
          <c:tx>
            <c:strRef>
              <c:f>圖!$C$1</c:f>
              <c:strCache>
                <c:ptCount val="1"/>
                <c:pt idx="0">
                  <c:v>SARIMA</c:v>
                </c:pt>
              </c:strCache>
            </c:strRef>
          </c:tx>
          <c:spPr>
            <a:ln w="38100" cap="rnd" cmpd="sng" algn="ctr">
              <a:solidFill>
                <a:srgbClr val="FF7C80"/>
              </a:solidFill>
              <a:round/>
            </a:ln>
            <a:effectLst/>
          </c:spPr>
          <c:marker>
            <c:symbol val="none"/>
          </c:marker>
          <c:val>
            <c:numRef>
              <c:f>圖!$C$2:$C$129</c:f>
              <c:numCache>
                <c:formatCode>General</c:formatCode>
                <c:ptCount val="128"/>
                <c:pt idx="0">
                  <c:v>352627.18700000003</c:v>
                </c:pt>
                <c:pt idx="1">
                  <c:v>335141.89299999987</c:v>
                </c:pt>
                <c:pt idx="2">
                  <c:v>311470.7</c:v>
                </c:pt>
                <c:pt idx="3">
                  <c:v>293565.728</c:v>
                </c:pt>
                <c:pt idx="4">
                  <c:v>351758.821</c:v>
                </c:pt>
                <c:pt idx="5">
                  <c:v>360722.91100000002</c:v>
                </c:pt>
                <c:pt idx="6">
                  <c:v>371424.7</c:v>
                </c:pt>
                <c:pt idx="7">
                  <c:v>415282.01799999992</c:v>
                </c:pt>
                <c:pt idx="8">
                  <c:v>366017.23599999998</c:v>
                </c:pt>
                <c:pt idx="9">
                  <c:v>375814.88000000012</c:v>
                </c:pt>
                <c:pt idx="10">
                  <c:v>391513.15800000005</c:v>
                </c:pt>
                <c:pt idx="11">
                  <c:v>396511.58100000001</c:v>
                </c:pt>
                <c:pt idx="12">
                  <c:v>413876.00000000012</c:v>
                </c:pt>
                <c:pt idx="13">
                  <c:v>296620.48100000003</c:v>
                </c:pt>
                <c:pt idx="14">
                  <c:v>302854.73000000004</c:v>
                </c:pt>
                <c:pt idx="15">
                  <c:v>349468.96500000003</c:v>
                </c:pt>
                <c:pt idx="16">
                  <c:v>350293.81599999988</c:v>
                </c:pt>
                <c:pt idx="17">
                  <c:v>366845.95499999996</c:v>
                </c:pt>
                <c:pt idx="18">
                  <c:v>381418.64500000002</c:v>
                </c:pt>
                <c:pt idx="19">
                  <c:v>381488.26899999997</c:v>
                </c:pt>
                <c:pt idx="20">
                  <c:v>373542.43000000005</c:v>
                </c:pt>
                <c:pt idx="21">
                  <c:v>371031.13099999999</c:v>
                </c:pt>
                <c:pt idx="22">
                  <c:v>394285.54699999996</c:v>
                </c:pt>
                <c:pt idx="23">
                  <c:v>450091.11700000003</c:v>
                </c:pt>
                <c:pt idx="24">
                  <c:v>305549.75900000002</c:v>
                </c:pt>
                <c:pt idx="25">
                  <c:v>282894.88300000003</c:v>
                </c:pt>
                <c:pt idx="26">
                  <c:v>344895.05499999999</c:v>
                </c:pt>
                <c:pt idx="27">
                  <c:v>331499.20399999997</c:v>
                </c:pt>
                <c:pt idx="28">
                  <c:v>361095.20600000001</c:v>
                </c:pt>
                <c:pt idx="29">
                  <c:v>356911.96399999998</c:v>
                </c:pt>
                <c:pt idx="30">
                  <c:v>413071.45599999995</c:v>
                </c:pt>
                <c:pt idx="31">
                  <c:v>442089.19199999998</c:v>
                </c:pt>
                <c:pt idx="32">
                  <c:v>394692.65400000004</c:v>
                </c:pt>
                <c:pt idx="33">
                  <c:v>381234.91499999998</c:v>
                </c:pt>
                <c:pt idx="34">
                  <c:v>403395.65400000004</c:v>
                </c:pt>
                <c:pt idx="35">
                  <c:v>449523.48800000001</c:v>
                </c:pt>
                <c:pt idx="36">
                  <c:v>400075.94299999997</c:v>
                </c:pt>
                <c:pt idx="37">
                  <c:v>385126.12300000002</c:v>
                </c:pt>
                <c:pt idx="38">
                  <c:v>403165.50799999997</c:v>
                </c:pt>
                <c:pt idx="39">
                  <c:v>399286.87099999993</c:v>
                </c:pt>
                <c:pt idx="40">
                  <c:v>387841.45900000003</c:v>
                </c:pt>
                <c:pt idx="41">
                  <c:v>417744.96700000006</c:v>
                </c:pt>
                <c:pt idx="42">
                  <c:v>403991.32599999994</c:v>
                </c:pt>
                <c:pt idx="43">
                  <c:v>338583.446</c:v>
                </c:pt>
                <c:pt idx="44">
                  <c:v>338699.48600000003</c:v>
                </c:pt>
                <c:pt idx="45">
                  <c:v>371971.05499999988</c:v>
                </c:pt>
                <c:pt idx="46">
                  <c:v>406443.63800000004</c:v>
                </c:pt>
                <c:pt idx="47">
                  <c:v>420739.76600000006</c:v>
                </c:pt>
                <c:pt idx="48">
                  <c:v>345738.27900000004</c:v>
                </c:pt>
                <c:pt idx="49">
                  <c:v>384290.63499999989</c:v>
                </c:pt>
                <c:pt idx="50">
                  <c:v>383085.75299999997</c:v>
                </c:pt>
                <c:pt idx="51">
                  <c:v>401590.26500000007</c:v>
                </c:pt>
                <c:pt idx="52">
                  <c:v>417162.8330000001</c:v>
                </c:pt>
                <c:pt idx="53">
                  <c:v>365685.55500000005</c:v>
                </c:pt>
                <c:pt idx="54">
                  <c:v>345599.03099999996</c:v>
                </c:pt>
                <c:pt idx="55">
                  <c:v>402732.29199999984</c:v>
                </c:pt>
                <c:pt idx="56">
                  <c:v>361465.5670000001</c:v>
                </c:pt>
                <c:pt idx="57">
                  <c:v>373313.25099999999</c:v>
                </c:pt>
                <c:pt idx="58">
                  <c:v>389852.8189999999</c:v>
                </c:pt>
                <c:pt idx="59">
                  <c:v>396674.03700000001</c:v>
                </c:pt>
                <c:pt idx="60">
                  <c:v>394654.94099999999</c:v>
                </c:pt>
                <c:pt idx="61">
                  <c:v>354183.08999999991</c:v>
                </c:pt>
                <c:pt idx="62">
                  <c:v>355966.23799999995</c:v>
                </c:pt>
                <c:pt idx="63">
                  <c:v>380031</c:v>
                </c:pt>
                <c:pt idx="64">
                  <c:v>338016.78400000004</c:v>
                </c:pt>
                <c:pt idx="65">
                  <c:v>303856.54200000002</c:v>
                </c:pt>
                <c:pt idx="66">
                  <c:v>383010.32699999993</c:v>
                </c:pt>
                <c:pt idx="67">
                  <c:v>409508.06100000005</c:v>
                </c:pt>
                <c:pt idx="68">
                  <c:v>367625.35700000013</c:v>
                </c:pt>
                <c:pt idx="69">
                  <c:v>361804.984</c:v>
                </c:pt>
                <c:pt idx="70">
                  <c:v>346010.973</c:v>
                </c:pt>
                <c:pt idx="71">
                  <c:v>445914.64399999997</c:v>
                </c:pt>
                <c:pt idx="72">
                  <c:v>376040.19099999999</c:v>
                </c:pt>
                <c:pt idx="73">
                  <c:v>377889.09500000009</c:v>
                </c:pt>
                <c:pt idx="74">
                  <c:v>395929.44699999999</c:v>
                </c:pt>
                <c:pt idx="75">
                  <c:v>391930.90200000012</c:v>
                </c:pt>
                <c:pt idx="76">
                  <c:v>405841.19699999999</c:v>
                </c:pt>
                <c:pt idx="77">
                  <c:v>400585.55199999997</c:v>
                </c:pt>
                <c:pt idx="78">
                  <c:v>458659.70399999991</c:v>
                </c:pt>
                <c:pt idx="79">
                  <c:v>471223.935</c:v>
                </c:pt>
                <c:pt idx="80">
                  <c:v>392631.97700000007</c:v>
                </c:pt>
                <c:pt idx="81">
                  <c:v>406873.95299999992</c:v>
                </c:pt>
                <c:pt idx="82">
                  <c:v>369145.48100000003</c:v>
                </c:pt>
                <c:pt idx="83">
                  <c:v>349586.93900000001</c:v>
                </c:pt>
                <c:pt idx="84">
                  <c:v>349030.91400000005</c:v>
                </c:pt>
                <c:pt idx="85">
                  <c:v>349366.46300000005</c:v>
                </c:pt>
                <c:pt idx="86">
                  <c:v>356540.636</c:v>
                </c:pt>
                <c:pt idx="87">
                  <c:v>343901.94599999988</c:v>
                </c:pt>
                <c:pt idx="88">
                  <c:v>353633.83400000003</c:v>
                </c:pt>
                <c:pt idx="89">
                  <c:v>405744.49700000003</c:v>
                </c:pt>
                <c:pt idx="90">
                  <c:v>415954.08299999998</c:v>
                </c:pt>
                <c:pt idx="91">
                  <c:v>454834.25199999992</c:v>
                </c:pt>
                <c:pt idx="92">
                  <c:v>419113.272</c:v>
                </c:pt>
                <c:pt idx="93">
                  <c:v>336171.74800000002</c:v>
                </c:pt>
                <c:pt idx="94">
                  <c:v>305472.39899999992</c:v>
                </c:pt>
                <c:pt idx="95">
                  <c:v>373398.34700000007</c:v>
                </c:pt>
                <c:pt idx="96">
                  <c:v>346009.03899999993</c:v>
                </c:pt>
                <c:pt idx="97">
                  <c:v>348929.37899999996</c:v>
                </c:pt>
                <c:pt idx="98">
                  <c:v>341726.196</c:v>
                </c:pt>
                <c:pt idx="99">
                  <c:v>341090.87699999986</c:v>
                </c:pt>
                <c:pt idx="100">
                  <c:v>389767.72300000006</c:v>
                </c:pt>
                <c:pt idx="101">
                  <c:v>396181.83400000003</c:v>
                </c:pt>
                <c:pt idx="102">
                  <c:v>410735.18400000001</c:v>
                </c:pt>
                <c:pt idx="103">
                  <c:v>423413.52099999995</c:v>
                </c:pt>
                <c:pt idx="104">
                  <c:v>332767.90799999994</c:v>
                </c:pt>
                <c:pt idx="105">
                  <c:v>293059.98699999996</c:v>
                </c:pt>
                <c:pt idx="106">
                  <c:v>351813.93999999989</c:v>
                </c:pt>
                <c:pt idx="107">
                  <c:v>375506.40700000001</c:v>
                </c:pt>
                <c:pt idx="108">
                  <c:v>348900.36899999989</c:v>
                </c:pt>
                <c:pt idx="109">
                  <c:v>350411.79</c:v>
                </c:pt>
                <c:pt idx="110">
                  <c:v>340295.03599999996</c:v>
                </c:pt>
                <c:pt idx="111">
                  <c:v>373733.89600000007</c:v>
                </c:pt>
                <c:pt idx="112">
                  <c:v>466583.30199999997</c:v>
                </c:pt>
                <c:pt idx="113">
                  <c:v>399729.75699999993</c:v>
                </c:pt>
                <c:pt idx="114">
                  <c:v>421160.41099999991</c:v>
                </c:pt>
                <c:pt idx="115">
                  <c:v>426353.20099999994</c:v>
                </c:pt>
                <c:pt idx="116">
                  <c:v>400054.66899999999</c:v>
                </c:pt>
                <c:pt idx="117">
                  <c:v>380205.05999999994</c:v>
                </c:pt>
                <c:pt idx="118">
                  <c:v>397260.03899999993</c:v>
                </c:pt>
                <c:pt idx="119">
                  <c:v>429560.73999999987</c:v>
                </c:pt>
                <c:pt idx="120">
                  <c:v>390617.71600000013</c:v>
                </c:pt>
                <c:pt idx="121">
                  <c:v>403719.59899999987</c:v>
                </c:pt>
                <c:pt idx="122">
                  <c:v>392595.23100000009</c:v>
                </c:pt>
                <c:pt idx="123">
                  <c:v>406699.89299999992</c:v>
                </c:pt>
                <c:pt idx="124">
                  <c:v>504084.52899999992</c:v>
                </c:pt>
                <c:pt idx="125">
                  <c:v>430256.0129999998</c:v>
                </c:pt>
                <c:pt idx="126">
                  <c:v>446673.739</c:v>
                </c:pt>
                <c:pt idx="127">
                  <c:v>451236.04499999998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9-4858-AB2F-2B0144FB1946}"/>
            </c:ext>
          </c:extLst>
        </c:ser>
        <c:ser>
          <c:idx val="2"/>
          <c:order val="2"/>
          <c:tx>
            <c:strRef>
              <c:f>圖!$D$1</c:f>
              <c:strCache>
                <c:ptCount val="1"/>
                <c:pt idx="0">
                  <c:v>HOLT</c:v>
                </c:pt>
              </c:strCache>
            </c:strRef>
          </c:tx>
          <c:spPr>
            <a:ln w="28575" cap="rnd" cmpd="dbl" algn="ctr">
              <a:solidFill>
                <a:srgbClr val="FFFF99"/>
              </a:solidFill>
              <a:round/>
            </a:ln>
            <a:effectLst/>
          </c:spPr>
          <c:marker>
            <c:symbol val="none"/>
          </c:marker>
          <c:val>
            <c:numRef>
              <c:f>圖!$D$2:$D$129</c:f>
              <c:numCache>
                <c:formatCode>General</c:formatCode>
                <c:ptCount val="128"/>
                <c:pt idx="0">
                  <c:v>352588.19546130626</c:v>
                </c:pt>
                <c:pt idx="1">
                  <c:v>358039.76436885673</c:v>
                </c:pt>
                <c:pt idx="2">
                  <c:v>336237.95894368395</c:v>
                </c:pt>
                <c:pt idx="3">
                  <c:v>304488.09714342619</c:v>
                </c:pt>
                <c:pt idx="4">
                  <c:v>351678.78390915471</c:v>
                </c:pt>
                <c:pt idx="5">
                  <c:v>370314.93111287872</c:v>
                </c:pt>
                <c:pt idx="6">
                  <c:v>384879.18235923292</c:v>
                </c:pt>
                <c:pt idx="7">
                  <c:v>428712.62168200611</c:v>
                </c:pt>
                <c:pt idx="8">
                  <c:v>371639.79737043462</c:v>
                </c:pt>
                <c:pt idx="9">
                  <c:v>399345.64530002652</c:v>
                </c:pt>
                <c:pt idx="10">
                  <c:v>397024.94396306266</c:v>
                </c:pt>
                <c:pt idx="11">
                  <c:v>406423.96435102331</c:v>
                </c:pt>
                <c:pt idx="12">
                  <c:v>431228.58860466874</c:v>
                </c:pt>
                <c:pt idx="13">
                  <c:v>323943.49829815165</c:v>
                </c:pt>
                <c:pt idx="14">
                  <c:v>316661.17358057399</c:v>
                </c:pt>
                <c:pt idx="15">
                  <c:v>351910.83694729325</c:v>
                </c:pt>
                <c:pt idx="16">
                  <c:v>365682.7463237826</c:v>
                </c:pt>
                <c:pt idx="17">
                  <c:v>374267.7547476457</c:v>
                </c:pt>
                <c:pt idx="18">
                  <c:v>396724.85664446553</c:v>
                </c:pt>
                <c:pt idx="19">
                  <c:v>384734.55867631279</c:v>
                </c:pt>
                <c:pt idx="20">
                  <c:v>395052.11177897698</c:v>
                </c:pt>
                <c:pt idx="21">
                  <c:v>382730.37043719809</c:v>
                </c:pt>
                <c:pt idx="22">
                  <c:v>389084.92252516944</c:v>
                </c:pt>
                <c:pt idx="23">
                  <c:v>468566.19659944373</c:v>
                </c:pt>
                <c:pt idx="24">
                  <c:v>345891.5878869989</c:v>
                </c:pt>
                <c:pt idx="25">
                  <c:v>291847.36437638244</c:v>
                </c:pt>
                <c:pt idx="26">
                  <c:v>354043.61893188639</c:v>
                </c:pt>
                <c:pt idx="27">
                  <c:v>339409.13409531227</c:v>
                </c:pt>
                <c:pt idx="28">
                  <c:v>363973.45043552865</c:v>
                </c:pt>
                <c:pt idx="29">
                  <c:v>373934.40316873149</c:v>
                </c:pt>
                <c:pt idx="30">
                  <c:v>415858.40650272055</c:v>
                </c:pt>
                <c:pt idx="31">
                  <c:v>448143.79007078364</c:v>
                </c:pt>
                <c:pt idx="32">
                  <c:v>419913.55790389457</c:v>
                </c:pt>
                <c:pt idx="33">
                  <c:v>402307.18232178566</c:v>
                </c:pt>
                <c:pt idx="34">
                  <c:v>404917.99163447664</c:v>
                </c:pt>
                <c:pt idx="35">
                  <c:v>463907.74241374969</c:v>
                </c:pt>
                <c:pt idx="36">
                  <c:v>419923.81825340656</c:v>
                </c:pt>
                <c:pt idx="37">
                  <c:v>402019.33928166667</c:v>
                </c:pt>
                <c:pt idx="38">
                  <c:v>412503.07392583269</c:v>
                </c:pt>
                <c:pt idx="39">
                  <c:v>417692.05738097004</c:v>
                </c:pt>
                <c:pt idx="40">
                  <c:v>405871.61336783104</c:v>
                </c:pt>
                <c:pt idx="41">
                  <c:v>418986.38995650853</c:v>
                </c:pt>
                <c:pt idx="42">
                  <c:v>435084.20399270259</c:v>
                </c:pt>
                <c:pt idx="43">
                  <c:v>351878.88615103508</c:v>
                </c:pt>
                <c:pt idx="44">
                  <c:v>340822.97540694277</c:v>
                </c:pt>
                <c:pt idx="45">
                  <c:v>385802.22335580277</c:v>
                </c:pt>
                <c:pt idx="46">
                  <c:v>406558.13800403505</c:v>
                </c:pt>
                <c:pt idx="47">
                  <c:v>450634.15323070064</c:v>
                </c:pt>
                <c:pt idx="48">
                  <c:v>359094.95694044488</c:v>
                </c:pt>
                <c:pt idx="49">
                  <c:v>389649.30876748194</c:v>
                </c:pt>
                <c:pt idx="50">
                  <c:v>404562.50280024466</c:v>
                </c:pt>
                <c:pt idx="51">
                  <c:v>413749.69563990913</c:v>
                </c:pt>
                <c:pt idx="52">
                  <c:v>425546.15119107056</c:v>
                </c:pt>
                <c:pt idx="53">
                  <c:v>392948.64735006692</c:v>
                </c:pt>
                <c:pt idx="54">
                  <c:v>356196.56565030222</c:v>
                </c:pt>
                <c:pt idx="55">
                  <c:v>390911.70320130629</c:v>
                </c:pt>
                <c:pt idx="56">
                  <c:v>393611.13420016231</c:v>
                </c:pt>
                <c:pt idx="57">
                  <c:v>385756.30306935334</c:v>
                </c:pt>
                <c:pt idx="58">
                  <c:v>399177.14130304958</c:v>
                </c:pt>
                <c:pt idx="59">
                  <c:v>414064.71429844107</c:v>
                </c:pt>
                <c:pt idx="60">
                  <c:v>405538.63866954419</c:v>
                </c:pt>
                <c:pt idx="61">
                  <c:v>366954.47637008951</c:v>
                </c:pt>
                <c:pt idx="62">
                  <c:v>379699.11081502226</c:v>
                </c:pt>
                <c:pt idx="63">
                  <c:v>381450.5923367677</c:v>
                </c:pt>
                <c:pt idx="64">
                  <c:v>369113.69337376789</c:v>
                </c:pt>
                <c:pt idx="65">
                  <c:v>312225.52009507269</c:v>
                </c:pt>
                <c:pt idx="66">
                  <c:v>367920.60186221718</c:v>
                </c:pt>
                <c:pt idx="67">
                  <c:v>424967.05889156659</c:v>
                </c:pt>
                <c:pt idx="68">
                  <c:v>395887.44219997089</c:v>
                </c:pt>
                <c:pt idx="69">
                  <c:v>378113.18101717875</c:v>
                </c:pt>
                <c:pt idx="70">
                  <c:v>354342.93235315778</c:v>
                </c:pt>
                <c:pt idx="71">
                  <c:v>453704.55365307583</c:v>
                </c:pt>
                <c:pt idx="72">
                  <c:v>393982.53461410722</c:v>
                </c:pt>
                <c:pt idx="73">
                  <c:v>389561.0868651999</c:v>
                </c:pt>
                <c:pt idx="74">
                  <c:v>411398.41441693343</c:v>
                </c:pt>
                <c:pt idx="75">
                  <c:v>400609.59288520674</c:v>
                </c:pt>
                <c:pt idx="76">
                  <c:v>421217.46432213404</c:v>
                </c:pt>
                <c:pt idx="77">
                  <c:v>410686.23064484861</c:v>
                </c:pt>
                <c:pt idx="78">
                  <c:v>466051.99919693038</c:v>
                </c:pt>
                <c:pt idx="79">
                  <c:v>483847.6081342267</c:v>
                </c:pt>
                <c:pt idx="80">
                  <c:v>419880.53749763023</c:v>
                </c:pt>
                <c:pt idx="81">
                  <c:v>420588.32874198514</c:v>
                </c:pt>
                <c:pt idx="82">
                  <c:v>390820.74030281184</c:v>
                </c:pt>
                <c:pt idx="83">
                  <c:v>368437.9657182924</c:v>
                </c:pt>
                <c:pt idx="84">
                  <c:v>348876.00313823944</c:v>
                </c:pt>
                <c:pt idx="85">
                  <c:v>363059.6278396867</c:v>
                </c:pt>
                <c:pt idx="86">
                  <c:v>378352.59429027728</c:v>
                </c:pt>
                <c:pt idx="87">
                  <c:v>357647.28934550227</c:v>
                </c:pt>
                <c:pt idx="88">
                  <c:v>354811.3830123106</c:v>
                </c:pt>
                <c:pt idx="89">
                  <c:v>413340.35913463763</c:v>
                </c:pt>
                <c:pt idx="90">
                  <c:v>433810.27032206231</c:v>
                </c:pt>
                <c:pt idx="91">
                  <c:v>456370.93448544439</c:v>
                </c:pt>
                <c:pt idx="92">
                  <c:v>442059.07559178147</c:v>
                </c:pt>
                <c:pt idx="93">
                  <c:v>374068.11225717753</c:v>
                </c:pt>
                <c:pt idx="94">
                  <c:v>309989.6056572849</c:v>
                </c:pt>
                <c:pt idx="95">
                  <c:v>376341.96243211231</c:v>
                </c:pt>
                <c:pt idx="96">
                  <c:v>360154.37077085185</c:v>
                </c:pt>
                <c:pt idx="97">
                  <c:v>362105.11747434898</c:v>
                </c:pt>
                <c:pt idx="98">
                  <c:v>363962.06058256351</c:v>
                </c:pt>
                <c:pt idx="99">
                  <c:v>337811.08904352447</c:v>
                </c:pt>
                <c:pt idx="100">
                  <c:v>403697.40078160242</c:v>
                </c:pt>
                <c:pt idx="101">
                  <c:v>398134.17842137953</c:v>
                </c:pt>
                <c:pt idx="102">
                  <c:v>432047.70667986909</c:v>
                </c:pt>
                <c:pt idx="103">
                  <c:v>438645.36769637221</c:v>
                </c:pt>
                <c:pt idx="104">
                  <c:v>365427.71382621955</c:v>
                </c:pt>
                <c:pt idx="105">
                  <c:v>303690.48224312364</c:v>
                </c:pt>
                <c:pt idx="106">
                  <c:v>347048.95418640412</c:v>
                </c:pt>
                <c:pt idx="107">
                  <c:v>395367.80060645362</c:v>
                </c:pt>
                <c:pt idx="108">
                  <c:v>356995.02677449718</c:v>
                </c:pt>
                <c:pt idx="109">
                  <c:v>365483.78154734708</c:v>
                </c:pt>
                <c:pt idx="110">
                  <c:v>350074.5352022812</c:v>
                </c:pt>
                <c:pt idx="111">
                  <c:v>383958.92861407943</c:v>
                </c:pt>
                <c:pt idx="112">
                  <c:v>461124.78280270071</c:v>
                </c:pt>
                <c:pt idx="113">
                  <c:v>419951.31919884618</c:v>
                </c:pt>
                <c:pt idx="114">
                  <c:v>440900.65958331892</c:v>
                </c:pt>
                <c:pt idx="115">
                  <c:v>440037.13119492319</c:v>
                </c:pt>
                <c:pt idx="116">
                  <c:v>418476.40725830756</c:v>
                </c:pt>
                <c:pt idx="117">
                  <c:v>400084.37400755868</c:v>
                </c:pt>
                <c:pt idx="118">
                  <c:v>401416.72286118276</c:v>
                </c:pt>
                <c:pt idx="119">
                  <c:v>452048.83745094331</c:v>
                </c:pt>
                <c:pt idx="120">
                  <c:v>405961.18743322173</c:v>
                </c:pt>
                <c:pt idx="121">
                  <c:v>414371.66168345272</c:v>
                </c:pt>
                <c:pt idx="122">
                  <c:v>408367.74144218571</c:v>
                </c:pt>
                <c:pt idx="123">
                  <c:v>412189.87758197333</c:v>
                </c:pt>
                <c:pt idx="124">
                  <c:v>505856.60421117523</c:v>
                </c:pt>
                <c:pt idx="125">
                  <c:v>451811.38806723803</c:v>
                </c:pt>
                <c:pt idx="126">
                  <c:v>466992.16769883886</c:v>
                </c:pt>
                <c:pt idx="127">
                  <c:v>462991.17051542865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9-4858-AB2F-2B0144FB1946}"/>
            </c:ext>
          </c:extLst>
        </c:ser>
        <c:ser>
          <c:idx val="3"/>
          <c:order val="3"/>
          <c:tx>
            <c:strRef>
              <c:f>圖!$E$1</c:f>
              <c:strCache>
                <c:ptCount val="1"/>
                <c:pt idx="0">
                  <c:v>分解法</c:v>
                </c:pt>
              </c:strCache>
            </c:strRef>
          </c:tx>
          <c:spPr>
            <a:ln w="22225" cap="rnd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圖!$E$2:$E$129</c:f>
              <c:numCache>
                <c:formatCode>General</c:formatCode>
                <c:ptCount val="128"/>
                <c:pt idx="0">
                  <c:v>381636.47248189326</c:v>
                </c:pt>
                <c:pt idx="1">
                  <c:v>344978.25463069906</c:v>
                </c:pt>
                <c:pt idx="2">
                  <c:v>382276.06842376123</c:v>
                </c:pt>
                <c:pt idx="3">
                  <c:v>370157.03898527357</c:v>
                </c:pt>
                <c:pt idx="4">
                  <c:v>382813.5106404369</c:v>
                </c:pt>
                <c:pt idx="5">
                  <c:v>370819.39694700355</c:v>
                </c:pt>
                <c:pt idx="6">
                  <c:v>383389.49364833941</c:v>
                </c:pt>
                <c:pt idx="7">
                  <c:v>383715.90656198695</c:v>
                </c:pt>
                <c:pt idx="8">
                  <c:v>371692.83685154805</c:v>
                </c:pt>
                <c:pt idx="9">
                  <c:v>384291.83693010325</c:v>
                </c:pt>
                <c:pt idx="10">
                  <c:v>372252.829761945</c:v>
                </c:pt>
                <c:pt idx="11">
                  <c:v>384931.74947768456</c:v>
                </c:pt>
                <c:pt idx="12">
                  <c:v>385194.18021186697</c:v>
                </c:pt>
                <c:pt idx="13">
                  <c:v>348212.07765220426</c:v>
                </c:pt>
                <c:pt idx="14">
                  <c:v>385795.34064208064</c:v>
                </c:pt>
                <c:pt idx="15">
                  <c:v>373705.54619680275</c:v>
                </c:pt>
                <c:pt idx="16">
                  <c:v>386371.14970981976</c:v>
                </c:pt>
                <c:pt idx="17">
                  <c:v>374265.43563425995</c:v>
                </c:pt>
                <c:pt idx="18">
                  <c:v>387011.287030718</c:v>
                </c:pt>
                <c:pt idx="19">
                  <c:v>387273.4929915836</c:v>
                </c:pt>
                <c:pt idx="20">
                  <c:v>375138.83063545334</c:v>
                </c:pt>
                <c:pt idx="21">
                  <c:v>387913.72785561916</c:v>
                </c:pt>
                <c:pt idx="22">
                  <c:v>375633.45686780976</c:v>
                </c:pt>
                <c:pt idx="23">
                  <c:v>388554.60504218406</c:v>
                </c:pt>
                <c:pt idx="24">
                  <c:v>388816.1686805205</c:v>
                </c:pt>
                <c:pt idx="25">
                  <c:v>351445.91669451399</c:v>
                </c:pt>
                <c:pt idx="26">
                  <c:v>389352.80577130005</c:v>
                </c:pt>
                <c:pt idx="27">
                  <c:v>377151.43650776829</c:v>
                </c:pt>
                <c:pt idx="28">
                  <c:v>389993.26540865254</c:v>
                </c:pt>
                <c:pt idx="29">
                  <c:v>377645.61026498867</c:v>
                </c:pt>
                <c:pt idx="30">
                  <c:v>390634.37029703666</c:v>
                </c:pt>
                <c:pt idx="31">
                  <c:v>390895.70623355382</c:v>
                </c:pt>
                <c:pt idx="32">
                  <c:v>378518.80890904757</c:v>
                </c:pt>
                <c:pt idx="33">
                  <c:v>391536.90993593476</c:v>
                </c:pt>
                <c:pt idx="34">
                  <c:v>379117.27712391509</c:v>
                </c:pt>
                <c:pt idx="35">
                  <c:v>392072.87748764636</c:v>
                </c:pt>
                <c:pt idx="36">
                  <c:v>392439.44957483327</c:v>
                </c:pt>
                <c:pt idx="37">
                  <c:v>367303.68523542356</c:v>
                </c:pt>
                <c:pt idx="38">
                  <c:v>393028.0623828104</c:v>
                </c:pt>
                <c:pt idx="39">
                  <c:v>380560.02733267931</c:v>
                </c:pt>
                <c:pt idx="40">
                  <c:v>393563.79248846835</c:v>
                </c:pt>
                <c:pt idx="41">
                  <c:v>381224.7245054901</c:v>
                </c:pt>
                <c:pt idx="42">
                  <c:v>394139.14839630784</c:v>
                </c:pt>
                <c:pt idx="43">
                  <c:v>394466.18841001845</c:v>
                </c:pt>
                <c:pt idx="44">
                  <c:v>382098.16441003449</c:v>
                </c:pt>
                <c:pt idx="45">
                  <c:v>395041.49167807167</c:v>
                </c:pt>
                <c:pt idx="46">
                  <c:v>382657.62238485646</c:v>
                </c:pt>
                <c:pt idx="47">
                  <c:v>395682.5662612911</c:v>
                </c:pt>
                <c:pt idx="48">
                  <c:v>395943.83495983522</c:v>
                </c:pt>
                <c:pt idx="49">
                  <c:v>357922.37543835235</c:v>
                </c:pt>
                <c:pt idx="50">
                  <c:v>396545.62249011215</c:v>
                </c:pt>
                <c:pt idx="51">
                  <c:v>384110.8737552893</c:v>
                </c:pt>
                <c:pt idx="52">
                  <c:v>397120.80445778795</c:v>
                </c:pt>
                <c:pt idx="53">
                  <c:v>384670.22825717146</c:v>
                </c:pt>
                <c:pt idx="54">
                  <c:v>397762.10381432454</c:v>
                </c:pt>
                <c:pt idx="55">
                  <c:v>398023.14773955179</c:v>
                </c:pt>
                <c:pt idx="56">
                  <c:v>385543.62325836462</c:v>
                </c:pt>
                <c:pt idx="57">
                  <c:v>398664.54463922582</c:v>
                </c:pt>
                <c:pt idx="58">
                  <c:v>386035.9102796404</c:v>
                </c:pt>
                <c:pt idx="59">
                  <c:v>399306.59900123317</c:v>
                </c:pt>
                <c:pt idx="60">
                  <c:v>399566.98546412709</c:v>
                </c:pt>
                <c:pt idx="61">
                  <c:v>361156.21448066214</c:v>
                </c:pt>
                <c:pt idx="62">
                  <c:v>400102.46051926829</c:v>
                </c:pt>
                <c:pt idx="63">
                  <c:v>387556.22913067968</c:v>
                </c:pt>
                <c:pt idx="64">
                  <c:v>400744.08219225914</c:v>
                </c:pt>
                <c:pt idx="65">
                  <c:v>388048.06367681938</c:v>
                </c:pt>
                <c:pt idx="66">
                  <c:v>401386.36425608583</c:v>
                </c:pt>
                <c:pt idx="67">
                  <c:v>401646.52301716036</c:v>
                </c:pt>
                <c:pt idx="68">
                  <c:v>388921.26232087816</c:v>
                </c:pt>
                <c:pt idx="69">
                  <c:v>402288.90389498405</c:v>
                </c:pt>
                <c:pt idx="70">
                  <c:v>389520.26547132077</c:v>
                </c:pt>
                <c:pt idx="71">
                  <c:v>402823.15933567786</c:v>
                </c:pt>
                <c:pt idx="72">
                  <c:v>403191.44353388227</c:v>
                </c:pt>
                <c:pt idx="73">
                  <c:v>364390.02383592998</c:v>
                </c:pt>
                <c:pt idx="74">
                  <c:v>403726.06057019375</c:v>
                </c:pt>
                <c:pt idx="75">
                  <c:v>390933.41571805708</c:v>
                </c:pt>
                <c:pt idx="76">
                  <c:v>404368.66914983658</c:v>
                </c:pt>
                <c:pt idx="77">
                  <c:v>391532.52234143944</c:v>
                </c:pt>
                <c:pt idx="78">
                  <c:v>404902.59341577149</c:v>
                </c:pt>
                <c:pt idx="79">
                  <c:v>405271.20878873492</c:v>
                </c:pt>
                <c:pt idx="80">
                  <c:v>392405.76588884933</c:v>
                </c:pt>
                <c:pt idx="81">
                  <c:v>405804.98933732172</c:v>
                </c:pt>
                <c:pt idx="82">
                  <c:v>393073.12668887613</c:v>
                </c:pt>
                <c:pt idx="83">
                  <c:v>406379.63117501617</c:v>
                </c:pt>
                <c:pt idx="84">
                  <c:v>406707.38525887183</c:v>
                </c:pt>
                <c:pt idx="85">
                  <c:v>380773.15128207055</c:v>
                </c:pt>
                <c:pt idx="86">
                  <c:v>407295.90433814353</c:v>
                </c:pt>
                <c:pt idx="87">
                  <c:v>394516.20131377573</c:v>
                </c:pt>
                <c:pt idx="88">
                  <c:v>407870.45920575655</c:v>
                </c:pt>
                <c:pt idx="89">
                  <c:v>395075.02088008286</c:v>
                </c:pt>
                <c:pt idx="90">
                  <c:v>408512.92059793114</c:v>
                </c:pt>
                <c:pt idx="91">
                  <c:v>408772.80248752009</c:v>
                </c:pt>
                <c:pt idx="92">
                  <c:v>395948.41588127625</c:v>
                </c:pt>
                <c:pt idx="93">
                  <c:v>409415.3614228323</c:v>
                </c:pt>
                <c:pt idx="94">
                  <c:v>396438.36369147105</c:v>
                </c:pt>
                <c:pt idx="95">
                  <c:v>410058.5929602824</c:v>
                </c:pt>
                <c:pt idx="96">
                  <c:v>410317.80224773363</c:v>
                </c:pt>
                <c:pt idx="97">
                  <c:v>370866.51226681011</c:v>
                </c:pt>
                <c:pt idx="98">
                  <c:v>410852.1152672366</c:v>
                </c:pt>
                <c:pt idx="99">
                  <c:v>397961.02175359131</c:v>
                </c:pt>
                <c:pt idx="100">
                  <c:v>411494.89897586562</c:v>
                </c:pt>
                <c:pt idx="101">
                  <c:v>398450.51708865003</c:v>
                </c:pt>
                <c:pt idx="102">
                  <c:v>412138.35821513471</c:v>
                </c:pt>
                <c:pt idx="103">
                  <c:v>412397.33980076702</c:v>
                </c:pt>
                <c:pt idx="104">
                  <c:v>399323.71573270881</c:v>
                </c:pt>
                <c:pt idx="105">
                  <c:v>413040.89785403322</c:v>
                </c:pt>
                <c:pt idx="106">
                  <c:v>399923.2538187264</c:v>
                </c:pt>
                <c:pt idx="107">
                  <c:v>413573.44118370948</c:v>
                </c:pt>
                <c:pt idx="108">
                  <c:v>413943.43749293144</c:v>
                </c:pt>
                <c:pt idx="109">
                  <c:v>374100.32162207802</c:v>
                </c:pt>
                <c:pt idx="110">
                  <c:v>414476.87735380034</c:v>
                </c:pt>
                <c:pt idx="111">
                  <c:v>401335.86912988778</c:v>
                </c:pt>
                <c:pt idx="112">
                  <c:v>415120.66310888564</c:v>
                </c:pt>
                <c:pt idx="113">
                  <c:v>401935.51068884507</c:v>
                </c:pt>
                <c:pt idx="114">
                  <c:v>415652.87526380306</c:v>
                </c:pt>
                <c:pt idx="115">
                  <c:v>416023.20274778403</c:v>
                </c:pt>
                <c:pt idx="116">
                  <c:v>402808.75423625502</c:v>
                </c:pt>
                <c:pt idx="117">
                  <c:v>416555.27118535311</c:v>
                </c:pt>
                <c:pt idx="118">
                  <c:v>403478.4542473628</c:v>
                </c:pt>
                <c:pt idx="119">
                  <c:v>417129.28592298465</c:v>
                </c:pt>
                <c:pt idx="120">
                  <c:v>417457.66710690333</c:v>
                </c:pt>
                <c:pt idx="121">
                  <c:v>377334.10090352059</c:v>
                </c:pt>
                <c:pt idx="122">
                  <c:v>418102.96800263668</c:v>
                </c:pt>
                <c:pt idx="123">
                  <c:v>404821.01110637363</c:v>
                </c:pt>
                <c:pt idx="124">
                  <c:v>418634.70526544692</c:v>
                </c:pt>
                <c:pt idx="125">
                  <c:v>405491.16359261732</c:v>
                </c:pt>
                <c:pt idx="126">
                  <c:v>419208.59870270116</c:v>
                </c:pt>
                <c:pt idx="127">
                  <c:v>419537.10118699697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39-4858-AB2F-2B0144FB1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39307912"/>
        <c:axId val="739310536"/>
      </c:lineChart>
      <c:catAx>
        <c:axId val="739307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39310536"/>
        <c:crosses val="autoZero"/>
        <c:auto val="1"/>
        <c:lblAlgn val="ctr"/>
        <c:lblOffset val="100"/>
        <c:noMultiLvlLbl val="0"/>
      </c:catAx>
      <c:valAx>
        <c:axId val="7393105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3930791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12699</xdr:colOff>
      <xdr:row>1</xdr:row>
      <xdr:rowOff>12700</xdr:rowOff>
    </xdr:from>
    <xdr:to>
      <xdr:col>17</xdr:col>
      <xdr:colOff>612587</xdr:colOff>
      <xdr:row>20</xdr:row>
      <xdr:rowOff>52294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1A7193E-1A5D-4C19-8050-C42390D193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87.974070138887" createdVersion="6" refreshedVersion="6" minRefreshableVersion="3" recordCount="3896" xr:uid="{1E5CC4B6-476B-455A-B9F6-37CDC6B556B0}">
  <cacheSource type="worksheet">
    <worksheetSource ref="A1:E1048576" sheet="工作表1"/>
  </cacheSource>
  <cacheFields count="7">
    <cacheField name="date" numFmtId="0">
      <sharedItems containsNonDate="0" containsDate="1" containsString="0" containsBlank="1" minDate="2009-01-01T00:00:00" maxDate="2019-09-01T00:00:00" count="3896">
        <d v="2009-01-01T00:00:00"/>
        <d v="2009-01-02T00:00:00"/>
        <d v="2009-01-03T00:00:00"/>
        <d v="2009-01-04T00:00:00"/>
        <d v="2009-01-05T00:00:00"/>
        <d v="2009-01-06T00:00:00"/>
        <d v="2009-01-07T00:00:00"/>
        <d v="2009-01-08T00:00:00"/>
        <d v="2009-01-09T00:00:00"/>
        <d v="2009-01-10T00:00:00"/>
        <d v="2009-01-11T00:00:00"/>
        <d v="2009-01-12T00:00:00"/>
        <d v="2009-01-13T00:00:00"/>
        <d v="2009-01-14T00:00:00"/>
        <d v="2009-01-15T00:00:00"/>
        <d v="2009-01-16T00:00:00"/>
        <d v="2009-01-17T00:00:00"/>
        <d v="2009-01-18T00:00:00"/>
        <d v="2009-01-19T00:00:00"/>
        <d v="2009-01-20T00:00:00"/>
        <d v="2009-01-21T00:00:00"/>
        <d v="2009-01-22T00:00:00"/>
        <d v="2009-01-23T00:00:00"/>
        <d v="2009-01-24T00:00:00"/>
        <d v="2009-01-25T00:00:00"/>
        <d v="2009-01-26T00:00:00"/>
        <d v="2009-01-27T00:00:00"/>
        <d v="2009-01-28T00:00:00"/>
        <d v="2009-01-29T00:00:00"/>
        <d v="2009-01-30T00:00:00"/>
        <d v="2009-01-31T00:00:00"/>
        <d v="2009-02-01T00:00:00"/>
        <d v="2009-02-02T00:00:00"/>
        <d v="2009-02-03T00:00:00"/>
        <d v="2009-02-04T00:00:00"/>
        <d v="2009-02-05T00:00:00"/>
        <d v="2009-02-06T00:00:00"/>
        <d v="2009-02-07T00:00:00"/>
        <d v="2009-02-08T00:00:00"/>
        <d v="2009-02-09T00:00:00"/>
        <d v="2009-02-10T00:00:00"/>
        <d v="2009-02-11T00:00:00"/>
        <d v="2009-02-12T00:00:00"/>
        <d v="2009-02-13T00:00:00"/>
        <d v="2009-02-14T00:00:00"/>
        <d v="2009-02-15T00:00:00"/>
        <d v="2009-02-16T00:00:00"/>
        <d v="2009-02-17T00:00:00"/>
        <d v="2009-02-18T00:00:00"/>
        <d v="2009-02-19T00:00:00"/>
        <d v="2009-02-20T00:00:00"/>
        <d v="2009-02-21T00:00:00"/>
        <d v="2009-02-22T00:00:00"/>
        <d v="2009-02-23T00:00:00"/>
        <d v="2009-02-24T00:00:00"/>
        <d v="2009-02-25T00:00:00"/>
        <d v="2009-02-26T00:00:00"/>
        <d v="2009-02-27T00:00:00"/>
        <d v="2009-02-28T00:00:00"/>
        <d v="2009-03-01T00:00:00"/>
        <d v="2009-03-02T00:00:00"/>
        <d v="2009-03-03T00:00:00"/>
        <d v="2009-03-04T00:00:00"/>
        <d v="2009-03-05T00:00:00"/>
        <d v="2009-03-06T00:00:00"/>
        <d v="2009-03-07T00:00:00"/>
        <d v="2009-03-08T00:00:00"/>
        <d v="2009-03-09T00:00:00"/>
        <d v="2009-03-10T00:00:00"/>
        <d v="2009-03-11T00:00:00"/>
        <d v="2009-03-12T00:00:00"/>
        <d v="2009-03-13T00:00:00"/>
        <d v="2009-03-14T00:00:00"/>
        <d v="2009-03-15T00:00:00"/>
        <d v="2009-03-16T00:00:00"/>
        <d v="2009-03-17T00:00:00"/>
        <d v="2009-03-18T00:00:00"/>
        <d v="2009-03-19T00:00:00"/>
        <d v="2009-03-20T00:00:00"/>
        <d v="2009-03-21T00:00:00"/>
        <d v="2009-03-22T00:00:00"/>
        <d v="2009-03-23T00:00:00"/>
        <d v="2009-03-24T00:00:00"/>
        <d v="2009-03-25T00:00:00"/>
        <d v="2009-03-26T00:00:00"/>
        <d v="2009-03-27T00:00:00"/>
        <d v="2009-03-28T00:00:00"/>
        <d v="2009-03-29T00:00:00"/>
        <d v="2009-03-30T00:00:00"/>
        <d v="2009-03-31T00:00:00"/>
        <d v="2009-04-01T00:00:00"/>
        <d v="2009-04-02T00:00:00"/>
        <d v="2009-04-03T00:00:00"/>
        <d v="2009-04-04T00:00:00"/>
        <d v="2009-04-05T00:00:00"/>
        <d v="2009-04-06T00:00:00"/>
        <d v="2009-04-07T00:00:00"/>
        <d v="2009-04-08T00:00:00"/>
        <d v="2009-04-09T00:00:00"/>
        <d v="2009-04-10T00:00:00"/>
        <d v="2009-04-11T00:00:00"/>
        <d v="2009-04-12T00:00:00"/>
        <d v="2009-04-13T00:00:00"/>
        <d v="2009-04-14T00:00:00"/>
        <d v="2009-04-15T00:00:00"/>
        <d v="2009-04-16T00:00:00"/>
        <d v="2009-04-17T00:00:00"/>
        <d v="2009-04-18T00:00:00"/>
        <d v="2009-04-19T00:00:00"/>
        <d v="2009-04-20T00:00:00"/>
        <d v="2009-04-21T00:00:00"/>
        <d v="2009-04-22T00:00:00"/>
        <d v="2009-04-23T00:00:00"/>
        <d v="2009-04-24T00:00:00"/>
        <d v="2009-04-25T00:00:00"/>
        <d v="2009-04-26T00:00:00"/>
        <d v="2009-04-27T00:00:00"/>
        <d v="2009-04-28T00:00:00"/>
        <d v="2009-04-29T00:00:00"/>
        <d v="2009-04-30T00:00:00"/>
        <d v="2009-05-01T00:00:00"/>
        <d v="2009-05-02T00:00:00"/>
        <d v="2009-05-03T00:00:00"/>
        <d v="2009-05-04T00:00:00"/>
        <d v="2009-05-05T00:00:00"/>
        <d v="2009-05-06T00:00:00"/>
        <d v="2009-05-07T00:00:00"/>
        <d v="2009-05-08T00:00:00"/>
        <d v="2009-05-09T00:00:00"/>
        <d v="2009-05-10T00:00:00"/>
        <d v="2009-05-11T00:00:00"/>
        <d v="2009-05-12T00:00:00"/>
        <d v="2009-05-13T00:00:00"/>
        <d v="2009-05-14T00:00:00"/>
        <d v="2009-05-15T00:00:00"/>
        <d v="2009-05-16T00:00:00"/>
        <d v="2009-05-17T00:00:00"/>
        <d v="2009-05-18T00:00:00"/>
        <d v="2009-05-19T00:00:00"/>
        <d v="2009-05-20T00:00:00"/>
        <d v="2009-05-21T00:00:00"/>
        <d v="2009-05-22T00:00:00"/>
        <d v="2009-05-23T00:00:00"/>
        <d v="2009-05-24T00:00:00"/>
        <d v="2009-05-25T00:00:00"/>
        <d v="2009-05-26T00:00:00"/>
        <d v="2009-05-27T00:00:00"/>
        <d v="2009-05-28T00:00:00"/>
        <d v="2009-05-29T00:00:00"/>
        <d v="2009-05-30T00:00:00"/>
        <d v="2009-05-31T00:00:00"/>
        <d v="2009-06-01T00:00:00"/>
        <d v="2009-06-02T00:00:00"/>
        <d v="2009-06-03T00:00:00"/>
        <d v="2009-06-04T00:00:00"/>
        <d v="2009-06-05T00:00:00"/>
        <d v="2009-06-06T00:00:00"/>
        <d v="2009-06-07T00:00:00"/>
        <d v="2009-06-08T00:00:00"/>
        <d v="2009-06-09T00:00:00"/>
        <d v="2009-06-10T00:00:00"/>
        <d v="2009-06-11T00:00:00"/>
        <d v="2009-06-12T00:00:00"/>
        <d v="2009-06-13T00:00:00"/>
        <d v="2009-06-14T00:00:00"/>
        <d v="2009-06-15T00:00:00"/>
        <d v="2009-06-16T00:00:00"/>
        <d v="2009-06-17T00:00:00"/>
        <d v="2009-06-18T00:00:00"/>
        <d v="2009-06-19T00:00:00"/>
        <d v="2009-06-20T00:00:00"/>
        <d v="2009-06-21T00:00:00"/>
        <d v="2009-06-22T00:00:00"/>
        <d v="2009-06-23T00:00:00"/>
        <d v="2009-06-24T00:00:00"/>
        <d v="2009-06-25T00:00:00"/>
        <d v="2009-06-26T00:00:00"/>
        <d v="2009-06-27T00:00:00"/>
        <d v="2009-06-28T00:00:00"/>
        <d v="2009-06-29T00:00:00"/>
        <d v="2009-06-30T00:00:00"/>
        <d v="2009-07-01T00:00:00"/>
        <d v="2009-07-02T00:00:00"/>
        <d v="2009-07-03T00:00:00"/>
        <d v="2009-07-04T00:00:00"/>
        <d v="2009-07-05T00:00:00"/>
        <d v="2009-07-06T00:00:00"/>
        <d v="2009-07-07T00:00:00"/>
        <d v="2009-07-08T00:00:00"/>
        <d v="2009-07-09T00:00:00"/>
        <d v="2009-07-10T00:00:00"/>
        <d v="2009-07-11T00:00:00"/>
        <d v="2009-07-12T00:00:00"/>
        <d v="2009-07-13T00:00:00"/>
        <d v="2009-07-14T00:00:00"/>
        <d v="2009-07-15T00:00:00"/>
        <d v="2009-07-16T00:00:00"/>
        <d v="2009-07-17T00:00:00"/>
        <d v="2009-07-18T00:00:00"/>
        <d v="2009-07-19T00:00:00"/>
        <d v="2009-07-20T00:00:00"/>
        <d v="2009-07-21T00:00:00"/>
        <d v="2009-07-22T00:00:00"/>
        <d v="2009-07-23T00:00:00"/>
        <d v="2009-07-24T00:00:00"/>
        <d v="2009-07-25T00:00:00"/>
        <d v="2009-07-26T00:00:00"/>
        <d v="2009-07-27T00:00:00"/>
        <d v="2009-07-28T00:00:00"/>
        <d v="2009-07-29T00:00:00"/>
        <d v="2009-07-30T00:00:00"/>
        <d v="2009-07-31T00:00:00"/>
        <d v="2009-08-01T00:00:00"/>
        <d v="2009-08-02T00:00:00"/>
        <d v="2009-08-03T00:00:00"/>
        <d v="2009-08-04T00:00:00"/>
        <d v="2009-08-05T00:00:00"/>
        <d v="2009-08-06T00:00:00"/>
        <d v="2009-08-07T00:00:00"/>
        <d v="2009-08-08T00:00:00"/>
        <d v="2009-08-09T00:00:00"/>
        <d v="2009-08-10T00:00:00"/>
        <d v="2009-08-11T00:00:00"/>
        <d v="2009-08-12T00:00:00"/>
        <d v="2009-08-13T00:00:00"/>
        <d v="2009-08-14T00:00:00"/>
        <d v="2009-08-15T00:00:00"/>
        <d v="2009-08-16T00:00:00"/>
        <d v="2009-08-17T00:00:00"/>
        <d v="2009-08-18T00:00:00"/>
        <d v="2009-08-19T00:00:00"/>
        <d v="2009-08-20T00:00:00"/>
        <d v="2009-08-21T00:00:00"/>
        <d v="2009-08-22T00:00:00"/>
        <d v="2009-08-23T00:00:00"/>
        <d v="2009-08-24T00:00:00"/>
        <d v="2009-08-25T00:00:00"/>
        <d v="2009-08-26T00:00:00"/>
        <d v="2009-08-27T00:00:00"/>
        <d v="2009-08-28T00:00:00"/>
        <d v="2009-08-29T00:00:00"/>
        <d v="2009-08-30T00:00:00"/>
        <d v="2009-08-31T00:00:00"/>
        <d v="2009-09-01T00:00:00"/>
        <d v="2009-09-02T00:00:00"/>
        <d v="2009-09-03T00:00:00"/>
        <d v="2009-09-04T00:00:00"/>
        <d v="2009-09-05T00:00:00"/>
        <d v="2009-09-06T00:00:00"/>
        <d v="2009-09-07T00:00:00"/>
        <d v="2009-09-08T00:00:00"/>
        <d v="2009-09-09T00:00:00"/>
        <d v="2009-09-10T00:00:00"/>
        <d v="2009-09-11T00:00:00"/>
        <d v="2009-09-12T00:00:00"/>
        <d v="2009-09-13T00:00:00"/>
        <d v="2009-09-14T00:00:00"/>
        <d v="2009-09-15T00:00:00"/>
        <d v="2009-09-16T00:00:00"/>
        <d v="2009-09-17T00:00:00"/>
        <d v="2009-09-18T00:00:00"/>
        <d v="2009-09-19T00:00:00"/>
        <d v="2009-09-20T00:00:00"/>
        <d v="2009-09-21T00:00:00"/>
        <d v="2009-09-22T00:00:00"/>
        <d v="2009-09-23T00:00:00"/>
        <d v="2009-09-24T00:00:00"/>
        <d v="2009-09-25T00:00:00"/>
        <d v="2009-09-26T00:00:00"/>
        <d v="2009-09-27T00:00:00"/>
        <d v="2009-09-28T00:00:00"/>
        <d v="2009-09-29T00:00:00"/>
        <d v="2009-09-30T00:00:00"/>
        <d v="2009-10-01T00:00:00"/>
        <d v="2009-10-02T00:00:00"/>
        <d v="2009-10-03T00:00:00"/>
        <d v="2009-10-04T00:00:00"/>
        <d v="2009-10-05T00:00:00"/>
        <d v="2009-10-06T00:00:00"/>
        <d v="2009-10-07T00:00:00"/>
        <d v="2009-10-08T00:00:00"/>
        <d v="2009-10-09T00:00:00"/>
        <d v="2009-10-10T00:00:00"/>
        <d v="2009-10-11T00:00:00"/>
        <d v="2009-10-12T00:00:00"/>
        <d v="2009-10-13T00:00:00"/>
        <d v="2009-10-14T00:00:00"/>
        <d v="2009-10-15T00:00:00"/>
        <d v="2009-10-16T00:00:00"/>
        <d v="2009-10-17T00:00:00"/>
        <d v="2009-10-18T00:00:00"/>
        <d v="2009-10-19T00:00:00"/>
        <d v="2009-10-20T00:00:00"/>
        <d v="2009-10-21T00:00:00"/>
        <d v="2009-10-22T00:00:00"/>
        <d v="2009-10-23T00:00:00"/>
        <d v="2009-10-24T00:00:00"/>
        <d v="2009-10-25T00:00:00"/>
        <d v="2009-10-26T00:00:00"/>
        <d v="2009-10-27T00:00:00"/>
        <d v="2009-10-28T00:00:00"/>
        <d v="2009-10-29T00:00:00"/>
        <d v="2009-10-30T00:00:00"/>
        <d v="2009-10-31T00:00:00"/>
        <d v="2009-11-01T00:00:00"/>
        <d v="2009-11-02T00:00:00"/>
        <d v="2009-11-03T00:00:00"/>
        <d v="2009-11-04T00:00:00"/>
        <d v="2009-11-05T00:00:00"/>
        <d v="2009-11-06T00:00:00"/>
        <d v="2009-11-07T00:00:00"/>
        <d v="2009-11-08T00:00:00"/>
        <d v="2009-11-09T00:00:00"/>
        <d v="2009-11-10T00:00:00"/>
        <d v="2009-11-11T00:00:00"/>
        <d v="2009-11-12T00:00:00"/>
        <d v="2009-11-13T00:00:00"/>
        <d v="2009-11-14T00:00:00"/>
        <d v="2009-11-15T00:00:00"/>
        <d v="2009-11-16T00:00:00"/>
        <d v="2009-11-17T00:00:00"/>
        <d v="2009-11-18T00:00:00"/>
        <d v="2009-11-19T00:00:00"/>
        <d v="2009-11-20T00:00:00"/>
        <d v="2009-11-21T00:00:00"/>
        <d v="2009-11-22T00:00:00"/>
        <d v="2009-11-23T00:00:00"/>
        <d v="2009-11-24T00:00:00"/>
        <d v="2009-11-25T00:00:00"/>
        <d v="2009-11-26T00:00:00"/>
        <d v="2009-11-27T00:00:00"/>
        <d v="2009-11-28T00:00:00"/>
        <d v="2009-11-29T00:00:00"/>
        <d v="2009-11-30T00:00:00"/>
        <d v="2009-12-01T00:00:00"/>
        <d v="2009-12-02T00:00:00"/>
        <d v="2009-12-03T00:00:00"/>
        <d v="2009-12-04T00:00:00"/>
        <d v="2009-12-05T00:00:00"/>
        <d v="2009-12-06T00:00:00"/>
        <d v="2009-12-07T00:00:00"/>
        <d v="2009-12-08T00:00:00"/>
        <d v="2009-12-09T00:00:00"/>
        <d v="2009-12-10T00:00:00"/>
        <d v="2009-12-11T00:00:00"/>
        <d v="2009-12-12T00:00:00"/>
        <d v="2009-12-13T00:00:00"/>
        <d v="2009-12-14T00:00:00"/>
        <d v="2009-12-15T00:00:00"/>
        <d v="2009-12-16T00:00:00"/>
        <d v="2009-12-17T00:00:00"/>
        <d v="2009-12-18T00:00:00"/>
        <d v="2009-12-19T00:00:00"/>
        <d v="2009-12-20T00:00:00"/>
        <d v="2009-12-21T00:00:00"/>
        <d v="2009-12-22T00:00:00"/>
        <d v="2009-12-23T00:00:00"/>
        <d v="2009-12-24T00:00:00"/>
        <d v="2009-12-25T00:00:00"/>
        <d v="2009-12-26T00:00:00"/>
        <d v="2009-12-27T00:00:00"/>
        <d v="2009-12-28T00:00:00"/>
        <d v="2009-12-29T00:00:00"/>
        <d v="2009-12-30T00:00:00"/>
        <d v="2009-12-31T00:00:00"/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3T00:00:00"/>
        <d v="2010-01-24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3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0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1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8T00:00:00"/>
        <d v="2010-08-19T00:00:00"/>
        <d v="2010-08-20T00:00:00"/>
        <d v="2010-08-21T00:00:00"/>
        <d v="2010-08-22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4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19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4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8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3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2-29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2-03-11T00:00:00"/>
        <d v="2012-03-12T00:00:00"/>
        <d v="2012-03-13T00:00:00"/>
        <d v="2012-03-14T00:00:00"/>
        <d v="2012-03-15T00:00:00"/>
        <d v="2012-03-16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8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0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7-31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4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m/>
      </sharedItems>
      <fieldGroup par="6" base="0">
        <rangePr groupBy="months" startDate="2009-01-01T00:00:00" endDate="2019-09-01T00:00:00"/>
        <groupItems count="14">
          <s v="(空白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9/1"/>
        </groupItems>
      </fieldGroup>
    </cacheField>
    <cacheField name="demand" numFmtId="0">
      <sharedItems containsString="0" containsBlank="1" containsNumber="1" containsInteger="1" minValue="6427" maxValue="20666"/>
    </cacheField>
    <cacheField name="SARIMA" numFmtId="0">
      <sharedItems containsString="0" containsBlank="1" containsNumber="1" minValue="6214.9089999999997" maxValue="19984.022000000001"/>
    </cacheField>
    <cacheField name="HOLT" numFmtId="0">
      <sharedItems containsString="0" containsBlank="1" containsNumber="1" minValue="8820.6627507322737" maxValue="17478.555140885292"/>
    </cacheField>
    <cacheField name="分解法" numFmtId="0">
      <sharedItems containsString="0" containsBlank="1" containsNumber="1" minValue="12260.817226391393" maxValue="13578.36885568608"/>
    </cacheField>
    <cacheField name="季" numFmtId="0" databaseField="0">
      <fieldGroup base="0">
        <rangePr groupBy="quarters" startDate="2009-01-01T00:00:00" endDate="2019-09-01T00:00:00"/>
        <groupItems count="6">
          <s v="&lt;2009/1/1"/>
          <s v="第一季"/>
          <s v="第二季"/>
          <s v="第三季"/>
          <s v="第四季"/>
          <s v="&gt;2019/9/1"/>
        </groupItems>
      </fieldGroup>
    </cacheField>
    <cacheField name="年" numFmtId="0" databaseField="0">
      <fieldGroup base="0">
        <rangePr groupBy="years" startDate="2009-01-01T00:00:00" endDate="2019-09-01T00:00:00"/>
        <groupItems count="13">
          <s v="&lt;2009/1/1"/>
          <s v="2009年"/>
          <s v="2010年"/>
          <s v="2011年"/>
          <s v="2012年"/>
          <s v="2013年"/>
          <s v="2014年"/>
          <s v="2015年"/>
          <s v="2016年"/>
          <s v="2017年"/>
          <s v="2018年"/>
          <s v="2019年"/>
          <s v="&gt;2019/9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6">
  <r>
    <x v="0"/>
    <n v="10640"/>
    <n v="10288.879999999999"/>
    <n v="9389.1708132112908"/>
    <n v="12343.197073118952"/>
  </r>
  <r>
    <x v="1"/>
    <n v="12267"/>
    <n v="11862.189"/>
    <n v="10469.948936281869"/>
    <n v="12302.276852789812"/>
  </r>
  <r>
    <x v="2"/>
    <n v="9752"/>
    <n v="9430.1839999999993"/>
    <n v="12039.443069607876"/>
    <n v="12260.817226391393"/>
  </r>
  <r>
    <x v="3"/>
    <n v="9094"/>
    <n v="8793.8979999999992"/>
    <n v="10640.204737210581"/>
    <n v="12321.893885508434"/>
  </r>
  <r>
    <x v="4"/>
    <n v="10938"/>
    <n v="10577.046"/>
    <n v="11978.649474828684"/>
    <n v="12344.466519966401"/>
  </r>
  <r>
    <x v="5"/>
    <n v="10781"/>
    <n v="10425.226999999999"/>
    <n v="9389.1708132112908"/>
    <n v="12303.542058631279"/>
  </r>
  <r>
    <x v="6"/>
    <n v="10242"/>
    <n v="9904.0139999999992"/>
    <n v="10469.948936281869"/>
    <n v="12262.078135972122"/>
  </r>
  <r>
    <x v="7"/>
    <n v="10177"/>
    <n v="9841.1589999999997"/>
    <n v="12039.443069607876"/>
    <n v="12323.161043669523"/>
  </r>
  <r>
    <x v="8"/>
    <n v="14543"/>
    <n v="14063.081"/>
    <n v="9361.6641257427818"/>
    <n v="12345.735966813849"/>
  </r>
  <r>
    <x v="9"/>
    <n v="11952"/>
    <n v="11557.583999999999"/>
    <n v="11084.54614198218"/>
    <n v="12304.807264472751"/>
  </r>
  <r>
    <x v="10"/>
    <n v="11189"/>
    <n v="10819.762999999999"/>
    <n v="12929.263701837024"/>
    <n v="12263.339045552853"/>
  </r>
  <r>
    <x v="11"/>
    <n v="11621"/>
    <n v="11237.507"/>
    <n v="10180.995101164457"/>
    <n v="12324.428201830608"/>
  </r>
  <r>
    <x v="12"/>
    <n v="9165"/>
    <n v="8862.5550000000003"/>
    <n v="11247.009489073082"/>
    <n v="12347.005413661298"/>
  </r>
  <r>
    <x v="13"/>
    <n v="10588"/>
    <n v="10238.596"/>
    <n v="12527.000574595457"/>
    <n v="12306.072470314219"/>
  </r>
  <r>
    <x v="14"/>
    <n v="9018"/>
    <n v="8720.405999999999"/>
    <n v="9869.028871451259"/>
    <n v="12264.599955133583"/>
  </r>
  <r>
    <x v="15"/>
    <n v="11992"/>
    <n v="11596.263999999999"/>
    <n v="10460.203531005511"/>
    <n v="12325.695359991696"/>
  </r>
  <r>
    <x v="16"/>
    <n v="12853"/>
    <n v="12428.850999999999"/>
    <n v="12303.146881744591"/>
    <n v="12348.274860508745"/>
  </r>
  <r>
    <x v="17"/>
    <n v="9805"/>
    <n v="9481.4349999999995"/>
    <n v="10024.818545586138"/>
    <n v="12307.337676155686"/>
  </r>
  <r>
    <x v="18"/>
    <n v="9946"/>
    <n v="9617.7819999999992"/>
    <n v="10772.377462368724"/>
    <n v="12265.860864714314"/>
  </r>
  <r>
    <x v="19"/>
    <n v="12727"/>
    <n v="12307.009"/>
    <n v="12204.9334167324"/>
    <n v="12326.962518152781"/>
  </r>
  <r>
    <x v="20"/>
    <n v="11232"/>
    <n v="10861.343999999999"/>
    <n v="9932.5423742659368"/>
    <n v="12349.544307356193"/>
  </r>
  <r>
    <x v="21"/>
    <n v="10765"/>
    <n v="10409.754999999999"/>
    <n v="10930.526974984783"/>
    <n v="12308.602881997158"/>
  </r>
  <r>
    <x v="22"/>
    <n v="15211"/>
    <n v="14709.037"/>
    <n v="12530.467952583862"/>
    <n v="12267.121774295043"/>
  </r>
  <r>
    <x v="23"/>
    <n v="16769"/>
    <n v="16215.623"/>
    <n v="10491.468239952957"/>
    <n v="12328.229676313867"/>
  </r>
  <r>
    <x v="24"/>
    <n v="15311"/>
    <n v="14805.736999999999"/>
    <n v="12379.409601818337"/>
    <n v="12350.813754203642"/>
  </r>
  <r>
    <x v="25"/>
    <n v="12846"/>
    <n v="12422.082"/>
    <n v="14819.196565923403"/>
    <n v="12309.868087838626"/>
  </r>
  <r>
    <x v="26"/>
    <n v="14259"/>
    <n v="13788.453"/>
    <n v="11786.750801003696"/>
    <n v="12268.382683875776"/>
  </r>
  <r>
    <x v="27"/>
    <n v="8491"/>
    <n v="8210.7970000000005"/>
    <n v="13050.076444537657"/>
    <n v="12329.496834474954"/>
  </r>
  <r>
    <x v="28"/>
    <n v="8540"/>
    <n v="8258.18"/>
    <n v="14117.916504680064"/>
    <n v="12352.083201051089"/>
  </r>
  <r>
    <x v="29"/>
    <n v="16094"/>
    <n v="15562.897999999999"/>
    <n v="10791.44356097327"/>
    <n v="12311.133293680097"/>
  </r>
  <r>
    <x v="30"/>
    <n v="15853"/>
    <n v="15329.850999999999"/>
    <n v="12377.428747057234"/>
    <n v="12269.643593456505"/>
  </r>
  <r>
    <x v="31"/>
    <n v="13698"/>
    <n v="13245.966"/>
    <n v="14832.603609437034"/>
    <n v="12330.763992636041"/>
  </r>
  <r>
    <x v="32"/>
    <n v="14319"/>
    <n v="13846.473"/>
    <n v="12111.697329652978"/>
    <n v="12353.35264789854"/>
  </r>
  <r>
    <x v="33"/>
    <n v="9330"/>
    <n v="9022.11"/>
    <n v="13211.456043410857"/>
    <n v="12312.398499521565"/>
  </r>
  <r>
    <x v="34"/>
    <n v="15744"/>
    <n v="15224.448"/>
    <n v="14349.560238256114"/>
    <n v="12270.904503037234"/>
  </r>
  <r>
    <x v="35"/>
    <n v="11309"/>
    <n v="10935.803"/>
    <n v="12094.748820291717"/>
    <n v="12332.031150797127"/>
  </r>
  <r>
    <x v="36"/>
    <n v="13490"/>
    <n v="13044.83"/>
    <n v="12592.918879062267"/>
    <n v="12354.622094745988"/>
  </r>
  <r>
    <x v="37"/>
    <n v="15617"/>
    <n v="15101.638999999999"/>
    <n v="14611.572513360412"/>
    <n v="12313.663705363035"/>
  </r>
  <r>
    <x v="38"/>
    <n v="10330"/>
    <n v="9989.11"/>
    <n v="12232.208649819531"/>
    <n v="12272.165412617966"/>
  </r>
  <r>
    <x v="39"/>
    <n v="12120"/>
    <n v="11720.039999999999"/>
    <n v="12570.512147190106"/>
    <n v="12333.298308958212"/>
  </r>
  <r>
    <x v="40"/>
    <n v="12424"/>
    <n v="12014.008"/>
    <n v="14334.316288804081"/>
    <n v="12355.891541593435"/>
  </r>
  <r>
    <x v="41"/>
    <n v="10040"/>
    <n v="9708.68"/>
    <n v="11573.805895898618"/>
    <n v="12314.928911204504"/>
  </r>
  <r>
    <x v="42"/>
    <n v="11220"/>
    <n v="10849.74"/>
    <n v="11960.077031468818"/>
    <n v="12273.426322198695"/>
  </r>
  <r>
    <x v="43"/>
    <n v="12874"/>
    <n v="12449.157999999999"/>
    <n v="13561.300095868914"/>
    <n v="12334.565467119299"/>
  </r>
  <r>
    <x v="44"/>
    <n v="14115"/>
    <n v="13649.205"/>
    <n v="11099.964776904693"/>
    <n v="12357.160988440884"/>
  </r>
  <r>
    <x v="45"/>
    <n v="10645"/>
    <n v="10293.715"/>
    <n v="12252.498534109627"/>
    <n v="12316.194117045972"/>
  </r>
  <r>
    <x v="46"/>
    <n v="11240"/>
    <n v="10869.08"/>
    <n v="13737.007986498111"/>
    <n v="12274.687231779426"/>
  </r>
  <r>
    <x v="47"/>
    <n v="14294"/>
    <n v="13822.297999999999"/>
    <n v="11050.073284306225"/>
    <n v="12335.832625280385"/>
  </r>
  <r>
    <x v="48"/>
    <n v="13271"/>
    <n v="12833.056999999999"/>
    <n v="12172.131679842711"/>
    <n v="12358.430435288332"/>
  </r>
  <r>
    <x v="49"/>
    <n v="11157"/>
    <n v="10788.819"/>
    <n v="14138.049125598929"/>
    <n v="12317.459322887444"/>
  </r>
  <r>
    <x v="50"/>
    <n v="14345"/>
    <n v="13871.615"/>
    <n v="11391.152037770904"/>
    <n v="12275.948141360155"/>
  </r>
  <r>
    <x v="51"/>
    <n v="9301"/>
    <n v="8994.0669999999991"/>
    <n v="12448.074441191702"/>
    <n v="12337.099783441472"/>
  </r>
  <r>
    <x v="52"/>
    <n v="15306"/>
    <n v="14800.902"/>
    <n v="13605.993409926474"/>
    <n v="12359.699882135781"/>
  </r>
  <r>
    <x v="53"/>
    <n v="14431"/>
    <n v="13954.777"/>
    <n v="11657.233367495412"/>
    <n v="12318.724528728912"/>
  </r>
  <r>
    <x v="54"/>
    <n v="13455"/>
    <n v="13010.984999999999"/>
    <n v="12606.115718306412"/>
    <n v="12277.209050940884"/>
  </r>
  <r>
    <x v="55"/>
    <n v="8979"/>
    <n v="8682.6929999999993"/>
    <n v="14604.355695316914"/>
    <n v="12338.366941602559"/>
  </r>
  <r>
    <x v="56"/>
    <n v="10819"/>
    <n v="10461.973"/>
    <n v="11513.363220441224"/>
    <n v="12360.969328983228"/>
  </r>
  <r>
    <x v="57"/>
    <n v="14018"/>
    <n v="13555.405999999999"/>
    <n v="11843.028847291773"/>
    <n v="12319.989734570381"/>
  </r>
  <r>
    <x v="58"/>
    <n v="8688"/>
    <n v="8401.2960000000003"/>
    <n v="13883.944701334207"/>
    <n v="12278.469960521616"/>
  </r>
  <r>
    <x v="59"/>
    <n v="10985"/>
    <n v="10622.494999999999"/>
    <n v="11019.963963116663"/>
    <n v="12339.634099763645"/>
  </r>
  <r>
    <x v="60"/>
    <n v="16143"/>
    <n v="15610.280999999999"/>
    <n v="11479.931259502471"/>
    <n v="12362.238775830676"/>
  </r>
  <r>
    <x v="61"/>
    <n v="14446"/>
    <n v="13969.281999999999"/>
    <n v="13819.116788651561"/>
    <n v="12321.254940411851"/>
  </r>
  <r>
    <x v="62"/>
    <n v="12565"/>
    <n v="12150.355"/>
    <n v="11829.620313250567"/>
    <n v="12279.730870102345"/>
  </r>
  <r>
    <x v="63"/>
    <n v="10608"/>
    <n v="10257.936"/>
    <n v="12520.807973352386"/>
    <n v="12340.901257924732"/>
  </r>
  <r>
    <x v="64"/>
    <n v="9515"/>
    <n v="9201.0049999999992"/>
    <n v="13724.047484337321"/>
    <n v="12363.508222678125"/>
  </r>
  <r>
    <x v="65"/>
    <n v="14286"/>
    <n v="13814.562"/>
    <n v="11083.858265090428"/>
    <n v="12322.52014625332"/>
  </r>
  <r>
    <x v="66"/>
    <n v="12824"/>
    <n v="12400.807999999999"/>
    <n v="12122.375036981075"/>
    <n v="12280.991779683076"/>
  </r>
  <r>
    <x v="67"/>
    <n v="12373"/>
    <n v="11964.690999999999"/>
    <n v="13721.69998227754"/>
    <n v="12342.168416085819"/>
  </r>
  <r>
    <x v="68"/>
    <n v="10796"/>
    <n v="10439.732"/>
    <n v="11572.887145622195"/>
    <n v="12364.777669525572"/>
  </r>
  <r>
    <x v="69"/>
    <n v="8760"/>
    <n v="8470.92"/>
    <n v="11921.740078170726"/>
    <n v="12323.78535209479"/>
  </r>
  <r>
    <x v="70"/>
    <n v="6983"/>
    <n v="6752.5609999999997"/>
    <n v="12765.009507466179"/>
    <n v="12282.252689263805"/>
  </r>
  <r>
    <x v="71"/>
    <n v="9413"/>
    <n v="9102.3709999999992"/>
    <n v="10140.286095171055"/>
    <n v="12343.435574246903"/>
  </r>
  <r>
    <x v="72"/>
    <n v="9640"/>
    <n v="9321.8799999999992"/>
    <n v="10407.737095602844"/>
    <n v="12366.047116373022"/>
  </r>
  <r>
    <x v="73"/>
    <n v="8589"/>
    <n v="8305.5630000000001"/>
    <n v="11472.119641564766"/>
    <n v="12325.050557936258"/>
  </r>
  <r>
    <x v="74"/>
    <n v="9902"/>
    <n v="9575.2340000000004"/>
    <n v="9490.5972132247753"/>
    <n v="12283.513598844534"/>
  </r>
  <r>
    <x v="75"/>
    <n v="10604"/>
    <n v="10254.067999999999"/>
    <n v="9924.8973341238561"/>
    <n v="12344.702732407992"/>
  </r>
  <r>
    <x v="76"/>
    <n v="9748"/>
    <n v="9426.3159999999989"/>
    <n v="11166.448447991863"/>
    <n v="12367.316563220469"/>
  </r>
  <r>
    <x v="77"/>
    <n v="6473"/>
    <n v="6259.3909999999996"/>
    <n v="9472.3883115049575"/>
    <n v="12326.315763777728"/>
  </r>
  <r>
    <x v="78"/>
    <n v="9695"/>
    <n v="9375.0650000000005"/>
    <n v="9333.8544561518884"/>
    <n v="12284.774508425266"/>
  </r>
  <r>
    <x v="79"/>
    <n v="9218"/>
    <n v="8913.8060000000005"/>
    <n v="10422.671465549913"/>
    <n v="12345.969890569077"/>
  </r>
  <r>
    <x v="80"/>
    <n v="10982"/>
    <n v="10619.593999999999"/>
    <n v="8833.0666225382902"/>
    <n v="12368.586010067918"/>
  </r>
  <r>
    <x v="81"/>
    <n v="11202"/>
    <n v="10832.333999999999"/>
    <n v="9588.1696298902953"/>
    <n v="12327.580969619197"/>
  </r>
  <r>
    <x v="82"/>
    <n v="10458"/>
    <n v="10112.886"/>
    <n v="10906.882556366074"/>
    <n v="12286.035418005995"/>
  </r>
  <r>
    <x v="83"/>
    <n v="9548"/>
    <n v="9232.9159999999993"/>
    <n v="9403.1888183430729"/>
    <n v="12347.237048730165"/>
  </r>
  <r>
    <x v="84"/>
    <n v="7332"/>
    <n v="7090.0439999999999"/>
    <n v="9833.9270530786835"/>
    <n v="12369.855456915366"/>
  </r>
  <r>
    <x v="85"/>
    <n v="9373"/>
    <n v="9063.6909999999989"/>
    <n v="10408.960183007208"/>
    <n v="12328.846175460667"/>
  </r>
  <r>
    <x v="86"/>
    <n v="9486"/>
    <n v="9172.9619999999995"/>
    <n v="8895.3265485248339"/>
    <n v="12287.296327586726"/>
  </r>
  <r>
    <x v="87"/>
    <n v="10592"/>
    <n v="10242.464"/>
    <n v="9343.0663979459678"/>
    <n v="12348.50420689125"/>
  </r>
  <r>
    <x v="88"/>
    <n v="9517"/>
    <n v="9202.9390000000003"/>
    <n v="10563.931191216596"/>
    <n v="12371.124903762813"/>
  </r>
  <r>
    <x v="89"/>
    <n v="10044"/>
    <n v="9712.5479999999989"/>
    <n v="9049.3820840678854"/>
    <n v="12330.111381302137"/>
  </r>
  <r>
    <x v="90"/>
    <n v="9661"/>
    <n v="9342.1869999999999"/>
    <n v="9579.9902510851098"/>
    <n v="12288.557237167455"/>
  </r>
  <r>
    <x v="91"/>
    <n v="7700"/>
    <n v="7445.9"/>
    <n v="10581.990046050729"/>
    <n v="12349.771365052336"/>
  </r>
  <r>
    <x v="92"/>
    <n v="9514"/>
    <n v="9200.0380000000005"/>
    <n v="8831.2084147573787"/>
    <n v="12372.394350610262"/>
  </r>
  <r>
    <x v="93"/>
    <n v="9196"/>
    <n v="8892.5319999999992"/>
    <n v="9287.5459777116812"/>
    <n v="12331.376587143606"/>
  </r>
  <r>
    <x v="94"/>
    <n v="9351"/>
    <n v="9042.4169999999995"/>
    <n v="10186.73063064043"/>
    <n v="12289.818146748185"/>
  </r>
  <r>
    <x v="95"/>
    <n v="9519"/>
    <n v="9204.8729999999996"/>
    <n v="8820.6627507322737"/>
    <n v="12351.038523213423"/>
  </r>
  <r>
    <x v="96"/>
    <n v="9700"/>
    <n v="9379.9"/>
    <n v="9268.088258599555"/>
    <n v="12373.66379745771"/>
  </r>
  <r>
    <x v="97"/>
    <n v="10247"/>
    <n v="9908.8490000000002"/>
    <n v="10248.297168575084"/>
    <n v="12332.641792985076"/>
  </r>
  <r>
    <x v="98"/>
    <n v="8358"/>
    <n v="8082.1859999999997"/>
    <n v="9013.8606615305762"/>
    <n v="12291.079056328916"/>
  </r>
  <r>
    <x v="99"/>
    <n v="10837"/>
    <n v="10479.378999999999"/>
    <n v="9236.19834954211"/>
    <n v="12352.30568137451"/>
  </r>
  <r>
    <x v="100"/>
    <n v="11337"/>
    <n v="10962.878999999999"/>
    <n v="10414.948478345166"/>
    <n v="12374.933244305159"/>
  </r>
  <r>
    <x v="101"/>
    <n v="9214"/>
    <n v="8909.9380000000001"/>
    <n v="9282.837349143545"/>
    <n v="12333.906998826544"/>
  </r>
  <r>
    <x v="102"/>
    <n v="11703"/>
    <n v="11316.800999999999"/>
    <n v="9646.4083121412168"/>
    <n v="12292.339965909645"/>
  </r>
  <r>
    <x v="103"/>
    <n v="11309"/>
    <n v="10935.803"/>
    <n v="10933.641979114553"/>
    <n v="12353.572839535596"/>
  </r>
  <r>
    <x v="104"/>
    <n v="10691"/>
    <n v="10338.197"/>
    <n v="9647.8041029680026"/>
    <n v="12376.202691152606"/>
  </r>
  <r>
    <x v="105"/>
    <n v="8722"/>
    <n v="8434.1739999999991"/>
    <n v="10244.391254348908"/>
    <n v="12335.172204668013"/>
  </r>
  <r>
    <x v="106"/>
    <n v="11624"/>
    <n v="11240.407999999999"/>
    <n v="10925.665134734711"/>
    <n v="12293.600875490376"/>
  </r>
  <r>
    <x v="107"/>
    <n v="11109"/>
    <n v="10742.403"/>
    <n v="9696.5646522252609"/>
    <n v="12354.839997696683"/>
  </r>
  <r>
    <x v="108"/>
    <n v="11624"/>
    <n v="11240.407999999999"/>
    <n v="10320.624271871808"/>
    <n v="12377.472138000054"/>
  </r>
  <r>
    <x v="109"/>
    <n v="11338"/>
    <n v="10963.846"/>
    <n v="11545.227542108123"/>
    <n v="12336.437410509483"/>
  </r>
  <r>
    <x v="110"/>
    <n v="11361"/>
    <n v="10986.087"/>
    <n v="10122.643665177387"/>
    <n v="12294.861785071105"/>
  </r>
  <r>
    <x v="111"/>
    <n v="10914"/>
    <n v="10553.838"/>
    <n v="10731.439348898466"/>
    <n v="12356.107155857768"/>
  </r>
  <r>
    <x v="112"/>
    <n v="9348"/>
    <n v="9039.5159999999996"/>
    <n v="11772.70339952374"/>
    <n v="12378.741584847503"/>
  </r>
  <r>
    <x v="113"/>
    <n v="11517"/>
    <n v="11136.939"/>
    <n v="10025.143668607972"/>
    <n v="12337.702616350953"/>
  </r>
  <r>
    <x v="114"/>
    <n v="10705"/>
    <n v="10351.735000000001"/>
    <n v="10657.623447168968"/>
    <n v="12296.122694651835"/>
  </r>
  <r>
    <x v="115"/>
    <n v="10255"/>
    <n v="9916.5849999999991"/>
    <n v="11630.565369939764"/>
    <n v="12357.374314018856"/>
  </r>
  <r>
    <x v="116"/>
    <n v="10375"/>
    <n v="10032.625"/>
    <n v="10100.3677293251"/>
    <n v="12380.011031694952"/>
  </r>
  <r>
    <x v="117"/>
    <n v="10048"/>
    <n v="9716.4159999999993"/>
    <n v="10509.855987946265"/>
    <n v="12338.967822192422"/>
  </r>
  <r>
    <x v="118"/>
    <n v="9880"/>
    <n v="9553.9599999999991"/>
    <n v="11359.42465069709"/>
    <n v="12297.383604232567"/>
  </r>
  <r>
    <x v="119"/>
    <n v="6427"/>
    <n v="6214.9089999999997"/>
    <n v="9865.6442899151589"/>
    <n v="12358.641472179941"/>
  </r>
  <r>
    <x v="120"/>
    <n v="9700"/>
    <n v="9379.9"/>
    <n v="9632.2757291419584"/>
    <n v="12381.280478542401"/>
  </r>
  <r>
    <x v="121"/>
    <n v="9697"/>
    <n v="9376.9989999999998"/>
    <n v="10484.821834123704"/>
    <n v="12340.233028033892"/>
  </r>
  <r>
    <x v="122"/>
    <n v="9750"/>
    <n v="9428.25"/>
    <n v="9159.0699901615862"/>
    <n v="12298.644513813297"/>
  </r>
  <r>
    <x v="123"/>
    <n v="9764"/>
    <n v="9441.7880000000005"/>
    <n v="9628.9588146224851"/>
    <n v="12359.908630341028"/>
  </r>
  <r>
    <x v="124"/>
    <n v="10211"/>
    <n v="9874.0370000000003"/>
    <n v="10480.965854186154"/>
    <n v="12382.549925389849"/>
  </r>
  <r>
    <x v="125"/>
    <n v="9886"/>
    <n v="9559.7619999999988"/>
    <n v="9248.0498336114269"/>
    <n v="12341.49823387536"/>
  </r>
  <r>
    <x v="126"/>
    <n v="8353"/>
    <n v="8077.3509999999997"/>
    <n v="9722.7237612014414"/>
    <n v="12299.905423394028"/>
  </r>
  <r>
    <x v="127"/>
    <n v="10759"/>
    <n v="10403.953"/>
    <n v="10311.612867054875"/>
    <n v="12361.175788502114"/>
  </r>
  <r>
    <x v="128"/>
    <n v="10337"/>
    <n v="9995.878999999999"/>
    <n v="9213.3098358656916"/>
    <n v="12383.819372237296"/>
  </r>
  <r>
    <x v="129"/>
    <n v="11098"/>
    <n v="10731.766"/>
    <n v="9739.7786268653963"/>
    <n v="12342.763439716829"/>
  </r>
  <r>
    <x v="130"/>
    <n v="10880"/>
    <n v="10520.96"/>
    <n v="10839.32390700131"/>
    <n v="12301.166332974757"/>
  </r>
  <r>
    <x v="131"/>
    <n v="10911"/>
    <n v="10550.937"/>
    <n v="9633.1030343707462"/>
    <n v="12362.442946663199"/>
  </r>
  <r>
    <x v="132"/>
    <n v="16167"/>
    <n v="15633.489"/>
    <n v="10203.243751018461"/>
    <n v="12385.088819084745"/>
  </r>
  <r>
    <x v="133"/>
    <n v="13575"/>
    <n v="13127.025"/>
    <n v="12135.348537476169"/>
    <n v="12344.028645558299"/>
  </r>
  <r>
    <x v="134"/>
    <n v="11363"/>
    <n v="10988.020999999999"/>
    <n v="11005.222834108381"/>
    <n v="12302.427242555488"/>
  </r>
  <r>
    <x v="135"/>
    <n v="15075"/>
    <n v="14577.525"/>
    <n v="11535.231522440519"/>
    <n v="12363.710104824288"/>
  </r>
  <r>
    <x v="136"/>
    <n v="14743"/>
    <n v="14256.481"/>
    <n v="13078.494564145454"/>
    <n v="12386.358265932193"/>
  </r>
  <r>
    <x v="137"/>
    <n v="8785"/>
    <n v="8495.0949999999993"/>
    <n v="11862.922002413688"/>
    <n v="12345.293851399769"/>
  </r>
  <r>
    <x v="138"/>
    <n v="11133"/>
    <n v="10765.610999999999"/>
    <n v="11890.423187619814"/>
    <n v="12303.688152136217"/>
  </r>
  <r>
    <x v="139"/>
    <n v="16713"/>
    <n v="16161.471"/>
    <n v="12678.690887568499"/>
    <n v="12364.977262985372"/>
  </r>
  <r>
    <x v="140"/>
    <n v="12846"/>
    <n v="12422.082"/>
    <n v="11784.590597194636"/>
    <n v="12387.627712779642"/>
  </r>
  <r>
    <x v="141"/>
    <n v="13891"/>
    <n v="13432.597"/>
    <n v="12548.167094567305"/>
    <n v="12346.559057241238"/>
  </r>
  <r>
    <x v="142"/>
    <n v="15103"/>
    <n v="14604.600999999999"/>
    <n v="13825.23644828879"/>
    <n v="12304.949061716947"/>
  </r>
  <r>
    <x v="143"/>
    <n v="14148"/>
    <n v="13681.116"/>
    <n v="12365.336833984222"/>
    <n v="12366.244421146461"/>
  </r>
  <r>
    <x v="144"/>
    <n v="14546"/>
    <n v="14065.982"/>
    <n v="13283.5669273897"/>
    <n v="12388.897159627089"/>
  </r>
  <r>
    <x v="145"/>
    <n v="9616"/>
    <n v="9298.6720000000005"/>
    <n v="14604.569100941448"/>
    <n v="12347.824263082706"/>
  </r>
  <r>
    <x v="146"/>
    <n v="11218"/>
    <n v="10847.806"/>
    <n v="12163.499587336173"/>
    <n v="12306.209971297678"/>
  </r>
  <r>
    <x v="147"/>
    <n v="9618"/>
    <n v="9300.6059999999998"/>
    <n v="12598.264606227583"/>
    <n v="12367.511579307546"/>
  </r>
  <r>
    <x v="148"/>
    <n v="10990"/>
    <n v="10627.33"/>
    <n v="13033.394697548354"/>
    <n v="12390.166606474537"/>
  </r>
  <r>
    <x v="149"/>
    <n v="11106"/>
    <n v="10739.502"/>
    <n v="11244.349769550896"/>
    <n v="12349.089468924178"/>
  </r>
  <r>
    <x v="150"/>
    <n v="11781"/>
    <n v="11392.226999999999"/>
    <n v="11744.236871127872"/>
    <n v="12307.470880878407"/>
  </r>
  <r>
    <x v="151"/>
    <n v="11743"/>
    <n v="11355.481"/>
    <n v="12656.928088167295"/>
    <n v="12368.778737468634"/>
  </r>
  <r>
    <x v="152"/>
    <n v="12240"/>
    <n v="11836.08"/>
    <n v="11096.470022907099"/>
    <n v="12391.436053321986"/>
  </r>
  <r>
    <x v="153"/>
    <n v="11195"/>
    <n v="10825.565000000001"/>
    <n v="11809.943917102742"/>
    <n v="12350.354674765646"/>
  </r>
  <r>
    <x v="154"/>
    <n v="10609"/>
    <n v="10258.903"/>
    <n v="12600.288520093509"/>
    <n v="12308.731790459138"/>
  </r>
  <r>
    <x v="155"/>
    <n v="13703"/>
    <n v="13250.800999999999"/>
    <n v="10917.456040799578"/>
    <n v="12370.045895629719"/>
  </r>
  <r>
    <x v="156"/>
    <n v="12217"/>
    <n v="11813.839"/>
    <n v="11876.307971893408"/>
    <n v="12392.705500169433"/>
  </r>
  <r>
    <x v="157"/>
    <n v="12836"/>
    <n v="12412.412"/>
    <n v="12819.101291715386"/>
    <n v="12351.619880607117"/>
  </r>
  <r>
    <x v="158"/>
    <n v="13255"/>
    <n v="12817.584999999999"/>
    <n v="11466.901309812671"/>
    <n v="12309.992700039867"/>
  </r>
  <r>
    <x v="159"/>
    <n v="13228"/>
    <n v="12791.475999999999"/>
    <n v="12244.060017649193"/>
    <n v="12371.313053790805"/>
  </r>
  <r>
    <x v="160"/>
    <n v="14182"/>
    <n v="13713.993999999999"/>
    <n v="13321.384396575482"/>
    <n v="12393.974947016883"/>
  </r>
  <r>
    <x v="161"/>
    <n v="10860"/>
    <n v="10501.619999999999"/>
    <n v="12063.912682933484"/>
    <n v="12352.885086448585"/>
  </r>
  <r>
    <x v="162"/>
    <n v="13225"/>
    <n v="12788.574999999999"/>
    <n v="12347.113614170577"/>
    <n v="12311.253609620597"/>
  </r>
  <r>
    <x v="163"/>
    <n v="12389"/>
    <n v="11980.163"/>
    <n v="13410.680893930261"/>
    <n v="12372.580211951892"/>
  </r>
  <r>
    <x v="164"/>
    <n v="12700"/>
    <n v="12280.9"/>
    <n v="11842.609069873459"/>
    <n v="12395.24439386433"/>
  </r>
  <r>
    <x v="165"/>
    <n v="11923"/>
    <n v="11529.540999999999"/>
    <n v="12495.086365623229"/>
    <n v="12354.150292290053"/>
  </r>
  <r>
    <x v="166"/>
    <n v="12039"/>
    <n v="11641.713"/>
    <n v="13289.347500128408"/>
    <n v="12312.514519201328"/>
  </r>
  <r>
    <x v="167"/>
    <n v="11960"/>
    <n v="11565.32"/>
    <n v="11725.167141866807"/>
    <n v="12373.847370112979"/>
  </r>
  <r>
    <x v="168"/>
    <n v="10360"/>
    <n v="10018.119999999999"/>
    <n v="12247.083975529147"/>
    <n v="12396.513840711779"/>
  </r>
  <r>
    <x v="169"/>
    <n v="12708"/>
    <n v="12288.636"/>
    <n v="12785.927030916158"/>
    <n v="12355.415498131524"/>
  </r>
  <r>
    <x v="170"/>
    <n v="9540"/>
    <n v="9225.18"/>
    <n v="11463.206513750212"/>
    <n v="12313.775428782057"/>
  </r>
  <r>
    <x v="171"/>
    <n v="12078"/>
    <n v="11679.425999999999"/>
    <n v="11580.641070871688"/>
    <n v="12375.114528274065"/>
  </r>
  <r>
    <x v="172"/>
    <n v="15788"/>
    <n v="15266.995999999999"/>
    <n v="12513.570758615762"/>
    <n v="12397.783287559227"/>
  </r>
  <r>
    <x v="173"/>
    <n v="15105"/>
    <n v="14606.535"/>
    <n v="11680.375375380698"/>
    <n v="12356.680703972992"/>
  </r>
  <r>
    <x v="174"/>
    <n v="13977"/>
    <n v="13515.759"/>
    <n v="12746.492512313778"/>
    <n v="12315.036338362788"/>
  </r>
  <r>
    <x v="175"/>
    <n v="12058"/>
    <n v="11660.085999999999"/>
    <n v="13932.592234042266"/>
    <n v="12376.381686435152"/>
  </r>
  <r>
    <x v="176"/>
    <n v="14142"/>
    <n v="13675.314"/>
    <n v="12206.833337021702"/>
    <n v="12399.052734406674"/>
  </r>
  <r>
    <x v="177"/>
    <n v="11639"/>
    <n v="11254.913"/>
    <n v="13009.390447920292"/>
    <n v="12357.945909814463"/>
  </r>
  <r>
    <x v="178"/>
    <n v="11607"/>
    <n v="11223.968999999999"/>
    <n v="13716.321952787612"/>
    <n v="12316.297247943518"/>
  </r>
  <r>
    <x v="179"/>
    <n v="11853"/>
    <n v="11461.850999999999"/>
    <n v="12027.791589668654"/>
    <n v="12377.648844596237"/>
  </r>
  <r>
    <x v="180"/>
    <n v="11874"/>
    <n v="11482.157999999999"/>
    <n v="12421.945468818161"/>
    <n v="12400.322181254123"/>
  </r>
  <r>
    <x v="181"/>
    <n v="11978"/>
    <n v="11582.725999999999"/>
    <n v="13220.196497567194"/>
    <n v="12359.211115655931"/>
  </r>
  <r>
    <x v="182"/>
    <n v="9794"/>
    <n v="9470.7979999999989"/>
    <n v="11731.692110845817"/>
    <n v="12317.558157524247"/>
  </r>
  <r>
    <x v="183"/>
    <n v="12352"/>
    <n v="11944.384"/>
    <n v="11814.079664256982"/>
    <n v="12378.916002757325"/>
  </r>
  <r>
    <x v="184"/>
    <n v="12612"/>
    <n v="12195.804"/>
    <n v="12748.656761537433"/>
    <n v="12401.591628101571"/>
  </r>
  <r>
    <x v="185"/>
    <n v="12655"/>
    <n v="12237.385"/>
    <n v="11456.738398878297"/>
    <n v="12360.476321497401"/>
  </r>
  <r>
    <x v="186"/>
    <n v="12763"/>
    <n v="12341.821"/>
    <n v="12092.861232011253"/>
    <n v="12318.819067104978"/>
  </r>
  <r>
    <x v="187"/>
    <n v="12474"/>
    <n v="12062.358"/>
    <n v="13060.094355132713"/>
    <n v="12380.18316091841"/>
  </r>
  <r>
    <x v="188"/>
    <n v="12846"/>
    <n v="12422.082"/>
    <n v="11689.822429145319"/>
    <n v="12402.86107494902"/>
  </r>
  <r>
    <x v="189"/>
    <n v="8554"/>
    <n v="8271.7179999999989"/>
    <n v="12319.451503234635"/>
    <n v="12361.741527338871"/>
  </r>
  <r>
    <x v="190"/>
    <n v="10567"/>
    <n v="10218.288999999999"/>
    <n v="12513.958076669564"/>
    <n v="12320.079976685707"/>
  </r>
  <r>
    <x v="191"/>
    <n v="11875"/>
    <n v="11483.125"/>
    <n v="11019.960341065324"/>
    <n v="12381.450319079499"/>
  </r>
  <r>
    <x v="192"/>
    <n v="12258"/>
    <n v="11853.485999999999"/>
    <n v="11506.56111330121"/>
    <n v="12404.130521796467"/>
  </r>
  <r>
    <x v="193"/>
    <n v="12080"/>
    <n v="11681.359999999999"/>
    <n v="12457.549583077076"/>
    <n v="12363.006733180338"/>
  </r>
  <r>
    <x v="194"/>
    <n v="12846"/>
    <n v="12422.082"/>
    <n v="11236.23696745171"/>
    <n v="12321.340886266438"/>
  </r>
  <r>
    <x v="195"/>
    <n v="11492"/>
    <n v="11112.763999999999"/>
    <n v="11853.995918779636"/>
    <n v="12382.717477240583"/>
  </r>
  <r>
    <x v="196"/>
    <n v="13024"/>
    <n v="12594.207999999999"/>
    <n v="12619.254992782509"/>
    <n v="12405.399968643915"/>
  </r>
  <r>
    <x v="197"/>
    <n v="15012"/>
    <n v="14516.603999999999"/>
    <n v="11525.284299347719"/>
    <n v="12364.27193902181"/>
  </r>
  <r>
    <x v="198"/>
    <n v="14306"/>
    <n v="13833.902"/>
    <n v="12436.740682533366"/>
    <n v="12322.601795847168"/>
  </r>
  <r>
    <x v="199"/>
    <n v="15361"/>
    <n v="14854.087"/>
    <n v="13642.312016720385"/>
    <n v="12383.98463540167"/>
  </r>
  <r>
    <x v="200"/>
    <n v="12071"/>
    <n v="11672.656999999999"/>
    <n v="12693.806428961885"/>
    <n v="12406.669415491366"/>
  </r>
  <r>
    <x v="201"/>
    <n v="12266"/>
    <n v="11861.222"/>
    <n v="12926.495166705618"/>
    <n v="12365.537144863278"/>
  </r>
  <r>
    <x v="202"/>
    <n v="13031"/>
    <n v="12600.976999999999"/>
    <n v="13722.247145379519"/>
    <n v="12323.862705427897"/>
  </r>
  <r>
    <x v="203"/>
    <n v="10423"/>
    <n v="10079.040999999999"/>
    <n v="12379.918687079107"/>
    <n v="12385.251793562757"/>
  </r>
  <r>
    <x v="204"/>
    <n v="13685"/>
    <n v="13233.395"/>
    <n v="12381.493978581897"/>
    <n v="12407.938862338813"/>
  </r>
  <r>
    <x v="205"/>
    <n v="11205"/>
    <n v="10835.234999999999"/>
    <n v="13480.532858892873"/>
    <n v="12366.802350704749"/>
  </r>
  <r>
    <x v="206"/>
    <n v="14060"/>
    <n v="13596.02"/>
    <n v="11907.455033247001"/>
    <n v="12325.123615008628"/>
  </r>
  <r>
    <x v="207"/>
    <n v="13890"/>
    <n v="13431.63"/>
    <n v="12628.421880702177"/>
    <n v="12386.518951723843"/>
  </r>
  <r>
    <x v="208"/>
    <n v="12159"/>
    <n v="11757.752999999999"/>
    <n v="13684.629197022927"/>
    <n v="12409.208309186262"/>
  </r>
  <r>
    <x v="209"/>
    <n v="13439"/>
    <n v="12995.512999999999"/>
    <n v="12262.910019038374"/>
    <n v="12368.067556546217"/>
  </r>
  <r>
    <x v="210"/>
    <n v="9465"/>
    <n v="9152.6549999999988"/>
    <n v="12817.424165118275"/>
    <n v="12326.384524589359"/>
  </r>
  <r>
    <x v="211"/>
    <n v="13557"/>
    <n v="13109.618999999999"/>
    <n v="13048.400854165087"/>
    <n v="12387.78610988493"/>
  </r>
  <r>
    <x v="212"/>
    <n v="20242"/>
    <n v="19574.013999999999"/>
    <n v="12018.629910528109"/>
    <n v="12410.47775603371"/>
  </r>
  <r>
    <x v="213"/>
    <n v="19775"/>
    <n v="19122.424999999999"/>
    <n v="13673.932706312864"/>
    <n v="12369.332762387687"/>
  </r>
  <r>
    <x v="214"/>
    <n v="17787"/>
    <n v="17200.028999999999"/>
    <n v="15659.57996780364"/>
    <n v="12327.64543417009"/>
  </r>
  <r>
    <x v="215"/>
    <n v="19242"/>
    <n v="18607.013999999999"/>
    <n v="14766.75331717958"/>
    <n v="12389.053268046015"/>
  </r>
  <r>
    <x v="216"/>
    <n v="17341"/>
    <n v="16768.746999999999"/>
    <n v="15820.464735613203"/>
    <n v="12411.747202881157"/>
  </r>
  <r>
    <x v="217"/>
    <n v="10929"/>
    <n v="10568.342999999999"/>
    <n v="17089.78961220265"/>
    <n v="12370.597968229156"/>
  </r>
  <r>
    <x v="218"/>
    <n v="14711"/>
    <n v="14225.537"/>
    <n v="14876.231220453952"/>
    <n v="12328.906343750819"/>
  </r>
  <r>
    <x v="219"/>
    <n v="13735"/>
    <n v="13281.744999999999"/>
    <n v="15121.716145798971"/>
    <n v="12390.320426207101"/>
  </r>
  <r>
    <x v="220"/>
    <n v="11431"/>
    <n v="11053.777"/>
    <n v="15739.104062140272"/>
    <n v="12413.016649728606"/>
  </r>
  <r>
    <x v="221"/>
    <n v="14215"/>
    <n v="13745.904999999999"/>
    <n v="13978.0628872093"/>
    <n v="12371.863174070624"/>
  </r>
  <r>
    <x v="222"/>
    <n v="13442"/>
    <n v="12998.413999999999"/>
    <n v="14257.362926944679"/>
    <n v="12330.16725333155"/>
  </r>
  <r>
    <x v="223"/>
    <n v="13331"/>
    <n v="12891.076999999999"/>
    <n v="14883.73548374394"/>
    <n v="12391.587584368188"/>
  </r>
  <r>
    <x v="224"/>
    <n v="14001"/>
    <n v="13538.966999999999"/>
    <n v="13656.766372612057"/>
    <n v="12414.286096576054"/>
  </r>
  <r>
    <x v="225"/>
    <n v="13018"/>
    <n v="12588.405999999999"/>
    <n v="13933.80458175985"/>
    <n v="12373.128379912096"/>
  </r>
  <r>
    <x v="226"/>
    <n v="10057"/>
    <n v="9725.1190000000006"/>
    <n v="14515.826512834396"/>
    <n v="12331.42816291228"/>
  </r>
  <r>
    <x v="227"/>
    <n v="13096"/>
    <n v="12663.832"/>
    <n v="12896.329189655376"/>
    <n v="12392.854742529275"/>
  </r>
  <r>
    <x v="228"/>
    <n v="12539"/>
    <n v="12125.213"/>
    <n v="13120.554433926041"/>
    <n v="12415.555543423503"/>
  </r>
  <r>
    <x v="229"/>
    <n v="12746"/>
    <n v="12325.382"/>
    <n v="13667.585472506946"/>
    <n v="12374.393585753563"/>
  </r>
  <r>
    <x v="230"/>
    <n v="12773"/>
    <n v="12351.491"/>
    <n v="12700.37394601254"/>
    <n v="12332.689072493009"/>
  </r>
  <r>
    <x v="231"/>
    <n v="10339"/>
    <n v="9997.8130000000001"/>
    <n v="12889.971236171628"/>
    <n v="12394.121900690361"/>
  </r>
  <r>
    <x v="232"/>
    <n v="12362"/>
    <n v="11954.054"/>
    <n v="13085.707703159886"/>
    <n v="12416.82499027095"/>
  </r>
  <r>
    <x v="233"/>
    <n v="13425"/>
    <n v="12981.975"/>
    <n v="12196.467955838147"/>
    <n v="12375.658791595033"/>
  </r>
  <r>
    <x v="234"/>
    <n v="14366"/>
    <n v="13891.922"/>
    <n v="12532.657575148825"/>
    <n v="12333.94998207374"/>
  </r>
  <r>
    <x v="235"/>
    <n v="13944"/>
    <n v="13483.848"/>
    <n v="13485.889633271883"/>
    <n v="12395.389058851448"/>
  </r>
  <r>
    <x v="236"/>
    <n v="14286"/>
    <n v="13814.562"/>
    <n v="12780.888445658216"/>
    <n v="12418.094437118398"/>
  </r>
  <r>
    <x v="237"/>
    <n v="13657"/>
    <n v="13206.319"/>
    <n v="13176.91811143694"/>
    <n v="12376.923997436503"/>
  </r>
  <r>
    <x v="238"/>
    <n v="11216"/>
    <n v="10845.871999999999"/>
    <n v="13910.842719155762"/>
    <n v="12335.210891654469"/>
  </r>
  <r>
    <x v="239"/>
    <n v="13874"/>
    <n v="13416.157999999999"/>
    <n v="12713.118735134589"/>
    <n v="12396.656217012533"/>
  </r>
  <r>
    <x v="240"/>
    <n v="13544"/>
    <n v="13097.047999999999"/>
    <n v="13037.405072306961"/>
    <n v="12419.363883965847"/>
  </r>
  <r>
    <x v="241"/>
    <n v="12427"/>
    <n v="12016.909"/>
    <n v="13723.687644628901"/>
    <n v="12378.189203277972"/>
  </r>
  <r>
    <x v="242"/>
    <n v="11603"/>
    <n v="11220.101000000001"/>
    <n v="12802.463364855981"/>
    <n v="12336.4718012352"/>
  </r>
  <r>
    <x v="243"/>
    <n v="12201"/>
    <n v="11798.367"/>
    <n v="12731.140938075039"/>
    <n v="12397.923375173621"/>
  </r>
  <r>
    <x v="244"/>
    <n v="12643"/>
    <n v="12225.780999999999"/>
    <n v="13202.41620999907"/>
    <n v="12420.633330813294"/>
  </r>
  <r>
    <x v="245"/>
    <n v="9565"/>
    <n v="9249.3549999999996"/>
    <n v="12422.240590501147"/>
    <n v="12379.454409119442"/>
  </r>
  <r>
    <x v="246"/>
    <n v="12099"/>
    <n v="11699.733"/>
    <n v="12084.252553158349"/>
    <n v="12337.73271081593"/>
  </r>
  <r>
    <x v="247"/>
    <n v="11578"/>
    <n v="11195.925999999999"/>
    <n v="12619.340877042714"/>
    <n v="12399.190533334706"/>
  </r>
  <r>
    <x v="248"/>
    <n v="11389"/>
    <n v="11013.163"/>
    <n v="11763.433941026513"/>
    <n v="12421.902777660744"/>
  </r>
  <r>
    <x v="249"/>
    <n v="10958"/>
    <n v="10596.386"/>
    <n v="11865.7739603431"/>
    <n v="12380.71961496091"/>
  </r>
  <r>
    <x v="250"/>
    <n v="11507"/>
    <n v="11127.269"/>
    <n v="12220.337146350905"/>
    <n v="12338.993620396659"/>
  </r>
  <r>
    <x v="251"/>
    <n v="11456"/>
    <n v="11077.951999999999"/>
    <n v="11445.040585643843"/>
    <n v="12400.457691495794"/>
  </r>
  <r>
    <x v="252"/>
    <n v="9785"/>
    <n v="9462.0949999999993"/>
    <n v="11599.088148492367"/>
    <n v="12423.172224508191"/>
  </r>
  <r>
    <x v="253"/>
    <n v="12279"/>
    <n v="11873.793"/>
    <n v="11791.765533791668"/>
    <n v="12381.98482080238"/>
  </r>
  <r>
    <x v="254"/>
    <n v="12296"/>
    <n v="11890.232"/>
    <n v="11233.60685581878"/>
    <n v="12340.25452997739"/>
  </r>
  <r>
    <x v="255"/>
    <n v="12493"/>
    <n v="12080.731"/>
    <n v="11531.942015467013"/>
    <n v="12401.724849656879"/>
  </r>
  <r>
    <x v="256"/>
    <n v="13512"/>
    <n v="13066.103999999999"/>
    <n v="12226.234946193588"/>
    <n v="12424.441671355638"/>
  </r>
  <r>
    <x v="257"/>
    <n v="13676"/>
    <n v="13224.691999999999"/>
    <n v="11775.998126241304"/>
    <n v="12383.250026643849"/>
  </r>
  <r>
    <x v="258"/>
    <n v="13534"/>
    <n v="13087.377999999999"/>
    <n v="12215.976458147452"/>
    <n v="12341.515439558119"/>
  </r>
  <r>
    <x v="259"/>
    <n v="10727"/>
    <n v="10373.009"/>
    <n v="13006.195961356991"/>
    <n v="12402.992007817968"/>
  </r>
  <r>
    <x v="260"/>
    <n v="9288"/>
    <n v="8981.4959999999992"/>
    <n v="11975.13198278969"/>
    <n v="12425.711118203088"/>
  </r>
  <r>
    <x v="261"/>
    <n v="9021"/>
    <n v="8723.3069999999989"/>
    <n v="11655.746427209355"/>
    <n v="12384.515232485319"/>
  </r>
  <r>
    <x v="262"/>
    <n v="14061"/>
    <n v="13596.986999999999"/>
    <n v="11701.422986701047"/>
    <n v="12342.77634913885"/>
  </r>
  <r>
    <x v="263"/>
    <n v="14076"/>
    <n v="13611.492"/>
    <n v="11444.390947433347"/>
    <n v="12404.259165979052"/>
  </r>
  <r>
    <x v="264"/>
    <n v="16169"/>
    <n v="15635.422999999999"/>
    <n v="11992.086954123699"/>
    <n v="12426.980565050535"/>
  </r>
  <r>
    <x v="265"/>
    <n v="13710"/>
    <n v="13257.57"/>
    <n v="13284.372404618975"/>
    <n v="12385.780438326788"/>
  </r>
  <r>
    <x v="266"/>
    <n v="10203"/>
    <n v="9866.3009999999995"/>
    <n v="12650.492148804015"/>
    <n v="12344.03725871958"/>
  </r>
  <r>
    <x v="267"/>
    <n v="14695"/>
    <n v="14210.064999999999"/>
    <n v="12395.477263014569"/>
    <n v="12405.526324140139"/>
  </r>
  <r>
    <x v="268"/>
    <n v="15724"/>
    <n v="15205.108"/>
    <n v="13332.291395998509"/>
    <n v="12428.250011897984"/>
  </r>
  <r>
    <x v="269"/>
    <n v="16428"/>
    <n v="15885.876"/>
    <n v="12956.535570623339"/>
    <n v="12387.045644168258"/>
  </r>
  <r>
    <x v="270"/>
    <n v="16617"/>
    <n v="16068.638999999999"/>
    <n v="13750.247139549958"/>
    <n v="12345.298168300309"/>
  </r>
  <r>
    <x v="271"/>
    <n v="14152"/>
    <n v="13684.984"/>
    <n v="14841.740967558113"/>
    <n v="12406.793482301226"/>
  </r>
  <r>
    <x v="272"/>
    <n v="12666"/>
    <n v="12248.021999999999"/>
    <n v="13925.07633436019"/>
    <n v="12429.519458745432"/>
  </r>
  <r>
    <x v="273"/>
    <n v="7757"/>
    <n v="7501.0189999999993"/>
    <n v="13943.038829259642"/>
    <n v="12388.310850009726"/>
  </r>
  <r>
    <x v="274"/>
    <n v="11476"/>
    <n v="11097.291999999999"/>
    <n v="13461.144631131383"/>
    <n v="12346.55907788104"/>
  </r>
  <r>
    <x v="275"/>
    <n v="10355"/>
    <n v="10013.285"/>
    <n v="12413.269600294552"/>
    <n v="12408.060640462312"/>
  </r>
  <r>
    <x v="276"/>
    <n v="11988"/>
    <n v="11592.395999999999"/>
    <n v="12208.767545637915"/>
    <n v="12430.788905592881"/>
  </r>
  <r>
    <x v="277"/>
    <n v="10359"/>
    <n v="10017.153"/>
    <n v="12723.098832773449"/>
    <n v="12389.576055851196"/>
  </r>
  <r>
    <x v="278"/>
    <n v="12411"/>
    <n v="12001.437"/>
    <n v="11654.719382704336"/>
    <n v="12347.819987461769"/>
  </r>
  <r>
    <x v="279"/>
    <n v="13965"/>
    <n v="13504.154999999999"/>
    <n v="11929.51745274844"/>
    <n v="12409.327798623399"/>
  </r>
  <r>
    <x v="280"/>
    <n v="11713"/>
    <n v="11326.471"/>
    <n v="12783.355115268516"/>
    <n v="12432.058352440328"/>
  </r>
  <r>
    <x v="281"/>
    <n v="14388"/>
    <n v="13913.196"/>
    <n v="11952.659850702799"/>
    <n v="12390.841261692665"/>
  </r>
  <r>
    <x v="282"/>
    <n v="13456"/>
    <n v="13011.951999999999"/>
    <n v="12525.255507036512"/>
    <n v="12349.080897042501"/>
  </r>
  <r>
    <x v="283"/>
    <n v="14581"/>
    <n v="14099.826999999999"/>
    <n v="13171.293770067035"/>
    <n v="12410.594956784485"/>
  </r>
  <r>
    <x v="284"/>
    <n v="9920"/>
    <n v="9592.64"/>
    <n v="12752.187671811651"/>
    <n v="12433.327799287777"/>
  </r>
  <r>
    <x v="285"/>
    <n v="12433"/>
    <n v="12022.710999999999"/>
    <n v="12446.845790694766"/>
    <n v="12392.106467534135"/>
  </r>
  <r>
    <x v="286"/>
    <n v="13737"/>
    <n v="13283.679"/>
    <n v="12936.11824916176"/>
    <n v="12350.34180662323"/>
  </r>
  <r>
    <x v="287"/>
    <n v="11900"/>
    <n v="11507.3"/>
    <n v="12376.269685530546"/>
    <n v="12411.86211494557"/>
  </r>
  <r>
    <x v="288"/>
    <n v="12864"/>
    <n v="12439.487999999999"/>
    <n v="12493.615818556202"/>
    <n v="12434.597246135227"/>
  </r>
  <r>
    <x v="289"/>
    <n v="12238"/>
    <n v="11834.145999999999"/>
    <n v="13060.950271464448"/>
    <n v="12393.371673375605"/>
  </r>
  <r>
    <x v="290"/>
    <n v="14813"/>
    <n v="14324.171"/>
    <n v="12227.621028254196"/>
    <n v="12351.602716203959"/>
  </r>
  <r>
    <x v="291"/>
    <n v="16029"/>
    <n v="15500.043"/>
    <n v="12860.036930185486"/>
    <n v="12413.129273106659"/>
  </r>
  <r>
    <x v="292"/>
    <n v="16593"/>
    <n v="16045.430999999999"/>
    <n v="13897.065163434438"/>
    <n v="12435.866692982674"/>
  </r>
  <r>
    <x v="293"/>
    <n v="15026"/>
    <n v="14530.142"/>
    <n v="13609.748002170096"/>
    <n v="12394.636879217074"/>
  </r>
  <r>
    <x v="294"/>
    <n v="11630"/>
    <n v="11246.21"/>
    <n v="14078.537199054565"/>
    <n v="12352.86362578469"/>
  </r>
  <r>
    <x v="295"/>
    <n v="15685"/>
    <n v="15167.395"/>
    <n v="14205.294660179125"/>
    <n v="12414.396431267744"/>
  </r>
  <r>
    <x v="296"/>
    <n v="11072"/>
    <n v="10706.624"/>
    <n v="13698.469663180389"/>
    <n v="12437.136139830123"/>
  </r>
  <r>
    <x v="297"/>
    <n v="12322"/>
    <n v="11915.374"/>
    <n v="13447.955789581174"/>
    <n v="12395.902085058544"/>
  </r>
  <r>
    <x v="298"/>
    <n v="11262"/>
    <n v="10890.353999999999"/>
    <n v="13827.756531196612"/>
    <n v="12354.124535365419"/>
  </r>
  <r>
    <x v="299"/>
    <n v="11253"/>
    <n v="10881.651"/>
    <n v="12664.228383261227"/>
    <n v="12415.66358942883"/>
  </r>
  <r>
    <x v="300"/>
    <n v="13377"/>
    <n v="12935.558999999999"/>
    <n v="12619.958273411065"/>
    <n v="12438.405586677571"/>
  </r>
  <r>
    <x v="301"/>
    <n v="10071"/>
    <n v="9738.6569999999992"/>
    <n v="13263.827489737281"/>
    <n v="12397.167290900012"/>
  </r>
  <r>
    <x v="302"/>
    <n v="10881"/>
    <n v="10521.927"/>
    <n v="12048.622166144532"/>
    <n v="12355.385444946152"/>
  </r>
  <r>
    <x v="303"/>
    <n v="13085"/>
    <n v="12653.195"/>
    <n v="12064.416015392389"/>
    <n v="12416.930747589917"/>
  </r>
  <r>
    <x v="304"/>
    <n v="14477"/>
    <n v="13999.259"/>
    <n v="12675.286619458886"/>
    <n v="12439.675033525018"/>
  </r>
  <r>
    <x v="305"/>
    <n v="15433"/>
    <n v="14923.710999999999"/>
    <n v="12285.290885518722"/>
    <n v="12398.432496741481"/>
  </r>
  <r>
    <x v="306"/>
    <n v="15470"/>
    <n v="14959.49"/>
    <n v="13051.301553858855"/>
    <n v="12356.646354526882"/>
  </r>
  <r>
    <x v="307"/>
    <n v="14505"/>
    <n v="14026.334999999999"/>
    <n v="13944.137637136057"/>
    <n v="12418.197905751002"/>
  </r>
  <r>
    <x v="308"/>
    <n v="12546"/>
    <n v="12131.982"/>
    <n v="13316.091565747363"/>
    <n v="12440.944480372467"/>
  </r>
  <r>
    <x v="309"/>
    <n v="10869"/>
    <n v="10510.323"/>
    <n v="13441.147981255357"/>
    <n v="12399.697702582951"/>
  </r>
  <r>
    <x v="310"/>
    <n v="12472"/>
    <n v="12060.423999999999"/>
    <n v="13481.349623982531"/>
    <n v="12357.907264107613"/>
  </r>
  <r>
    <x v="311"/>
    <n v="13530"/>
    <n v="13083.51"/>
    <n v="12617.760299144082"/>
    <n v="12419.46506391209"/>
  </r>
  <r>
    <x v="312"/>
    <n v="10409"/>
    <n v="10065.502999999999"/>
    <n v="12982.858054753642"/>
    <n v="12442.213927219915"/>
  </r>
  <r>
    <x v="313"/>
    <n v="12589"/>
    <n v="12173.563"/>
    <n v="13028.786515444584"/>
    <n v="12400.962908424421"/>
  </r>
  <r>
    <x v="314"/>
    <n v="11552"/>
    <n v="11170.784"/>
    <n v="12301.856725407604"/>
    <n v="12359.168173688342"/>
  </r>
  <r>
    <x v="315"/>
    <n v="10724"/>
    <n v="10370.108"/>
    <n v="12339.425369563121"/>
    <n v="12420.732222073175"/>
  </r>
  <r>
    <x v="316"/>
    <n v="15171"/>
    <n v="14670.357"/>
    <n v="12552.956199378978"/>
    <n v="12443.483374067364"/>
  </r>
  <r>
    <x v="317"/>
    <n v="14719"/>
    <n v="14233.272999999999"/>
    <n v="12316.967126924135"/>
    <n v="12402.22811426589"/>
  </r>
  <r>
    <x v="318"/>
    <n v="13374"/>
    <n v="12932.657999999999"/>
    <n v="12860.464390040894"/>
    <n v="12360.429083269071"/>
  </r>
  <r>
    <x v="319"/>
    <n v="15834"/>
    <n v="15311.477999999999"/>
    <n v="13516.904637279846"/>
    <n v="12421.999380234263"/>
  </r>
  <r>
    <x v="320"/>
    <n v="17273"/>
    <n v="16702.990999999998"/>
    <n v="13183.018325938225"/>
    <n v="12444.752820914811"/>
  </r>
  <r>
    <x v="321"/>
    <n v="17129"/>
    <n v="16563.742999999999"/>
    <n v="13985.332082778919"/>
    <n v="12403.493320107358"/>
  </r>
  <r>
    <x v="322"/>
    <n v="12930"/>
    <n v="12503.31"/>
    <n v="15164.413269986599"/>
    <n v="12361.689992849802"/>
  </r>
  <r>
    <x v="323"/>
    <n v="11997"/>
    <n v="11601.099"/>
    <n v="14069.742969294164"/>
    <n v="12423.266538395348"/>
  </r>
  <r>
    <x v="324"/>
    <n v="12290"/>
    <n v="11884.43"/>
    <n v="13854.701693603507"/>
    <n v="12446.022267762259"/>
  </r>
  <r>
    <x v="325"/>
    <n v="14074"/>
    <n v="13609.557999999999"/>
    <n v="14155.032516830915"/>
    <n v="12404.75852594883"/>
  </r>
  <r>
    <x v="326"/>
    <n v="10506"/>
    <n v="10159.302"/>
    <n v="13442.824174338974"/>
    <n v="12362.950902430532"/>
  </r>
  <r>
    <x v="327"/>
    <n v="11391"/>
    <n v="11015.097"/>
    <n v="13087.212269464266"/>
    <n v="12424.533696556435"/>
  </r>
  <r>
    <x v="328"/>
    <n v="13862"/>
    <n v="13404.554"/>
    <n v="13354.39683239461"/>
    <n v="12447.291714609708"/>
  </r>
  <r>
    <x v="329"/>
    <n v="11798"/>
    <n v="11408.665999999999"/>
    <n v="12733.436934709614"/>
    <n v="12406.023731790297"/>
  </r>
  <r>
    <x v="330"/>
    <n v="15559"/>
    <n v="15045.553"/>
    <n v="12716.065650411396"/>
    <n v="12364.211812011263"/>
  </r>
  <r>
    <x v="331"/>
    <n v="15163"/>
    <n v="14662.620999999999"/>
    <n v="13768.72498142758"/>
    <n v="12425.800854717521"/>
  </r>
  <r>
    <x v="332"/>
    <n v="13958"/>
    <n v="13497.386"/>
    <n v="13241.842717772332"/>
    <n v="12448.561161457155"/>
  </r>
  <r>
    <x v="333"/>
    <n v="13270"/>
    <n v="12832.09"/>
    <n v="13555.614359216959"/>
    <n v="12407.288937631769"/>
  </r>
  <r>
    <x v="334"/>
    <n v="13536"/>
    <n v="13089.312"/>
    <n v="14092.126611643462"/>
    <n v="12365.472721591992"/>
  </r>
  <r>
    <x v="335"/>
    <n v="12617"/>
    <n v="12200.638999999999"/>
    <n v="13239.574831445836"/>
    <n v="12427.068012878608"/>
  </r>
  <r>
    <x v="336"/>
    <n v="8803"/>
    <n v="8512.5010000000002"/>
    <n v="13318.77067062612"/>
    <n v="12449.830608304605"/>
  </r>
  <r>
    <x v="337"/>
    <n v="11959"/>
    <n v="11564.352999999999"/>
    <n v="13124.892441452052"/>
    <n v="12408.554143473237"/>
  </r>
  <r>
    <x v="338"/>
    <n v="12014"/>
    <n v="11617.538"/>
    <n v="12230.088862880644"/>
    <n v="12366.733631172721"/>
  </r>
  <r>
    <x v="339"/>
    <n v="13651"/>
    <n v="13200.517"/>
    <n v="12308.787796364548"/>
    <n v="12428.335171039695"/>
  </r>
  <r>
    <x v="340"/>
    <n v="15639"/>
    <n v="15122.912999999999"/>
    <n v="13113.150937725144"/>
    <n v="12451.100055152052"/>
  </r>
  <r>
    <x v="341"/>
    <n v="15168"/>
    <n v="14667.456"/>
    <n v="12798.870934071711"/>
    <n v="12409.819349314705"/>
  </r>
  <r>
    <x v="342"/>
    <n v="14822"/>
    <n v="14332.874"/>
    <n v="13329.833357572872"/>
    <n v="12367.994540753452"/>
  </r>
  <r>
    <x v="343"/>
    <n v="11900"/>
    <n v="11507.3"/>
    <n v="14223.140890433955"/>
    <n v="12429.602329200781"/>
  </r>
  <r>
    <x v="344"/>
    <n v="12675"/>
    <n v="12256.725"/>
    <n v="13102.573006094577"/>
    <n v="12452.369501999499"/>
  </r>
  <r>
    <x v="345"/>
    <n v="11619"/>
    <n v="11235.573"/>
    <n v="13164.789055886775"/>
    <n v="12411.084555156176"/>
  </r>
  <r>
    <x v="346"/>
    <n v="11983"/>
    <n v="11587.561"/>
    <n v="13480.791945185179"/>
    <n v="12369.255450334182"/>
  </r>
  <r>
    <x v="347"/>
    <n v="12369"/>
    <n v="11960.823"/>
    <n v="12550.58578730264"/>
    <n v="12430.869487361868"/>
  </r>
  <r>
    <x v="348"/>
    <n v="13110"/>
    <n v="12677.369999999999"/>
    <n v="12632.313555972349"/>
    <n v="12453.638948846949"/>
  </r>
  <r>
    <x v="349"/>
    <n v="12622"/>
    <n v="12205.474"/>
    <n v="13269.305559660397"/>
    <n v="12412.349760997644"/>
  </r>
  <r>
    <x v="350"/>
    <n v="10626"/>
    <n v="10275.342000000001"/>
    <n v="12498.238736918587"/>
    <n v="12370.516359914913"/>
  </r>
  <r>
    <x v="351"/>
    <n v="11495"/>
    <n v="11115.664999999999"/>
    <n v="12311.363468738447"/>
    <n v="12432.136645522954"/>
  </r>
  <r>
    <x v="352"/>
    <n v="12053"/>
    <n v="11655.251"/>
    <n v="12699.447717761501"/>
    <n v="12454.908395694396"/>
  </r>
  <r>
    <x v="353"/>
    <n v="11406"/>
    <n v="11029.601999999999"/>
    <n v="11939.988546899189"/>
    <n v="12413.614966839115"/>
  </r>
  <r>
    <x v="354"/>
    <n v="13122"/>
    <n v="12688.974"/>
    <n v="11981.700864291053"/>
    <n v="12371.777269495642"/>
  </r>
  <r>
    <x v="355"/>
    <n v="14774"/>
    <n v="14286.457999999999"/>
    <n v="12689.91534149861"/>
    <n v="12433.403803684039"/>
  </r>
  <r>
    <x v="356"/>
    <n v="16198"/>
    <n v="15663.466"/>
    <n v="12352.524806747824"/>
    <n v="12456.177842541845"/>
  </r>
  <r>
    <x v="357"/>
    <n v="12309"/>
    <n v="11902.803"/>
    <n v="13143.137387120811"/>
    <n v="12414.880172680583"/>
  </r>
  <r>
    <x v="358"/>
    <n v="14929"/>
    <n v="14436.342999999999"/>
    <n v="13579.177187999783"/>
    <n v="12373.038179076371"/>
  </r>
  <r>
    <x v="359"/>
    <n v="16243"/>
    <n v="15706.981"/>
    <n v="13107.293218470502"/>
    <n v="12434.670961845128"/>
  </r>
  <r>
    <x v="360"/>
    <n v="11559"/>
    <n v="11177.553"/>
    <n v="13721.810542885822"/>
    <n v="12457.447289389293"/>
  </r>
  <r>
    <x v="361"/>
    <n v="13750"/>
    <n v="13296.25"/>
    <n v="13989.428010453974"/>
    <n v="12416.145378522053"/>
  </r>
  <r>
    <x v="362"/>
    <n v="16778"/>
    <n v="16224.325999999999"/>
    <n v="13276.153527192089"/>
    <n v="12374.299088657102"/>
  </r>
  <r>
    <x v="363"/>
    <n v="18166"/>
    <n v="17566.522000000001"/>
    <n v="13875.983427349665"/>
    <n v="12435.938120006213"/>
  </r>
  <r>
    <x v="364"/>
    <n v="12148"/>
    <n v="11747.116"/>
    <n v="15278.205322377127"/>
    <n v="12458.716736236742"/>
  </r>
  <r>
    <x v="365"/>
    <n v="15549"/>
    <n v="15035.883"/>
    <n v="14108.548805406404"/>
    <n v="12417.410584363523"/>
  </r>
  <r>
    <x v="366"/>
    <n v="8875"/>
    <n v="8582.125"/>
    <n v="14382.858486311481"/>
    <n v="12375.559998237832"/>
  </r>
  <r>
    <x v="367"/>
    <n v="17563"/>
    <n v="16983.420999999998"/>
    <n v="14041.707298507061"/>
    <n v="12437.205278167301"/>
  </r>
  <r>
    <x v="368"/>
    <n v="17138"/>
    <n v="16572.446"/>
    <n v="14020.464523181094"/>
    <n v="12459.986183084191"/>
  </r>
  <r>
    <x v="369"/>
    <n v="17237"/>
    <n v="16668.179"/>
    <n v="14464.665790785768"/>
    <n v="12418.67579020499"/>
  </r>
  <r>
    <x v="370"/>
    <n v="17552"/>
    <n v="16972.784"/>
    <n v="15668.270448118456"/>
    <n v="12376.820907818563"/>
  </r>
  <r>
    <x v="371"/>
    <n v="9236"/>
    <n v="8931.2119999999995"/>
    <n v="15320.089585774142"/>
    <n v="12438.472436328386"/>
  </r>
  <r>
    <x v="372"/>
    <n v="16222"/>
    <n v="15686.673999999999"/>
    <n v="14264.653886403634"/>
    <n v="12461.255629931638"/>
  </r>
  <r>
    <x v="373"/>
    <n v="15584"/>
    <n v="15069.727999999999"/>
    <n v="15304.642925096492"/>
    <n v="12419.940996046462"/>
  </r>
  <r>
    <x v="374"/>
    <n v="11866"/>
    <n v="11474.422"/>
    <n v="14610.426054605154"/>
    <n v="12378.081817399292"/>
  </r>
  <r>
    <x v="375"/>
    <n v="16634"/>
    <n v="16085.078"/>
    <n v="14208.639138106375"/>
    <n v="12439.739594489472"/>
  </r>
  <r>
    <x v="376"/>
    <n v="14908"/>
    <n v="14416.036"/>
    <n v="15300.93521114229"/>
    <n v="12462.525076779088"/>
  </r>
  <r>
    <x v="377"/>
    <n v="15746"/>
    <n v="15226.382"/>
    <n v="14460.162049165678"/>
    <n v="12421.20620188793"/>
  </r>
  <r>
    <x v="378"/>
    <n v="8155"/>
    <n v="7885.8849999999993"/>
    <n v="14788.549295112254"/>
    <n v="12379.342726980021"/>
  </r>
  <r>
    <x v="379"/>
    <n v="11306"/>
    <n v="10932.902"/>
    <n v="14328.355162863971"/>
    <n v="12441.006752650559"/>
  </r>
  <r>
    <x v="380"/>
    <n v="15491"/>
    <n v="14979.796999999999"/>
    <n v="13152.637443132055"/>
    <n v="12463.794523626535"/>
  </r>
  <r>
    <x v="381"/>
    <n v="12204"/>
    <n v="11801.268"/>
    <n v="13534.390795440191"/>
    <n v="12422.471407729399"/>
  </r>
  <r>
    <x v="382"/>
    <n v="13523"/>
    <n v="13076.741"/>
    <n v="13969.808916737833"/>
    <n v="12380.603636560752"/>
  </r>
  <r>
    <x v="383"/>
    <n v="14103"/>
    <n v="13637.600999999999"/>
    <n v="13281.693864934829"/>
    <n v="12442.273910811644"/>
  </r>
  <r>
    <x v="384"/>
    <n v="9994"/>
    <n v="9664.1980000000003"/>
    <n v="13366.175211989932"/>
    <n v="12465.063970473984"/>
  </r>
  <r>
    <x v="385"/>
    <n v="12415"/>
    <n v="12005.305"/>
    <n v="13458.184541775128"/>
    <n v="12423.736613570869"/>
  </r>
  <r>
    <x v="386"/>
    <n v="14587"/>
    <n v="14105.628999999999"/>
    <n v="12716.697623568052"/>
    <n v="12381.864546141482"/>
  </r>
  <r>
    <x v="387"/>
    <n v="14587"/>
    <n v="14105.628999999999"/>
    <n v="12914.52349490535"/>
    <n v="12443.541068972732"/>
  </r>
  <r>
    <x v="388"/>
    <n v="9762"/>
    <n v="9439.8539999999994"/>
    <n v="13880.073845069244"/>
    <n v="12466.333417321432"/>
  </r>
  <r>
    <x v="389"/>
    <n v="14727"/>
    <n v="14241.009"/>
    <n v="12681.566781625907"/>
    <n v="12425.001819412339"/>
  </r>
  <r>
    <x v="390"/>
    <n v="14915"/>
    <n v="14422.805"/>
    <n v="12904.884326203515"/>
    <n v="12383.125455722213"/>
  </r>
  <r>
    <x v="391"/>
    <n v="11070"/>
    <n v="10704.69"/>
    <n v="13842.764197535771"/>
    <n v="12444.808227133817"/>
  </r>
  <r>
    <x v="392"/>
    <n v="9809"/>
    <n v="9485.3029999999999"/>
    <n v="12939.818046830451"/>
    <n v="12467.602864168879"/>
  </r>
  <r>
    <x v="393"/>
    <n v="16506"/>
    <n v="15961.302"/>
    <n v="12326.277202477133"/>
    <n v="12426.267025253808"/>
  </r>
  <r>
    <x v="394"/>
    <n v="15930"/>
    <n v="15404.31"/>
    <n v="13538.313744465029"/>
    <n v="12384.386365302944"/>
  </r>
  <r>
    <x v="395"/>
    <n v="14806"/>
    <n v="14317.402"/>
    <n v="13447.809907398147"/>
    <n v="12446.075385294904"/>
  </r>
  <r>
    <x v="396"/>
    <n v="15240"/>
    <n v="14737.08"/>
    <n v="13661.5275793171"/>
    <n v="12468.872311016328"/>
  </r>
  <r>
    <x v="397"/>
    <n v="10320"/>
    <n v="9979.44"/>
    <n v="14458.285355886313"/>
    <n v="12427.532231095276"/>
  </r>
  <r>
    <x v="398"/>
    <n v="16327"/>
    <n v="15788.208999999999"/>
    <n v="13298.466587360093"/>
    <n v="12385.647274883673"/>
  </r>
  <r>
    <x v="399"/>
    <n v="11800"/>
    <n v="11410.6"/>
    <n v="13786.153704507999"/>
    <n v="12447.34254345599"/>
  </r>
  <r>
    <x v="400"/>
    <n v="15714"/>
    <n v="15195.438"/>
    <n v="13905.811616297122"/>
    <n v="12470.141757863776"/>
  </r>
  <r>
    <x v="401"/>
    <n v="10603"/>
    <n v="10253.101000000001"/>
    <n v="13796.888949502272"/>
    <n v="12428.797436936748"/>
  </r>
  <r>
    <x v="402"/>
    <n v="11005"/>
    <n v="10641.834999999999"/>
    <n v="13206.295000925216"/>
    <n v="12386.908184464404"/>
  </r>
  <r>
    <x v="403"/>
    <n v="10407"/>
    <n v="10063.569"/>
    <n v="13321.739450908912"/>
    <n v="12448.609701617077"/>
  </r>
  <r>
    <x v="404"/>
    <n v="10249"/>
    <n v="9910.7829999999994"/>
    <n v="12420.151651087586"/>
    <n v="12471.411204711225"/>
  </r>
  <r>
    <x v="405"/>
    <n v="10275"/>
    <n v="9935.9249999999993"/>
    <n v="12013.924883080022"/>
    <n v="12430.062642778215"/>
  </r>
  <r>
    <x v="406"/>
    <n v="7722"/>
    <n v="7467.174"/>
    <n v="12153.996130159348"/>
    <n v="12388.169094045134"/>
  </r>
  <r>
    <x v="407"/>
    <n v="9846"/>
    <n v="9521.0820000000003"/>
    <n v="11060.392672761438"/>
    <n v="12449.876859778164"/>
  </r>
  <r>
    <x v="408"/>
    <n v="10099"/>
    <n v="9765.7330000000002"/>
    <n v="10819.801385589029"/>
    <n v="12472.680651558672"/>
  </r>
  <r>
    <x v="409"/>
    <n v="9940"/>
    <n v="9611.98"/>
    <n v="11051.25298236454"/>
    <n v="12431.327848619685"/>
  </r>
  <r>
    <x v="410"/>
    <n v="10223"/>
    <n v="9885.6409999999996"/>
    <n v="10556.151240661267"/>
    <n v="12389.430003625865"/>
  </r>
  <r>
    <x v="411"/>
    <n v="10294"/>
    <n v="9954.2979999999989"/>
    <n v="10466.667257556785"/>
    <n v="12451.14401793925"/>
  </r>
  <r>
    <x v="412"/>
    <n v="10364"/>
    <n v="10021.987999999999"/>
    <n v="10773.34447387109"/>
    <n v="12473.95009840612"/>
  </r>
  <r>
    <x v="413"/>
    <n v="8616"/>
    <n v="8331.6720000000005"/>
    <n v="10407.242527285043"/>
    <n v="12432.593054461155"/>
  </r>
  <r>
    <x v="414"/>
    <n v="9100"/>
    <n v="8799.6999999999989"/>
    <n v="10084.355629791438"/>
    <n v="12390.690913206594"/>
  </r>
  <r>
    <x v="415"/>
    <n v="10836"/>
    <n v="10478.412"/>
    <n v="10239.637036376074"/>
    <n v="12452.411176100335"/>
  </r>
  <r>
    <x v="416"/>
    <n v="10668"/>
    <n v="10315.956"/>
    <n v="10027.870911867378"/>
    <n v="12475.219545253569"/>
  </r>
  <r>
    <x v="417"/>
    <n v="10069"/>
    <n v="9736.723"/>
    <n v="10110.885061630172"/>
    <n v="12433.858260302624"/>
  </r>
  <r>
    <x v="418"/>
    <n v="10310"/>
    <n v="9969.77"/>
    <n v="10447.761128735925"/>
    <n v="12391.951822787325"/>
  </r>
  <r>
    <x v="419"/>
    <n v="11677"/>
    <n v="11291.659"/>
    <n v="10114.84871431895"/>
    <n v="12453.678334261424"/>
  </r>
  <r>
    <x v="420"/>
    <n v="9224"/>
    <n v="8919.6080000000002"/>
    <n v="10337.443694596985"/>
    <n v="12476.488992101016"/>
  </r>
  <r>
    <x v="421"/>
    <n v="11435"/>
    <n v="11057.645"/>
    <n v="10500.700310292208"/>
    <n v="12435.123466144094"/>
  </r>
  <r>
    <x v="422"/>
    <n v="12050"/>
    <n v="11652.35"/>
    <n v="10358.746919298312"/>
    <n v="12393.212732368054"/>
  </r>
  <r>
    <x v="423"/>
    <n v="12330"/>
    <n v="11923.109999999999"/>
    <n v="10563.155442123078"/>
    <n v="12454.945492422508"/>
  </r>
  <r>
    <x v="424"/>
    <n v="11852"/>
    <n v="11460.884"/>
    <n v="11248.621429293842"/>
    <n v="12477.758438948465"/>
  </r>
  <r>
    <x v="425"/>
    <n v="11342"/>
    <n v="10967.714"/>
    <n v="11044.660855228369"/>
    <n v="12436.388671985562"/>
  </r>
  <r>
    <x v="426"/>
    <n v="10595"/>
    <n v="10245.365"/>
    <n v="11020.134907708221"/>
    <n v="12394.473641948784"/>
  </r>
  <r>
    <x v="427"/>
    <n v="8625"/>
    <n v="8340.375"/>
    <n v="11335.917915167453"/>
    <n v="12456.212650583597"/>
  </r>
  <r>
    <x v="428"/>
    <n v="10206"/>
    <n v="9869.2019999999993"/>
    <n v="10601.702315573171"/>
    <n v="12479.027885795913"/>
  </r>
  <r>
    <x v="429"/>
    <n v="10627"/>
    <n v="10276.308999999999"/>
    <n v="10458.721467786056"/>
    <n v="12437.653877827031"/>
  </r>
  <r>
    <x v="430"/>
    <n v="8434"/>
    <n v="8155.6779999999999"/>
    <n v="10822.845303390903"/>
    <n v="12395.734551529515"/>
  </r>
  <r>
    <x v="431"/>
    <n v="8528"/>
    <n v="8246.5759999999991"/>
    <n v="10183.380195531212"/>
    <n v="12457.479808744682"/>
  </r>
  <r>
    <x v="432"/>
    <n v="10049"/>
    <n v="9717.3829999999998"/>
    <n v="9847.8172387595787"/>
    <n v="12480.29733264336"/>
  </r>
  <r>
    <x v="433"/>
    <n v="10403"/>
    <n v="10059.700999999999"/>
    <n v="10163.111110065809"/>
    <n v="12438.919083668501"/>
  </r>
  <r>
    <x v="434"/>
    <n v="8041"/>
    <n v="7775.6469999999999"/>
    <n v="9964.9223346450435"/>
    <n v="12396.995461110244"/>
  </r>
  <r>
    <x v="435"/>
    <n v="9855"/>
    <n v="9529.7849999999999"/>
    <n v="9612.5835216504765"/>
    <n v="12458.74696690577"/>
  </r>
  <r>
    <x v="436"/>
    <n v="9764"/>
    <n v="9441.7880000000005"/>
    <n v="9928.4955080170657"/>
    <n v="12481.566779490809"/>
  </r>
  <r>
    <x v="437"/>
    <n v="9762"/>
    <n v="9439.8539999999994"/>
    <n v="9641.6230115800281"/>
    <n v="12440.184289509971"/>
  </r>
  <r>
    <x v="438"/>
    <n v="9763"/>
    <n v="9440.8209999999999"/>
    <n v="9651.4902578320853"/>
    <n v="12398.256370690975"/>
  </r>
  <r>
    <x v="439"/>
    <n v="10107"/>
    <n v="9773.4689999999991"/>
    <n v="9940.8634150322978"/>
    <n v="12460.014125066855"/>
  </r>
  <r>
    <x v="440"/>
    <n v="10328"/>
    <n v="9987.1759999999995"/>
    <n v="9709.8896572543345"/>
    <n v="12482.836226338257"/>
  </r>
  <r>
    <x v="441"/>
    <n v="8036"/>
    <n v="7770.8119999999999"/>
    <n v="9800.3238630524593"/>
    <n v="12441.44949535144"/>
  </r>
  <r>
    <x v="442"/>
    <n v="10318"/>
    <n v="9977.5059999999994"/>
    <n v="9781.310003616114"/>
    <n v="12399.517280271704"/>
  </r>
  <r>
    <x v="443"/>
    <n v="11336"/>
    <n v="10961.912"/>
    <n v="9619.3136799583863"/>
    <n v="12461.281283227941"/>
  </r>
  <r>
    <x v="444"/>
    <n v="10362"/>
    <n v="10020.054"/>
    <n v="9853.9361636238282"/>
    <n v="12484.105673185706"/>
  </r>
  <r>
    <x v="445"/>
    <n v="10485"/>
    <n v="10138.994999999999"/>
    <n v="10250.122909667825"/>
    <n v="12442.71470119291"/>
  </r>
  <r>
    <x v="446"/>
    <n v="10971"/>
    <n v="10608.957"/>
    <n v="10045.072483446811"/>
    <n v="12400.778189852434"/>
  </r>
  <r>
    <x v="447"/>
    <n v="10627"/>
    <n v="10276.308999999999"/>
    <n v="10132.640729712402"/>
    <n v="12462.548441389028"/>
  </r>
  <r>
    <x v="448"/>
    <n v="8458"/>
    <n v="8178.8859999999995"/>
    <n v="10531.155479216983"/>
    <n v="12485.375120033154"/>
  </r>
  <r>
    <x v="449"/>
    <n v="10491"/>
    <n v="10144.797"/>
    <n v="9962.8147368787468"/>
    <n v="12443.979907034378"/>
  </r>
  <r>
    <x v="450"/>
    <n v="9718"/>
    <n v="9397.3060000000005"/>
    <n v="9980.7988805055647"/>
    <n v="12402.039099433165"/>
  </r>
  <r>
    <x v="451"/>
    <n v="10763"/>
    <n v="10407.821"/>
    <n v="10211.874817130885"/>
    <n v="12463.815599550115"/>
  </r>
  <r>
    <x v="452"/>
    <n v="12846"/>
    <n v="12422.082"/>
    <n v="10103.380506730711"/>
    <n v="12486.644566880605"/>
  </r>
  <r>
    <x v="453"/>
    <n v="10341"/>
    <n v="9999.7469999999994"/>
    <n v="10466.160523160692"/>
    <n v="12445.245112875848"/>
  </r>
  <r>
    <x v="454"/>
    <n v="10157"/>
    <n v="9821.8189999999995"/>
    <n v="10745.48835935665"/>
    <n v="12403.300009013894"/>
  </r>
  <r>
    <x v="455"/>
    <n v="8164"/>
    <n v="7894.5879999999997"/>
    <n v="10475.14616286343"/>
    <n v="12465.082757711201"/>
  </r>
  <r>
    <x v="456"/>
    <n v="9411"/>
    <n v="9100.4369999999999"/>
    <n v="9982.7002995168641"/>
    <n v="12487.914013728052"/>
  </r>
  <r>
    <x v="457"/>
    <n v="9702"/>
    <n v="9381.8339999999989"/>
    <n v="10167.454140154876"/>
    <n v="12446.510318717317"/>
  </r>
  <r>
    <x v="458"/>
    <n v="9665"/>
    <n v="9346.0550000000003"/>
    <n v="9902.2915193184763"/>
    <n v="12404.560918594625"/>
  </r>
  <r>
    <x v="459"/>
    <n v="9707"/>
    <n v="9386.6689999999999"/>
    <n v="9772.7838808343568"/>
    <n v="12466.349915872288"/>
  </r>
  <r>
    <x v="460"/>
    <n v="9436"/>
    <n v="9124.6119999999992"/>
    <n v="10037.782788058663"/>
    <n v="12489.183460575499"/>
  </r>
  <r>
    <x v="461"/>
    <n v="8354"/>
    <n v="8078.3179999999993"/>
    <n v="9756.3362673283518"/>
    <n v="12447.775524558787"/>
  </r>
  <r>
    <x v="462"/>
    <n v="8207"/>
    <n v="7936.1689999999999"/>
    <n v="9442.9658005303245"/>
    <n v="12405.821828175354"/>
  </r>
  <r>
    <x v="463"/>
    <n v="9879"/>
    <n v="9552.9930000000004"/>
    <n v="9496.1145049451025"/>
    <n v="12467.617074033373"/>
  </r>
  <r>
    <x v="464"/>
    <n v="10221"/>
    <n v="9883.7070000000003"/>
    <n v="9370.3869549869833"/>
    <n v="12490.452907422949"/>
  </r>
  <r>
    <x v="465"/>
    <n v="15081"/>
    <n v="14583.326999999999"/>
    <n v="9424.9526769671447"/>
    <n v="12449.040730400257"/>
  </r>
  <r>
    <x v="466"/>
    <n v="14243"/>
    <n v="13772.981"/>
    <n v="10653.62706399435"/>
    <n v="12407.082737756084"/>
  </r>
  <r>
    <x v="467"/>
    <n v="11327"/>
    <n v="10953.208999999999"/>
    <n v="11023.211357196586"/>
    <n v="12468.884232194459"/>
  </r>
  <r>
    <x v="468"/>
    <n v="14404"/>
    <n v="13928.668"/>
    <n v="11044.85495342715"/>
    <n v="12491.722354270396"/>
  </r>
  <r>
    <x v="469"/>
    <n v="10998"/>
    <n v="10635.065999999999"/>
    <n v="11900.138320306329"/>
    <n v="12450.305936241724"/>
  </r>
  <r>
    <x v="470"/>
    <n v="10676"/>
    <n v="10323.691999999999"/>
    <n v="11483.551840406813"/>
    <n v="12408.343647336815"/>
  </r>
  <r>
    <x v="471"/>
    <n v="13155"/>
    <n v="12720.885"/>
    <n v="11365.292312418687"/>
    <n v="12470.151390355546"/>
  </r>
  <r>
    <x v="472"/>
    <n v="18088"/>
    <n v="17491.095999999998"/>
    <n v="11906.531980350295"/>
    <n v="12492.991801117845"/>
  </r>
  <r>
    <x v="473"/>
    <n v="16917"/>
    <n v="16358.739"/>
    <n v="12614.98776451175"/>
    <n v="12451.571142083196"/>
  </r>
  <r>
    <x v="474"/>
    <n v="16288"/>
    <n v="15750.495999999999"/>
    <n v="13370.593495989959"/>
    <n v="12409.604556917544"/>
  </r>
  <r>
    <x v="475"/>
    <n v="17962"/>
    <n v="17369.254000000001"/>
    <n v="14205.801909333777"/>
    <n v="12471.418548516633"/>
  </r>
  <r>
    <x v="476"/>
    <n v="13328"/>
    <n v="12888.175999999999"/>
    <n v="14445.341927290874"/>
    <n v="12494.261247965293"/>
  </r>
  <r>
    <x v="477"/>
    <n v="16875"/>
    <n v="16318.125"/>
    <n v="14302.251055608753"/>
    <n v="12452.836347924664"/>
  </r>
  <r>
    <x v="478"/>
    <n v="11956"/>
    <n v="11561.451999999999"/>
    <n v="15113.241104601404"/>
    <n v="12410.865466498275"/>
  </r>
  <r>
    <x v="479"/>
    <n v="12252"/>
    <n v="11847.683999999999"/>
    <n v="14169.563690566461"/>
    <n v="12472.685706677719"/>
  </r>
  <r>
    <x v="480"/>
    <n v="11509"/>
    <n v="11129.203"/>
    <n v="13944.433770838301"/>
    <n v="12495.53069481274"/>
  </r>
  <r>
    <x v="481"/>
    <n v="12383"/>
    <n v="11974.360999999999"/>
    <n v="13835.091555069341"/>
    <n v="12454.101553766135"/>
  </r>
  <r>
    <x v="482"/>
    <n v="11112"/>
    <n v="10745.304"/>
    <n v="13212.364533095717"/>
    <n v="12412.126376079004"/>
  </r>
  <r>
    <x v="483"/>
    <n v="8825"/>
    <n v="8533.7749999999996"/>
    <n v="12943.971725283573"/>
    <n v="12473.952864838804"/>
  </r>
  <r>
    <x v="484"/>
    <n v="11270"/>
    <n v="10898.09"/>
    <n v="12547.071591498572"/>
    <n v="12496.800141660189"/>
  </r>
  <r>
    <x v="485"/>
    <n v="11747"/>
    <n v="11359.349"/>
    <n v="11979.255841867922"/>
    <n v="12455.366759607603"/>
  </r>
  <r>
    <x v="486"/>
    <n v="11285"/>
    <n v="10912.594999999999"/>
    <n v="11980.248580070975"/>
    <n v="12413.387285659735"/>
  </r>
  <r>
    <x v="487"/>
    <n v="10511"/>
    <n v="10164.136999999999"/>
    <n v="12169.898271383414"/>
    <n v="12475.220022999893"/>
  </r>
  <r>
    <x v="488"/>
    <n v="10968"/>
    <n v="10606.056"/>
    <n v="11566.450067599899"/>
    <n v="12498.069588507637"/>
  </r>
  <r>
    <x v="489"/>
    <n v="11132"/>
    <n v="10764.644"/>
    <n v="11500.185898609423"/>
    <n v="12456.631965449073"/>
  </r>
  <r>
    <x v="490"/>
    <n v="9512"/>
    <n v="9198.1039999999994"/>
    <n v="11718.900079160743"/>
    <n v="12414.648195240467"/>
  </r>
  <r>
    <x v="491"/>
    <n v="11265"/>
    <n v="10893.254999999999"/>
    <n v="11055.057484891398"/>
    <n v="12476.487181160977"/>
  </r>
  <r>
    <x v="492"/>
    <n v="11904"/>
    <n v="11511.168"/>
    <n v="11122.216632665513"/>
    <n v="12499.339035355086"/>
  </r>
  <r>
    <x v="493"/>
    <n v="11329"/>
    <n v="10955.143"/>
    <n v="11497.086070236404"/>
    <n v="12457.897171290542"/>
  </r>
  <r>
    <x v="494"/>
    <n v="11593"/>
    <n v="11210.431"/>
    <n v="11194.719235496994"/>
    <n v="12415.909104821196"/>
  </r>
  <r>
    <x v="495"/>
    <n v="12848"/>
    <n v="12424.016"/>
    <n v="11300.916887642223"/>
    <n v="12477.754339322066"/>
  </r>
  <r>
    <x v="496"/>
    <n v="11860"/>
    <n v="11468.619999999999"/>
    <n v="11792.941441930792"/>
    <n v="12500.608482202533"/>
  </r>
  <r>
    <x v="497"/>
    <n v="9707"/>
    <n v="9386.6689999999999"/>
    <n v="11528.76380366882"/>
    <n v="12459.16237713201"/>
  </r>
  <r>
    <x v="498"/>
    <n v="12359"/>
    <n v="11951.153"/>
    <n v="11289.684172396255"/>
    <n v="12417.170014401927"/>
  </r>
  <r>
    <x v="499"/>
    <n v="11858"/>
    <n v="11466.686"/>
    <n v="11681.39648829852"/>
    <n v="12479.021497483151"/>
  </r>
  <r>
    <x v="500"/>
    <n v="12846"/>
    <n v="12422.082"/>
    <n v="11410.475669634157"/>
    <n v="12501.877929049981"/>
  </r>
  <r>
    <x v="501"/>
    <n v="11414"/>
    <n v="11037.338"/>
    <n v="11744.306572057658"/>
    <n v="12460.427582973482"/>
  </r>
  <r>
    <x v="502"/>
    <n v="9697"/>
    <n v="9376.9989999999998"/>
    <n v="11900.002074266427"/>
    <n v="12418.430923982656"/>
  </r>
  <r>
    <x v="503"/>
    <n v="11009"/>
    <n v="10645.703"/>
    <n v="11263.768056128047"/>
    <n v="12480.288655644237"/>
  </r>
  <r>
    <x v="504"/>
    <n v="9712"/>
    <n v="9391.503999999999"/>
    <n v="11295.560884943514"/>
    <n v="12503.14737589743"/>
  </r>
  <r>
    <x v="505"/>
    <n v="15943"/>
    <n v="15416.880999999999"/>
    <n v="11210.58317910752"/>
    <n v="12461.692788814949"/>
  </r>
  <r>
    <x v="506"/>
    <n v="15373"/>
    <n v="14865.690999999999"/>
    <n v="11717.868239963993"/>
    <n v="12419.691833563385"/>
  </r>
  <r>
    <x v="507"/>
    <n v="14252"/>
    <n v="13781.683999999999"/>
    <n v="12370.995643757409"/>
    <n v="12481.555813805324"/>
  </r>
  <r>
    <x v="508"/>
    <n v="13882"/>
    <n v="13423.894"/>
    <n v="12970.99371280923"/>
    <n v="12504.416822744877"/>
  </r>
  <r>
    <x v="509"/>
    <n v="13355"/>
    <n v="12914.285"/>
    <n v="12815.095562667464"/>
    <n v="12462.957994656421"/>
  </r>
  <r>
    <x v="510"/>
    <n v="11190"/>
    <n v="10820.73"/>
    <n v="12938.271128786271"/>
    <n v="12420.952743144117"/>
  </r>
  <r>
    <x v="511"/>
    <n v="9551"/>
    <n v="9235.8169999999991"/>
    <n v="12933.978849170702"/>
    <n v="12482.82297196641"/>
  </r>
  <r>
    <x v="512"/>
    <n v="10842"/>
    <n v="10484.214"/>
    <n v="12092.947789218084"/>
    <n v="12505.686269592326"/>
  </r>
  <r>
    <x v="513"/>
    <n v="11270"/>
    <n v="10898.09"/>
    <n v="11892.62132689988"/>
    <n v="12464.223200497889"/>
  </r>
  <r>
    <x v="514"/>
    <n v="11678"/>
    <n v="11292.626"/>
    <n v="12029.47817494598"/>
    <n v="12422.213652724846"/>
  </r>
  <r>
    <x v="515"/>
    <n v="10356"/>
    <n v="10014.252"/>
    <n v="11718.078503506951"/>
    <n v="12484.090130127497"/>
  </r>
  <r>
    <x v="516"/>
    <n v="11561"/>
    <n v="11179.486999999999"/>
    <n v="11508.035347147841"/>
    <n v="12506.955716439774"/>
  </r>
  <r>
    <x v="517"/>
    <n v="12267"/>
    <n v="11862.189"/>
    <n v="11752.951688236875"/>
    <n v="12465.488406339357"/>
  </r>
  <r>
    <x v="518"/>
    <n v="9975"/>
    <n v="9645.8249999999989"/>
    <n v="11570.671357794679"/>
    <n v="12423.474562305577"/>
  </r>
  <r>
    <x v="519"/>
    <n v="12925"/>
    <n v="12498.475"/>
    <n v="11341.948070668603"/>
    <n v="12485.357288288584"/>
  </r>
  <r>
    <x v="520"/>
    <n v="12006"/>
    <n v="11609.802"/>
    <n v="11843.511311887276"/>
    <n v="12508.225163287221"/>
  </r>
  <r>
    <x v="521"/>
    <n v="9815"/>
    <n v="9491.1049999999996"/>
    <n v="11573.577285314517"/>
    <n v="12466.753612180828"/>
  </r>
  <r>
    <x v="522"/>
    <n v="12473"/>
    <n v="12061.391"/>
    <n v="11362.153134351642"/>
    <n v="12424.735471886306"/>
  </r>
  <r>
    <x v="523"/>
    <n v="13648"/>
    <n v="13197.616"/>
    <n v="11765.710045219756"/>
    <n v="12486.624446449669"/>
  </r>
  <r>
    <x v="524"/>
    <n v="13871"/>
    <n v="13413.257"/>
    <n v="11742.338620824627"/>
    <n v="12509.49461013467"/>
  </r>
  <r>
    <x v="525"/>
    <n v="10682"/>
    <n v="10329.493999999999"/>
    <n v="12210.385581850423"/>
    <n v="12468.018818022296"/>
  </r>
  <r>
    <x v="526"/>
    <n v="13911"/>
    <n v="13451.937"/>
    <n v="12203.398805139825"/>
    <n v="12425.996381467037"/>
  </r>
  <r>
    <x v="527"/>
    <n v="12463"/>
    <n v="12051.721"/>
    <n v="12143.862881354522"/>
    <n v="12487.891604610757"/>
  </r>
  <r>
    <x v="528"/>
    <n v="14595"/>
    <n v="14113.365"/>
    <n v="12267.042057713405"/>
    <n v="12510.764056982118"/>
  </r>
  <r>
    <x v="529"/>
    <n v="18698"/>
    <n v="18080.966"/>
    <n v="12947.85252001474"/>
    <n v="12469.284023863767"/>
  </r>
  <r>
    <x v="530"/>
    <n v="16358"/>
    <n v="15818.186"/>
    <n v="13486.331763700104"/>
    <n v="12427.257291047767"/>
  </r>
  <r>
    <x v="531"/>
    <n v="15655"/>
    <n v="15138.385"/>
    <n v="14065.169680816471"/>
    <n v="12489.158762771842"/>
  </r>
  <r>
    <x v="532"/>
    <n v="12708"/>
    <n v="12288.636"/>
    <n v="14712.99235040426"/>
    <n v="12512.033503829567"/>
  </r>
  <r>
    <x v="533"/>
    <n v="15552"/>
    <n v="15038.784"/>
    <n v="13936.900849696567"/>
    <n v="12470.549229705235"/>
  </r>
  <r>
    <x v="534"/>
    <n v="11950"/>
    <n v="11555.65"/>
    <n v="14294.738031448835"/>
    <n v="12428.518200628496"/>
  </r>
  <r>
    <x v="535"/>
    <n v="11604"/>
    <n v="11221.067999999999"/>
    <n v="14242.535919901697"/>
    <n v="12490.42592093293"/>
  </r>
  <r>
    <x v="536"/>
    <n v="11532"/>
    <n v="11151.444"/>
    <n v="13428.75897777617"/>
    <n v="12513.302950677016"/>
  </r>
  <r>
    <x v="537"/>
    <n v="12228"/>
    <n v="11824.475999999999"/>
    <n v="13157.082086004717"/>
    <n v="12471.814435546705"/>
  </r>
  <r>
    <x v="538"/>
    <n v="11810"/>
    <n v="11420.27"/>
    <n v="13309.2873016429"/>
    <n v="12429.779110209227"/>
  </r>
  <r>
    <x v="539"/>
    <n v="7403"/>
    <n v="7158.701"/>
    <n v="12709.721110360111"/>
    <n v="12491.693079094015"/>
  </r>
  <r>
    <x v="540"/>
    <n v="11681"/>
    <n v="11295.527"/>
    <n v="11892.767663387815"/>
    <n v="12514.572397524464"/>
  </r>
  <r>
    <x v="541"/>
    <n v="11549"/>
    <n v="11167.883"/>
    <n v="12127.500866443874"/>
    <n v="12473.079641388174"/>
  </r>
  <r>
    <x v="542"/>
    <n v="11592"/>
    <n v="11209.464"/>
    <n v="11651.319006275149"/>
    <n v="12431.040019789956"/>
  </r>
  <r>
    <x v="543"/>
    <n v="10310"/>
    <n v="9969.77"/>
    <n v="11756.442953974469"/>
    <n v="12492.960237255103"/>
  </r>
  <r>
    <x v="544"/>
    <n v="12248"/>
    <n v="11843.815999999999"/>
    <n v="11778.024708308309"/>
    <n v="12515.841844371913"/>
  </r>
  <r>
    <x v="545"/>
    <n v="16295"/>
    <n v="15757.264999999999"/>
    <n v="11484.742769985605"/>
    <n v="12474.344847229642"/>
  </r>
  <r>
    <x v="546"/>
    <n v="12831"/>
    <n v="12407.576999999999"/>
    <n v="12366.258074270449"/>
    <n v="12432.300929370687"/>
  </r>
  <r>
    <x v="547"/>
    <n v="16178"/>
    <n v="15644.126"/>
    <n v="12748.034928082801"/>
    <n v="12494.227395416188"/>
  </r>
  <r>
    <x v="548"/>
    <n v="15856"/>
    <n v="15332.752"/>
    <n v="12953.491032670734"/>
    <n v="12517.11129121936"/>
  </r>
  <r>
    <x v="549"/>
    <n v="12846"/>
    <n v="12422.082"/>
    <n v="13467.971709771628"/>
    <n v="12475.610053071114"/>
  </r>
  <r>
    <x v="550"/>
    <n v="12693"/>
    <n v="12274.130999999999"/>
    <n v="13737.937760632913"/>
    <n v="12433.561838951417"/>
  </r>
  <r>
    <x v="551"/>
    <n v="12550"/>
    <n v="12135.85"/>
    <n v="13201.861993690985"/>
    <n v="12495.494553577275"/>
  </r>
  <r>
    <x v="552"/>
    <n v="12321"/>
    <n v="11914.406999999999"/>
    <n v="13089.991220472004"/>
    <n v="12518.380738066809"/>
  </r>
  <r>
    <x v="553"/>
    <n v="9286"/>
    <n v="8979.5619999999999"/>
    <n v="13319.287265525145"/>
    <n v="12476.875258912582"/>
  </r>
  <r>
    <x v="554"/>
    <n v="11717"/>
    <n v="11330.339"/>
    <n v="12326.902371286453"/>
    <n v="12434.822748532146"/>
  </r>
  <r>
    <x v="555"/>
    <n v="13060"/>
    <n v="12629.02"/>
    <n v="12220.677388466995"/>
    <n v="12496.761711738362"/>
  </r>
  <r>
    <x v="556"/>
    <n v="12668"/>
    <n v="12249.956"/>
    <n v="12648.822887680068"/>
    <n v="12519.650184914257"/>
  </r>
  <r>
    <x v="557"/>
    <n v="16980"/>
    <n v="16419.66"/>
    <n v="12361.341667745774"/>
    <n v="12478.140464754051"/>
  </r>
  <r>
    <x v="558"/>
    <n v="13574"/>
    <n v="13126.057999999999"/>
    <n v="13125.420179378945"/>
    <n v="12436.083658112877"/>
  </r>
  <r>
    <x v="559"/>
    <n v="13768"/>
    <n v="13313.655999999999"/>
    <n v="13497.415273716555"/>
    <n v="12498.028869899446"/>
  </r>
  <r>
    <x v="560"/>
    <n v="11064"/>
    <n v="10698.887999999999"/>
    <n v="13294.895992764586"/>
    <n v="12520.919631761706"/>
  </r>
  <r>
    <x v="561"/>
    <n v="13979"/>
    <n v="13517.692999999999"/>
    <n v="12889.006817187934"/>
    <n v="12479.405670595521"/>
  </r>
  <r>
    <x v="562"/>
    <n v="12022"/>
    <n v="11625.273999999999"/>
    <n v="13359.607234473397"/>
    <n v="12437.344567693606"/>
  </r>
  <r>
    <x v="563"/>
    <n v="10442"/>
    <n v="10097.413999999999"/>
    <n v="12868.55537369189"/>
    <n v="12499.296028060535"/>
  </r>
  <r>
    <x v="564"/>
    <n v="13429"/>
    <n v="12985.842999999999"/>
    <n v="12476.860363757909"/>
    <n v="12522.189078609154"/>
  </r>
  <r>
    <x v="565"/>
    <n v="13764"/>
    <n v="13309.788"/>
    <n v="12882.068918332425"/>
    <n v="12480.670876436991"/>
  </r>
  <r>
    <x v="566"/>
    <n v="13907"/>
    <n v="13448.069"/>
    <n v="12737.528746776019"/>
    <n v="12438.605477274337"/>
  </r>
  <r>
    <x v="567"/>
    <n v="11285"/>
    <n v="10912.594999999999"/>
    <n v="12978.786067382123"/>
    <n v="12500.56318622162"/>
  </r>
  <r>
    <x v="568"/>
    <n v="13726"/>
    <n v="13273.041999999999"/>
    <n v="12954.210091252198"/>
    <n v="12523.458525456601"/>
  </r>
  <r>
    <x v="569"/>
    <n v="11583"/>
    <n v="11200.761"/>
    <n v="12794.624808588358"/>
    <n v="12481.93608227846"/>
  </r>
  <r>
    <x v="570"/>
    <n v="10089"/>
    <n v="9756.0630000000001"/>
    <n v="12608.428464127681"/>
    <n v="12439.866386855067"/>
  </r>
  <r>
    <x v="571"/>
    <n v="11933"/>
    <n v="11539.210999999999"/>
    <n v="12473.187767165353"/>
    <n v="12501.830344382706"/>
  </r>
  <r>
    <x v="572"/>
    <n v="13115"/>
    <n v="12682.205"/>
    <n v="12089.485506518497"/>
    <n v="12524.72797230405"/>
  </r>
  <r>
    <x v="573"/>
    <n v="13143"/>
    <n v="12709.280999999999"/>
    <n v="12247.5723719294"/>
    <n v="12483.201288119928"/>
  </r>
  <r>
    <x v="574"/>
    <n v="10536"/>
    <n v="10188.312"/>
    <n v="12700.236827764817"/>
    <n v="12441.127296435796"/>
  </r>
  <r>
    <x v="575"/>
    <n v="13090"/>
    <n v="12658.029999999999"/>
    <n v="12074.966381695802"/>
    <n v="12503.097502543793"/>
  </r>
  <r>
    <x v="576"/>
    <n v="11000"/>
    <n v="10637"/>
    <n v="12229.421157665611"/>
    <n v="12525.997419151498"/>
  </r>
  <r>
    <x v="577"/>
    <n v="10593"/>
    <n v="10243.431"/>
    <n v="12285.482624258859"/>
    <n v="12484.466493961399"/>
  </r>
  <r>
    <x v="578"/>
    <n v="12875"/>
    <n v="12450.125"/>
    <n v="11786.688587442839"/>
    <n v="12442.388206016529"/>
  </r>
  <r>
    <x v="579"/>
    <n v="13056"/>
    <n v="12625.152"/>
    <n v="11922.527087977707"/>
    <n v="12504.364660704879"/>
  </r>
  <r>
    <x v="580"/>
    <n v="13161"/>
    <n v="12726.687"/>
    <n v="12357.392920138893"/>
    <n v="12527.266865998947"/>
  </r>
  <r>
    <x v="581"/>
    <n v="10581"/>
    <n v="10231.826999999999"/>
    <n v="12294.799137474298"/>
    <n v="12485.731699802867"/>
  </r>
  <r>
    <x v="582"/>
    <n v="13465"/>
    <n v="13020.654999999999"/>
    <n v="11975.695367785414"/>
    <n v="12443.649115597258"/>
  </r>
  <r>
    <x v="583"/>
    <n v="12151"/>
    <n v="11750.017"/>
    <n v="12465.580615218245"/>
    <n v="12505.631818865966"/>
  </r>
  <r>
    <x v="584"/>
    <n v="11237"/>
    <n v="10866.179"/>
    <n v="12187.288124074903"/>
    <n v="12528.536312846394"/>
  </r>
  <r>
    <x v="585"/>
    <n v="13085"/>
    <n v="12653.195"/>
    <n v="12036.414174146717"/>
    <n v="12486.996905644337"/>
  </r>
  <r>
    <x v="586"/>
    <n v="13193"/>
    <n v="12757.630999999999"/>
    <n v="12428.996500087311"/>
    <n v="12444.910025177989"/>
  </r>
  <r>
    <x v="587"/>
    <n v="12878"/>
    <n v="12453.026"/>
    <n v="12314.165614603908"/>
    <n v="12506.898977027053"/>
  </r>
  <r>
    <x v="588"/>
    <n v="10156"/>
    <n v="9820.851999999999"/>
    <n v="12437.859764396804"/>
    <n v="12529.805759693842"/>
  </r>
  <r>
    <x v="589"/>
    <n v="12742"/>
    <n v="12321.513999999999"/>
    <n v="12282.60521553766"/>
    <n v="12488.262111485807"/>
  </r>
  <r>
    <x v="590"/>
    <n v="11626"/>
    <n v="11242.342000000001"/>
    <n v="12119.434492985007"/>
    <n v="12446.170934758718"/>
  </r>
  <r>
    <x v="591"/>
    <n v="10466"/>
    <n v="10120.621999999999"/>
    <n v="12031.059521339772"/>
    <n v="12508.166135188138"/>
  </r>
  <r>
    <x v="592"/>
    <n v="10696"/>
    <n v="10343.031999999999"/>
    <n v="12024.950426382538"/>
    <n v="12531.075206541291"/>
  </r>
  <r>
    <x v="593"/>
    <n v="12725"/>
    <n v="12305.074999999999"/>
    <n v="11569.254439096274"/>
    <n v="12489.527317327276"/>
  </r>
  <r>
    <x v="594"/>
    <n v="13041"/>
    <n v="12610.646999999999"/>
    <n v="11733.955953074741"/>
    <n v="12447.431844339448"/>
  </r>
  <r>
    <x v="595"/>
    <n v="10387"/>
    <n v="10044.228999999999"/>
    <n v="12201.437600345533"/>
    <n v="12509.433293349226"/>
  </r>
  <r>
    <x v="596"/>
    <n v="12523"/>
    <n v="12109.741"/>
    <n v="11699.1822291109"/>
    <n v="12532.344653388738"/>
  </r>
  <r>
    <x v="597"/>
    <n v="13371"/>
    <n v="12929.757"/>
    <n v="11811.632902378666"/>
    <n v="12490.792523168746"/>
  </r>
  <r>
    <x v="598"/>
    <n v="10771"/>
    <n v="10415.556999999999"/>
    <n v="12277.780206585936"/>
    <n v="12448.692753920179"/>
  </r>
  <r>
    <x v="599"/>
    <n v="11858"/>
    <n v="11466.686"/>
    <n v="11859.917277347467"/>
    <n v="12510.700451510311"/>
  </r>
  <r>
    <x v="600"/>
    <n v="14899"/>
    <n v="14407.332999999999"/>
    <n v="11847.997978245929"/>
    <n v="12533.614100236187"/>
  </r>
  <r>
    <x v="601"/>
    <n v="16401"/>
    <n v="15859.767"/>
    <n v="12516.929541395328"/>
    <n v="12492.057729010214"/>
  </r>
  <r>
    <x v="602"/>
    <n v="14427"/>
    <n v="13950.909"/>
    <n v="12981.290440530736"/>
    <n v="12449.953663500908"/>
  </r>
  <r>
    <x v="603"/>
    <n v="17460"/>
    <n v="16883.82"/>
    <n v="13248.578828764194"/>
    <n v="12511.967609671399"/>
  </r>
  <r>
    <x v="604"/>
    <n v="14535"/>
    <n v="14055.344999999999"/>
    <n v="14137.67588531115"/>
    <n v="12534.883547083635"/>
  </r>
  <r>
    <x v="605"/>
    <n v="13939"/>
    <n v="13479.012999999999"/>
    <n v="13986.019811221733"/>
    <n v="12493.322934851683"/>
  </r>
  <r>
    <x v="606"/>
    <n v="11974"/>
    <n v="11578.858"/>
    <n v="14050.212530486253"/>
    <n v="12451.214573081639"/>
  </r>
  <r>
    <x v="607"/>
    <n v="14235"/>
    <n v="13765.244999999999"/>
    <n v="13861.752878567"/>
    <n v="12513.234767832484"/>
  </r>
  <r>
    <x v="608"/>
    <n v="15348"/>
    <n v="14841.516"/>
    <n v="13704.482497449988"/>
    <n v="12536.152993931082"/>
  </r>
  <r>
    <x v="609"/>
    <n v="11508"/>
    <n v="11128.235999999999"/>
    <n v="14014.317271066393"/>
    <n v="12494.588140693153"/>
  </r>
  <r>
    <x v="610"/>
    <n v="13005"/>
    <n v="12575.834999999999"/>
    <n v="13789.048808476527"/>
    <n v="12452.475482662368"/>
  </r>
  <r>
    <x v="611"/>
    <n v="13439"/>
    <n v="12995.512999999999"/>
    <n v="13464.874263228743"/>
    <n v="12514.501925993571"/>
  </r>
  <r>
    <x v="612"/>
    <n v="13058"/>
    <n v="12627.085999999999"/>
    <n v="13445.334273389783"/>
    <n v="12537.422440778531"/>
  </r>
  <r>
    <x v="613"/>
    <n v="17574"/>
    <n v="16994.058000000001"/>
    <n v="13585.305987049478"/>
    <n v="12495.853346534623"/>
  </r>
  <r>
    <x v="614"/>
    <n v="16588"/>
    <n v="16040.596"/>
    <n v="14039.030931971844"/>
    <n v="12453.7363922431"/>
  </r>
  <r>
    <x v="615"/>
    <n v="15065"/>
    <n v="14567.855"/>
    <n v="14431.144624871782"/>
    <n v="12515.769084154657"/>
  </r>
  <r>
    <x v="616"/>
    <n v="12407"/>
    <n v="11997.569"/>
    <n v="14817.935510406252"/>
    <n v="12538.691887625979"/>
  </r>
  <r>
    <x v="617"/>
    <n v="10333"/>
    <n v="9992.0110000000004"/>
    <n v="14208.902710905662"/>
    <n v="12497.118552376092"/>
  </r>
  <r>
    <x v="618"/>
    <n v="10300"/>
    <n v="9960.1"/>
    <n v="13533.68422141651"/>
    <n v="12454.997301823829"/>
  </r>
  <r>
    <x v="619"/>
    <n v="10891"/>
    <n v="10531.597"/>
    <n v="13223.604925893809"/>
    <n v="12517.036242315744"/>
  </r>
  <r>
    <x v="620"/>
    <n v="13768"/>
    <n v="13313.655999999999"/>
    <n v="12630.334468203553"/>
    <n v="12539.96133447343"/>
  </r>
  <r>
    <x v="621"/>
    <n v="13137"/>
    <n v="12703.478999999999"/>
    <n v="12778.754997985379"/>
    <n v="12498.383758217562"/>
  </r>
  <r>
    <x v="622"/>
    <n v="12135"/>
    <n v="11734.545"/>
    <n v="13061.567063731312"/>
    <n v="12456.258211404558"/>
  </r>
  <r>
    <x v="623"/>
    <n v="11904"/>
    <n v="11511.168"/>
    <n v="12743.508306448557"/>
    <n v="12518.303400476831"/>
  </r>
  <r>
    <x v="624"/>
    <n v="15861"/>
    <n v="15337.587"/>
    <n v="12560.70335029456"/>
    <n v="12541.230781320877"/>
  </r>
  <r>
    <x v="625"/>
    <n v="14385"/>
    <n v="13910.295"/>
    <n v="13307.491608474778"/>
    <n v="12499.64896405903"/>
  </r>
  <r>
    <x v="626"/>
    <n v="11746"/>
    <n v="11358.382"/>
    <n v="13308.497506675934"/>
    <n v="12457.519120985289"/>
  </r>
  <r>
    <x v="627"/>
    <n v="14031"/>
    <n v="13567.976999999999"/>
    <n v="13064.313259162309"/>
    <n v="12519.570558637917"/>
  </r>
  <r>
    <x v="628"/>
    <n v="15243"/>
    <n v="14739.981"/>
    <n v="13401.93151535604"/>
    <n v="12542.500228168325"/>
  </r>
  <r>
    <x v="629"/>
    <n v="10667"/>
    <n v="10314.989"/>
    <n v="13486.597356513488"/>
    <n v="12500.914169900501"/>
  </r>
  <r>
    <x v="630"/>
    <n v="9732"/>
    <n v="9410.8439999999991"/>
    <n v="13073.2401073445"/>
    <n v="12458.780030566018"/>
  </r>
  <r>
    <x v="631"/>
    <n v="11957"/>
    <n v="11562.419"/>
    <n v="12712.473562133595"/>
    <n v="12520.837716799004"/>
  </r>
  <r>
    <x v="632"/>
    <n v="10393"/>
    <n v="10050.030999999999"/>
    <n v="12332.378441778796"/>
    <n v="12543.769675015774"/>
  </r>
  <r>
    <x v="633"/>
    <n v="10642"/>
    <n v="10290.814"/>
    <n v="12050.149689926138"/>
    <n v="12502.179375741969"/>
  </r>
  <r>
    <x v="634"/>
    <n v="12444"/>
    <n v="12033.348"/>
    <n v="12027.795861686553"/>
    <n v="12460.04094014675"/>
  </r>
  <r>
    <x v="635"/>
    <n v="11881"/>
    <n v="11488.927"/>
    <n v="11831.439872962324"/>
    <n v="12522.10487496009"/>
  </r>
  <r>
    <x v="636"/>
    <n v="14489"/>
    <n v="14010.862999999999"/>
    <n v="11878.839731952387"/>
    <n v="12545.039121863221"/>
  </r>
  <r>
    <x v="637"/>
    <n v="12359"/>
    <n v="11951.153"/>
    <n v="12544.429052219968"/>
    <n v="12503.444581583439"/>
  </r>
  <r>
    <x v="638"/>
    <n v="16666"/>
    <n v="16116.021999999999"/>
    <n v="12236.017407306505"/>
    <n v="12461.301849727479"/>
  </r>
  <r>
    <x v="639"/>
    <n v="13850"/>
    <n v="13392.949999999999"/>
    <n v="13036.279656534283"/>
    <n v="12523.372033121175"/>
  </r>
  <r>
    <x v="640"/>
    <n v="11489"/>
    <n v="11109.862999999999"/>
    <n v="13384.665476627037"/>
    <n v="12546.30856871067"/>
  </r>
  <r>
    <x v="641"/>
    <n v="15029"/>
    <n v="14533.043"/>
    <n v="12849.407010910763"/>
    <n v="12504.709787424908"/>
  </r>
  <r>
    <x v="642"/>
    <n v="10597"/>
    <n v="10247.298999999999"/>
    <n v="13234.047448560716"/>
    <n v="12462.562759308208"/>
  </r>
  <r>
    <x v="643"/>
    <n v="11937"/>
    <n v="11543.079"/>
    <n v="12978.488611780134"/>
    <n v="12524.639191282262"/>
  </r>
  <r>
    <x v="644"/>
    <n v="9585"/>
    <n v="9268.6949999999997"/>
    <n v="12641.10177395057"/>
    <n v="12547.578015558118"/>
  </r>
  <r>
    <x v="645"/>
    <n v="12011"/>
    <n v="11614.636999999999"/>
    <n v="12110.090224225707"/>
    <n v="12505.974993266376"/>
  </r>
  <r>
    <x v="646"/>
    <n v="13601"/>
    <n v="13152.166999999999"/>
    <n v="12278.592707191756"/>
    <n v="12463.823668888939"/>
  </r>
  <r>
    <x v="647"/>
    <n v="8222"/>
    <n v="7950.674"/>
    <n v="12300.112006013051"/>
    <n v="12525.906349443349"/>
  </r>
  <r>
    <x v="648"/>
    <n v="11608"/>
    <n v="11224.936"/>
    <n v="11644.026826217039"/>
    <n v="12548.847462405565"/>
  </r>
  <r>
    <x v="649"/>
    <n v="13866"/>
    <n v="13408.422"/>
    <n v="11834.61451963891"/>
    <n v="12507.240199107848"/>
  </r>
  <r>
    <x v="650"/>
    <n v="10147"/>
    <n v="9812.1489999999994"/>
    <n v="11900.442646626861"/>
    <n v="12465.084578469668"/>
  </r>
  <r>
    <x v="651"/>
    <n v="9083"/>
    <n v="8783.2610000000004"/>
    <n v="11678.465135360062"/>
    <n v="12527.173507604435"/>
  </r>
  <r>
    <x v="652"/>
    <n v="14031"/>
    <n v="13567.976999999999"/>
    <n v="11473.97745652815"/>
    <n v="12550.116909253014"/>
  </r>
  <r>
    <x v="653"/>
    <n v="13188"/>
    <n v="12752.796"/>
    <n v="11579.821032985039"/>
    <n v="12508.505404949316"/>
  </r>
  <r>
    <x v="654"/>
    <n v="12419"/>
    <n v="12009.172999999999"/>
    <n v="11891.912682520291"/>
    <n v="12466.3454880504"/>
  </r>
  <r>
    <x v="655"/>
    <n v="14801"/>
    <n v="14312.566999999999"/>
    <n v="12284.521425729641"/>
    <n v="12528.440665765522"/>
  </r>
  <r>
    <x v="656"/>
    <n v="10611"/>
    <n v="10260.837"/>
    <n v="12349.189175131356"/>
    <n v="12551.386356100462"/>
  </r>
  <r>
    <x v="657"/>
    <n v="11688"/>
    <n v="11302.296"/>
    <n v="12103.158300930401"/>
    <n v="12509.770610790787"/>
  </r>
  <r>
    <x v="658"/>
    <n v="11082"/>
    <n v="10716.294"/>
    <n v="12370.682949862632"/>
    <n v="12467.606397631129"/>
  </r>
  <r>
    <x v="659"/>
    <n v="12657"/>
    <n v="12239.319"/>
    <n v="11775.430716152625"/>
    <n v="12529.707823926607"/>
  </r>
  <r>
    <x v="660"/>
    <n v="10203"/>
    <n v="9866.3009999999995"/>
    <n v="11972.812389318349"/>
    <n v="12552.655802947911"/>
  </r>
  <r>
    <x v="661"/>
    <n v="10822"/>
    <n v="10464.874"/>
    <n v="11998.589846499061"/>
    <n v="12511.035816632255"/>
  </r>
  <r>
    <x v="662"/>
    <n v="14548"/>
    <n v="14067.915999999999"/>
    <n v="11461.486168444946"/>
    <n v="12468.867307211858"/>
  </r>
  <r>
    <x v="663"/>
    <n v="16357"/>
    <n v="15817.218999999999"/>
    <n v="11979.577356596543"/>
    <n v="12530.974982087695"/>
  </r>
  <r>
    <x v="664"/>
    <n v="15460"/>
    <n v="14949.82"/>
    <n v="13040.26286504876"/>
    <n v="12553.925249795358"/>
  </r>
  <r>
    <x v="665"/>
    <n v="11752"/>
    <n v="11364.183999999999"/>
    <n v="13104.645748342453"/>
    <n v="12512.301022473723"/>
  </r>
  <r>
    <x v="666"/>
    <n v="14112"/>
    <n v="13646.304"/>
    <n v="12918.382428651776"/>
    <n v="12470.128216792589"/>
  </r>
  <r>
    <x v="667"/>
    <n v="12271"/>
    <n v="11866.056999999999"/>
    <n v="13442.679560483421"/>
    <n v="12532.24214024878"/>
  </r>
  <r>
    <x v="668"/>
    <n v="10000"/>
    <n v="9670"/>
    <n v="12876.88888302914"/>
    <n v="12555.194696642808"/>
  </r>
  <r>
    <x v="669"/>
    <n v="10171"/>
    <n v="9835.357"/>
    <n v="12475.81598921773"/>
    <n v="12513.566228315194"/>
  </r>
  <r>
    <x v="670"/>
    <n v="10096"/>
    <n v="9762.8320000000003"/>
    <n v="12375.435378472755"/>
    <n v="12471.389126373319"/>
  </r>
  <r>
    <x v="671"/>
    <n v="12712"/>
    <n v="12292.503999999999"/>
    <n v="11641.78316053754"/>
    <n v="12533.509298409868"/>
  </r>
  <r>
    <x v="672"/>
    <n v="10539"/>
    <n v="10191.213"/>
    <n v="11885.646261692291"/>
    <n v="12556.464143490255"/>
  </r>
  <r>
    <x v="673"/>
    <n v="14258"/>
    <n v="13787.485999999999"/>
    <n v="11931.207534755602"/>
    <n v="12514.831434156662"/>
  </r>
  <r>
    <x v="674"/>
    <n v="12433"/>
    <n v="12022.710999999999"/>
    <n v="11983.341454702781"/>
    <n v="12472.650035954051"/>
  </r>
  <r>
    <x v="675"/>
    <n v="11301"/>
    <n v="10928.066999999999"/>
    <n v="12093.062102622114"/>
    <n v="12534.776456570953"/>
  </r>
  <r>
    <x v="676"/>
    <n v="14365"/>
    <n v="13890.955"/>
    <n v="12287.383116942568"/>
    <n v="12557.733590337702"/>
  </r>
  <r>
    <x v="677"/>
    <n v="13500"/>
    <n v="13054.5"/>
    <n v="12264.762870379678"/>
    <n v="12516.096639998133"/>
  </r>
  <r>
    <x v="678"/>
    <n v="12122"/>
    <n v="11721.974"/>
    <n v="12485.305944270658"/>
    <n v="12473.910945534781"/>
  </r>
  <r>
    <x v="679"/>
    <n v="11132"/>
    <n v="10764.644"/>
    <n v="12802.75556295272"/>
    <n v="12536.04361473204"/>
  </r>
  <r>
    <x v="680"/>
    <n v="12822"/>
    <n v="12398.874"/>
    <n v="12162.819623617421"/>
    <n v="12559.003037185152"/>
  </r>
  <r>
    <x v="681"/>
    <n v="12358"/>
    <n v="11950.186"/>
    <n v="12267.55646599739"/>
    <n v="12517.361845839601"/>
  </r>
  <r>
    <x v="682"/>
    <n v="11474"/>
    <n v="11095.358"/>
    <n v="12636.01564223296"/>
    <n v="12475.17185511551"/>
  </r>
  <r>
    <x v="683"/>
    <n v="14097"/>
    <n v="13631.798999999999"/>
    <n v="12112.725077160812"/>
    <n v="12537.310772893126"/>
  </r>
  <r>
    <x v="684"/>
    <n v="13140"/>
    <n v="12706.38"/>
    <n v="12424.660290484268"/>
    <n v="12560.272484032599"/>
  </r>
  <r>
    <x v="685"/>
    <n v="14405"/>
    <n v="13929.635"/>
    <n v="12883.971385081108"/>
    <n v="12518.627051681073"/>
  </r>
  <r>
    <x v="686"/>
    <n v="10319"/>
    <n v="9978.473"/>
    <n v="12823.172060233754"/>
    <n v="12476.432764696241"/>
  </r>
  <r>
    <x v="687"/>
    <n v="15483"/>
    <n v="14972.061"/>
    <n v="12388.309977280051"/>
    <n v="12538.577931054213"/>
  </r>
  <r>
    <x v="688"/>
    <n v="14671"/>
    <n v="14186.857"/>
    <n v="13254.533783726281"/>
    <n v="12561.541930880048"/>
  </r>
  <r>
    <x v="689"/>
    <n v="14237"/>
    <n v="13767.179"/>
    <n v="13110.310488652773"/>
    <n v="12519.892257522541"/>
  </r>
  <r>
    <x v="690"/>
    <n v="16957"/>
    <n v="16397.418999999998"/>
    <n v="13345.043132144969"/>
    <n v="12477.69367427697"/>
  </r>
  <r>
    <x v="691"/>
    <n v="16219"/>
    <n v="15683.772999999999"/>
    <n v="14297.732723806745"/>
    <n v="12539.8450892153"/>
  </r>
  <r>
    <x v="692"/>
    <n v="17186"/>
    <n v="16618.862000000001"/>
    <n v="14200.200821410381"/>
    <n v="12562.811377727496"/>
  </r>
  <r>
    <x v="693"/>
    <n v="9633"/>
    <n v="9315.110999999999"/>
    <n v="14778.045580389367"/>
    <n v="12521.157463364008"/>
  </r>
  <r>
    <x v="694"/>
    <n v="13752"/>
    <n v="13298.183999999999"/>
    <n v="14283.083249714882"/>
    <n v="12478.954583857701"/>
  </r>
  <r>
    <x v="695"/>
    <n v="17111"/>
    <n v="16546.337"/>
    <n v="13812.549083041999"/>
    <n v="12541.112247376386"/>
  </r>
  <r>
    <x v="696"/>
    <n v="14981"/>
    <n v="14486.627"/>
    <n v="14324.332780009378"/>
    <n v="12564.080824574943"/>
  </r>
  <r>
    <x v="697"/>
    <n v="17354"/>
    <n v="16781.317999999999"/>
    <n v="14852.3820478662"/>
    <n v="12522.42266920548"/>
  </r>
  <r>
    <x v="698"/>
    <n v="18913"/>
    <n v="18288.870999999999"/>
    <n v="14900.978935772278"/>
    <n v="12480.215493438431"/>
  </r>
  <r>
    <x v="699"/>
    <n v="12799"/>
    <n v="12376.633"/>
    <n v="15486.858374957121"/>
    <n v="12542.379405537471"/>
  </r>
  <r>
    <x v="700"/>
    <n v="15676"/>
    <n v="15158.691999999999"/>
    <n v="15515.163937327818"/>
    <n v="12565.350271422392"/>
  </r>
  <r>
    <x v="701"/>
    <n v="18604"/>
    <n v="17990.067999999999"/>
    <n v="15196.686414010408"/>
    <n v="12523.687875046948"/>
  </r>
  <r>
    <x v="702"/>
    <n v="14721"/>
    <n v="14235.207"/>
    <n v="15588.49511271506"/>
    <n v="12481.476403019162"/>
  </r>
  <r>
    <x v="703"/>
    <n v="14042"/>
    <n v="13578.614"/>
    <n v="15966.766096746258"/>
    <n v="12543.646563698559"/>
  </r>
  <r>
    <x v="704"/>
    <n v="11303"/>
    <n v="10930.001"/>
    <n v="15350.873134609466"/>
    <n v="12566.619718269842"/>
  </r>
  <r>
    <x v="705"/>
    <n v="14743"/>
    <n v="14256.481"/>
    <n v="14487.494469723337"/>
    <n v="12524.953080888419"/>
  </r>
  <r>
    <x v="706"/>
    <n v="17468"/>
    <n v="16891.556"/>
    <n v="15003.396949339236"/>
    <n v="12482.737312599891"/>
  </r>
  <r>
    <x v="707"/>
    <n v="8190"/>
    <n v="7919.73"/>
    <n v="15073.277162957249"/>
    <n v="12544.913721859644"/>
  </r>
  <r>
    <x v="708"/>
    <n v="15705"/>
    <n v="15186.734999999999"/>
    <n v="13816.036523805797"/>
    <n v="12567.889165117291"/>
  </r>
  <r>
    <x v="709"/>
    <n v="14275"/>
    <n v="13803.924999999999"/>
    <n v="14612.970936792961"/>
    <n v="12526.218286729887"/>
  </r>
  <r>
    <x v="710"/>
    <n v="14497"/>
    <n v="14018.599"/>
    <n v="14116.482376374206"/>
    <n v="12483.99822218062"/>
  </r>
  <r>
    <x v="711"/>
    <n v="12596"/>
    <n v="12180.332"/>
    <n v="14160.389299045444"/>
    <n v="12546.180880020733"/>
  </r>
  <r>
    <x v="712"/>
    <n v="14812"/>
    <n v="14323.204"/>
    <n v="14357.437583420959"/>
    <n v="12569.158611964738"/>
  </r>
  <r>
    <x v="713"/>
    <n v="20666"/>
    <n v="19984.022000000001"/>
    <n v="14003.304362905408"/>
    <n v="12527.483492571357"/>
  </r>
  <r>
    <x v="714"/>
    <n v="15489"/>
    <n v="14977.862999999999"/>
    <n v="15037.324729730241"/>
    <n v="12485.259131761351"/>
  </r>
  <r>
    <x v="715"/>
    <n v="17583"/>
    <n v="17002.760999999999"/>
    <n v="15632.207326342146"/>
    <n v="12547.448038181818"/>
  </r>
  <r>
    <x v="716"/>
    <n v="16264"/>
    <n v="15727.287999999999"/>
    <n v="15564.376325986315"/>
    <n v="12570.428058812186"/>
  </r>
  <r>
    <x v="717"/>
    <n v="10341"/>
    <n v="9999.7469999999994"/>
    <n v="15538.721056143566"/>
    <n v="12528.748698412826"/>
  </r>
  <r>
    <x v="718"/>
    <n v="19807"/>
    <n v="19153.368999999999"/>
    <n v="15221.07481900787"/>
    <n v="12486.520041342081"/>
  </r>
  <r>
    <x v="719"/>
    <n v="18130"/>
    <n v="17531.71"/>
    <n v="15564.084820483737"/>
    <n v="12548.715196342906"/>
  </r>
  <r>
    <x v="720"/>
    <n v="18866"/>
    <n v="18243.421999999999"/>
    <n v="15751.102309763251"/>
    <n v="12571.697505659635"/>
  </r>
  <r>
    <x v="721"/>
    <n v="10052"/>
    <n v="9720.2839999999997"/>
    <n v="16990.782220835346"/>
    <n v="12530.013904254294"/>
  </r>
  <r>
    <x v="722"/>
    <n v="16883"/>
    <n v="16325.860999999999"/>
    <n v="15437.036503386837"/>
    <n v="12487.780950922812"/>
  </r>
  <r>
    <x v="723"/>
    <n v="15411"/>
    <n v="14902.437"/>
    <n v="15453.242195670729"/>
    <n v="12549.982354503991"/>
  </r>
  <r>
    <x v="724"/>
    <n v="9139"/>
    <n v="8837.4130000000005"/>
    <n v="16002.494702564931"/>
    <n v="12572.966952507082"/>
  </r>
  <r>
    <x v="725"/>
    <n v="12062"/>
    <n v="11663.954"/>
    <n v="14594.772518512425"/>
    <n v="12531.279110095766"/>
  </r>
  <r>
    <x v="726"/>
    <n v="18005"/>
    <n v="17410.834999999999"/>
    <n v="13967.016353856021"/>
    <n v="12489.041860503541"/>
  </r>
  <r>
    <x v="727"/>
    <n v="17741"/>
    <n v="17155.546999999999"/>
    <n v="15052.825733280348"/>
    <n v="12551.249512665076"/>
  </r>
  <r>
    <x v="728"/>
    <n v="13200"/>
    <n v="12764.4"/>
    <n v="15244.989919967196"/>
    <n v="12574.236399354531"/>
  </r>
  <r>
    <x v="729"/>
    <n v="16381"/>
    <n v="15840.427"/>
    <n v="14778.512329182027"/>
    <n v="12532.544315937233"/>
  </r>
  <r>
    <x v="730"/>
    <n v="8184"/>
    <n v="7913.9279999999999"/>
    <n v="15458.849942497929"/>
    <n v="12490.30277008427"/>
  </r>
  <r>
    <x v="731"/>
    <n v="11495"/>
    <n v="11115.664999999999"/>
    <n v="13991.101798715496"/>
    <n v="12552.516670826164"/>
  </r>
  <r>
    <x v="732"/>
    <n v="13042"/>
    <n v="12611.614"/>
    <n v="13509.136871576622"/>
    <n v="12575.505846201979"/>
  </r>
  <r>
    <x v="733"/>
    <n v="14927"/>
    <n v="14434.409"/>
    <n v="13690.238442939986"/>
    <n v="12533.809521778703"/>
  </r>
  <r>
    <x v="734"/>
    <n v="10448"/>
    <n v="10103.216"/>
    <n v="13675.13982592003"/>
    <n v="12491.563679665001"/>
  </r>
  <r>
    <x v="735"/>
    <n v="8237"/>
    <n v="7965.1790000000001"/>
    <n v="13104.083203572403"/>
    <n v="12553.783828987249"/>
  </r>
  <r>
    <x v="736"/>
    <n v="8616"/>
    <n v="8331.6720000000005"/>
    <n v="12570.711917036027"/>
    <n v="12576.775293049426"/>
  </r>
  <r>
    <x v="737"/>
    <n v="8992"/>
    <n v="8695.2639999999992"/>
    <n v="11688.297573714999"/>
    <n v="12535.074727620173"/>
  </r>
  <r>
    <x v="738"/>
    <n v="8584"/>
    <n v="8300.7279999999992"/>
    <n v="11186.890163738517"/>
    <n v="12492.824589245731"/>
  </r>
  <r>
    <x v="739"/>
    <n v="10585"/>
    <n v="10235.695"/>
    <n v="10998.873855658048"/>
    <n v="12555.050987148337"/>
  </r>
  <r>
    <x v="740"/>
    <n v="11089"/>
    <n v="10723.063"/>
    <n v="10725.552029836104"/>
    <n v="12578.044739896875"/>
  </r>
  <r>
    <x v="741"/>
    <n v="10920"/>
    <n v="10559.64"/>
    <n v="10723.533092773745"/>
    <n v="12536.339933461642"/>
  </r>
  <r>
    <x v="742"/>
    <n v="8782"/>
    <n v="8492.1939999999995"/>
    <n v="11021.395422258762"/>
    <n v="12494.085498826462"/>
  </r>
  <r>
    <x v="743"/>
    <n v="10931"/>
    <n v="10570.277"/>
    <n v="10467.131478699604"/>
    <n v="12556.318145309422"/>
  </r>
  <r>
    <x v="744"/>
    <n v="9728"/>
    <n v="9406.9760000000006"/>
    <n v="10480.564706117237"/>
    <n v="12579.314186744323"/>
  </r>
  <r>
    <x v="745"/>
    <n v="8904"/>
    <n v="8610.1679999999997"/>
    <n v="10580.724564890163"/>
    <n v="12537.605139303112"/>
  </r>
  <r>
    <x v="746"/>
    <n v="11029"/>
    <n v="10665.043"/>
    <n v="10160.062445965414"/>
    <n v="12495.346408407191"/>
  </r>
  <r>
    <x v="747"/>
    <n v="10836"/>
    <n v="10478.412"/>
    <n v="10224.112661686357"/>
    <n v="12557.585303470509"/>
  </r>
  <r>
    <x v="748"/>
    <n v="10637"/>
    <n v="10285.978999999999"/>
    <n v="10531.952748398295"/>
    <n v="12580.583633591772"/>
  </r>
  <r>
    <x v="749"/>
    <n v="8394"/>
    <n v="8116.9979999999996"/>
    <n v="10433.09465796097"/>
    <n v="12538.87034514458"/>
  </r>
  <r>
    <x v="750"/>
    <n v="10537"/>
    <n v="10189.279"/>
    <n v="10022.750312570379"/>
    <n v="12496.60731798792"/>
  </r>
  <r>
    <x v="751"/>
    <n v="9298"/>
    <n v="8991.1659999999993"/>
    <n v="10303.289041317172"/>
    <n v="12558.852461631595"/>
  </r>
  <r>
    <x v="752"/>
    <n v="8299"/>
    <n v="8025.1329999999998"/>
    <n v="9999.0138727177473"/>
    <n v="12581.853080439219"/>
  </r>
  <r>
    <x v="753"/>
    <n v="10480"/>
    <n v="10134.16"/>
    <n v="9680.7941912576935"/>
    <n v="12540.13555098605"/>
  </r>
  <r>
    <x v="754"/>
    <n v="10893"/>
    <n v="10533.530999999999"/>
    <n v="9981.0083285402125"/>
    <n v="12497.868227568651"/>
  </r>
  <r>
    <x v="755"/>
    <n v="10968"/>
    <n v="10606.056"/>
    <n v="9977.8003192647648"/>
    <n v="12560.119619792682"/>
  </r>
  <r>
    <x v="756"/>
    <n v="8783"/>
    <n v="8493.1610000000001"/>
    <n v="10130.88055164881"/>
    <n v="12583.122527286669"/>
  </r>
  <r>
    <x v="757"/>
    <n v="11376"/>
    <n v="11000.592000000001"/>
    <n v="10085.255820742017"/>
    <n v="12541.400756827519"/>
  </r>
  <r>
    <x v="758"/>
    <n v="10327"/>
    <n v="9986.2089999999989"/>
    <n v="10142.161468727914"/>
    <n v="12499.129137149381"/>
  </r>
  <r>
    <x v="759"/>
    <n v="9346"/>
    <n v="9037.5820000000003"/>
    <n v="10131.360574549761"/>
    <n v="12561.386777953769"/>
  </r>
  <r>
    <x v="760"/>
    <n v="11310"/>
    <n v="10936.77"/>
    <n v="10215.826001705758"/>
    <n v="12584.391974134116"/>
  </r>
  <r>
    <x v="761"/>
    <n v="11915"/>
    <n v="11521.805"/>
    <n v="10224.07050354133"/>
    <n v="12542.665962668989"/>
  </r>
  <r>
    <x v="762"/>
    <n v="11722"/>
    <n v="11335.173999999999"/>
    <n v="10442.521996297193"/>
    <n v="12500.390046730112"/>
  </r>
  <r>
    <x v="763"/>
    <n v="9071"/>
    <n v="8771.6569999999992"/>
    <n v="10903.927878292945"/>
    <n v="12562.653936114855"/>
  </r>
  <r>
    <x v="764"/>
    <n v="11395"/>
    <n v="11018.965"/>
    <n v="10441.275773770185"/>
    <n v="12585.661420981563"/>
  </r>
  <r>
    <x v="765"/>
    <n v="10086"/>
    <n v="9753.1620000000003"/>
    <n v="10533.448424182081"/>
    <n v="12543.931168510459"/>
  </r>
  <r>
    <x v="766"/>
    <n v="9218"/>
    <n v="8913.8060000000005"/>
    <n v="10666.206782110321"/>
    <n v="12501.650956310843"/>
  </r>
  <r>
    <x v="767"/>
    <n v="11192"/>
    <n v="10822.663999999999"/>
    <n v="10306.458569891658"/>
    <n v="12563.92109427594"/>
  </r>
  <r>
    <x v="768"/>
    <n v="11588"/>
    <n v="11205.596"/>
    <n v="10369.249726708034"/>
    <n v="12586.930867829013"/>
  </r>
  <r>
    <x v="769"/>
    <n v="11448"/>
    <n v="11070.216"/>
    <n v="10760.341433847156"/>
    <n v="12545.196374351928"/>
  </r>
  <r>
    <x v="770"/>
    <n v="9089"/>
    <n v="8789.0630000000001"/>
    <n v="10775.765802940981"/>
    <n v="12502.911865891572"/>
  </r>
  <r>
    <x v="771"/>
    <n v="11276"/>
    <n v="10903.892"/>
    <n v="10424.719425606025"/>
    <n v="12565.188252437028"/>
  </r>
  <r>
    <x v="772"/>
    <n v="9890"/>
    <n v="9563.6299999999992"/>
    <n v="10748.252777711941"/>
    <n v="12588.20031467646"/>
  </r>
  <r>
    <x v="773"/>
    <n v="8955"/>
    <n v="8659.4850000000006"/>
    <n v="10482.150828257165"/>
    <n v="12546.461580193398"/>
  </r>
  <r>
    <x v="774"/>
    <n v="10833"/>
    <n v="10475.511"/>
    <n v="10193.213842340647"/>
    <n v="12504.172775472303"/>
  </r>
  <r>
    <x v="775"/>
    <n v="11048"/>
    <n v="10683.415999999999"/>
    <n v="10454.217138115666"/>
    <n v="12566.455410598113"/>
  </r>
  <r>
    <x v="776"/>
    <n v="11023"/>
    <n v="10659.241"/>
    <n v="10414.766927954666"/>
    <n v="12589.469761523909"/>
  </r>
  <r>
    <x v="777"/>
    <n v="8731"/>
    <n v="8442.8770000000004"/>
    <n v="10502.460860246198"/>
    <n v="12547.726786034867"/>
  </r>
  <r>
    <x v="778"/>
    <n v="10727"/>
    <n v="10373.009"/>
    <n v="10369.664729069882"/>
    <n v="12505.433685053033"/>
  </r>
  <r>
    <x v="779"/>
    <n v="9449"/>
    <n v="9137.1829999999991"/>
    <n v="10293.623894013283"/>
    <n v="12567.722568759202"/>
  </r>
  <r>
    <x v="780"/>
    <n v="8633"/>
    <n v="8348.110999999999"/>
    <n v="10113.064638182872"/>
    <n v="12590.739208371357"/>
  </r>
  <r>
    <x v="781"/>
    <n v="10885"/>
    <n v="10525.795"/>
    <n v="10051.497216195778"/>
    <n v="12548.991991876335"/>
  </r>
  <r>
    <x v="782"/>
    <n v="11281"/>
    <n v="10908.726999999999"/>
    <n v="10039.492106802069"/>
    <n v="12506.694594633764"/>
  </r>
  <r>
    <x v="783"/>
    <n v="11497"/>
    <n v="11117.599"/>
    <n v="10187.963748384629"/>
    <n v="12568.989726920287"/>
  </r>
  <r>
    <x v="784"/>
    <n v="9348"/>
    <n v="9039.5159999999996"/>
    <n v="10623.239058405497"/>
    <n v="12592.008655218804"/>
  </r>
  <r>
    <x v="785"/>
    <n v="11522"/>
    <n v="11141.773999999999"/>
    <n v="10270.961855531941"/>
    <n v="12550.257197717805"/>
  </r>
  <r>
    <x v="786"/>
    <n v="10220"/>
    <n v="9882.74"/>
    <n v="10420.42396447375"/>
    <n v="12507.955504214493"/>
  </r>
  <r>
    <x v="787"/>
    <n v="9325"/>
    <n v="9017.2749999999996"/>
    <n v="10573.600980110254"/>
    <n v="12570.256885081373"/>
  </r>
  <r>
    <x v="788"/>
    <n v="11182"/>
    <n v="10812.993999999999"/>
    <n v="10260.783493398269"/>
    <n v="12593.278102066255"/>
  </r>
  <r>
    <x v="789"/>
    <n v="11363"/>
    <n v="10988.020999999999"/>
    <n v="10337.026661562375"/>
    <n v="12551.522403559275"/>
  </r>
  <r>
    <x v="790"/>
    <n v="11655"/>
    <n v="11270.385"/>
    <n v="10676.436883732586"/>
    <n v="12509.216413795222"/>
  </r>
  <r>
    <x v="791"/>
    <n v="9240"/>
    <n v="8935.08"/>
    <n v="10751.685167005278"/>
    <n v="12571.52404324246"/>
  </r>
  <r>
    <x v="792"/>
    <n v="11327"/>
    <n v="10953.208999999999"/>
    <n v="10433.356902832484"/>
    <n v="12594.547548913702"/>
  </r>
  <r>
    <x v="793"/>
    <n v="9869"/>
    <n v="9543.3230000000003"/>
    <n v="10751.394521199654"/>
    <n v="12552.787609400744"/>
  </r>
  <r>
    <x v="794"/>
    <n v="8993"/>
    <n v="8696.2309999999998"/>
    <n v="10491.825749560143"/>
    <n v="12510.477323375953"/>
  </r>
  <r>
    <x v="795"/>
    <n v="11127"/>
    <n v="10759.808999999999"/>
    <n v="10209.817443213969"/>
    <n v="12572.791201403546"/>
  </r>
  <r>
    <x v="796"/>
    <n v="11292"/>
    <n v="10919.364"/>
    <n v="10503.559249255257"/>
    <n v="12595.816995761152"/>
  </r>
  <r>
    <x v="797"/>
    <n v="10980"/>
    <n v="10617.66"/>
    <n v="10505.90999527056"/>
    <n v="12554.052815242214"/>
  </r>
  <r>
    <x v="798"/>
    <n v="11927"/>
    <n v="11533.409"/>
    <n v="10577.650477898322"/>
    <n v="12511.738232956683"/>
  </r>
  <r>
    <x v="799"/>
    <n v="15602"/>
    <n v="15087.134"/>
    <n v="10945.492499944454"/>
    <n v="12574.058359564633"/>
  </r>
  <r>
    <x v="800"/>
    <n v="9340"/>
    <n v="9031.7799999999988"/>
    <n v="11558.740353432659"/>
    <n v="12597.086442608599"/>
  </r>
  <r>
    <x v="801"/>
    <n v="11470"/>
    <n v="11091.49"/>
    <n v="11205.16380120107"/>
    <n v="12555.318021083682"/>
  </r>
  <r>
    <x v="802"/>
    <n v="14973"/>
    <n v="14478.891"/>
    <n v="11446.268182547297"/>
    <n v="12512.999142537414"/>
  </r>
  <r>
    <x v="803"/>
    <n v="10366"/>
    <n v="10023.922"/>
    <n v="11774.094580073919"/>
    <n v="12575.32551772572"/>
  </r>
  <r>
    <x v="804"/>
    <n v="11709"/>
    <n v="11322.602999999999"/>
    <n v="11588.146230530461"/>
    <n v="12598.355889456046"/>
  </r>
  <r>
    <x v="805"/>
    <n v="12798"/>
    <n v="12375.665999999999"/>
    <n v="11856.538495862356"/>
    <n v="12556.583226925153"/>
  </r>
  <r>
    <x v="806"/>
    <n v="15331"/>
    <n v="14825.076999999999"/>
    <n v="11696.824419854684"/>
    <n v="12514.260052118143"/>
  </r>
  <r>
    <x v="807"/>
    <n v="12773"/>
    <n v="12351.491"/>
    <n v="12355.450574561786"/>
    <n v="12576.592675886804"/>
  </r>
  <r>
    <x v="808"/>
    <n v="11930"/>
    <n v="11536.31"/>
    <n v="12701.46465588036"/>
    <n v="12599.625336303496"/>
  </r>
  <r>
    <x v="809"/>
    <n v="13495"/>
    <n v="13049.664999999999"/>
    <n v="12285.727949763444"/>
    <n v="12557.848432766621"/>
  </r>
  <r>
    <x v="810"/>
    <n v="15299"/>
    <n v="14794.133"/>
    <n v="12505.87469082491"/>
    <n v="12515.520961698874"/>
  </r>
  <r>
    <x v="811"/>
    <n v="11800"/>
    <n v="11410.6"/>
    <n v="13232.260790580367"/>
    <n v="12577.859834047891"/>
  </r>
  <r>
    <x v="812"/>
    <n v="9433"/>
    <n v="9121.7109999999993"/>
    <n v="12727.371650566663"/>
    <n v="12600.894783150943"/>
  </r>
  <r>
    <x v="813"/>
    <n v="11463"/>
    <n v="11084.721"/>
    <n v="12235.529045164008"/>
    <n v="12559.113638608091"/>
  </r>
  <r>
    <x v="814"/>
    <n v="9855"/>
    <n v="9529.7849999999999"/>
    <n v="12308.957375585327"/>
    <n v="12516.781871279603"/>
  </r>
  <r>
    <x v="815"/>
    <n v="8401"/>
    <n v="8123.7669999999998"/>
    <n v="11634.953609423812"/>
    <n v="12579.126992208978"/>
  </r>
  <r>
    <x v="816"/>
    <n v="11044"/>
    <n v="10679.547999999999"/>
    <n v="11181.317620570888"/>
    <n v="12602.164229998392"/>
  </r>
  <r>
    <x v="817"/>
    <n v="11237"/>
    <n v="10866.179"/>
    <n v="11319.897999030987"/>
    <n v="12560.37884444956"/>
  </r>
  <r>
    <x v="818"/>
    <n v="11437"/>
    <n v="11059.579"/>
    <n v="11031.954857642893"/>
    <n v="12518.042780860333"/>
  </r>
  <r>
    <x v="819"/>
    <n v="9136"/>
    <n v="8834.5120000000006"/>
    <n v="11212.926497313434"/>
    <n v="12580.394150370064"/>
  </r>
  <r>
    <x v="820"/>
    <n v="12433"/>
    <n v="12022.710999999999"/>
    <n v="11033.11851957229"/>
    <n v="12603.43367684584"/>
  </r>
  <r>
    <x v="821"/>
    <n v="10749"/>
    <n v="10394.282999999999"/>
    <n v="10993.875405643725"/>
    <n v="12561.644050291028"/>
  </r>
  <r>
    <x v="822"/>
    <n v="9614"/>
    <n v="9296.7379999999994"/>
    <n v="11032.751781308307"/>
    <n v="12519.303690441064"/>
  </r>
  <r>
    <x v="823"/>
    <n v="12008"/>
    <n v="11611.735999999999"/>
    <n v="11007.04429825341"/>
    <n v="12581.661308531151"/>
  </r>
  <r>
    <x v="824"/>
    <n v="12025"/>
    <n v="11628.174999999999"/>
    <n v="10882.923884040678"/>
    <n v="12604.703123693287"/>
  </r>
  <r>
    <x v="825"/>
    <n v="12329"/>
    <n v="11922.143"/>
    <n v="11130.999035365143"/>
    <n v="12562.9092561325"/>
  </r>
  <r>
    <x v="826"/>
    <n v="9953"/>
    <n v="9624.5509999999995"/>
    <n v="11575.825433928781"/>
    <n v="12520.564600021793"/>
  </r>
  <r>
    <x v="827"/>
    <n v="12438"/>
    <n v="12027.546"/>
    <n v="11023.88462657012"/>
    <n v="12582.928466692238"/>
  </r>
  <r>
    <x v="828"/>
    <n v="10812"/>
    <n v="10455.204"/>
    <n v="11317.593606352382"/>
    <n v="12605.972570540736"/>
  </r>
  <r>
    <x v="829"/>
    <n v="9601"/>
    <n v="9284.1669999999995"/>
    <n v="11443.895333927967"/>
    <n v="12564.174461973967"/>
  </r>
  <r>
    <x v="830"/>
    <n v="11691"/>
    <n v="11305.197"/>
    <n v="10901.266794512558"/>
    <n v="12521.825509602524"/>
  </r>
  <r>
    <x v="831"/>
    <n v="12193"/>
    <n v="11790.630999999999"/>
    <n v="11065.978411604019"/>
    <n v="12584.195624853324"/>
  </r>
  <r>
    <x v="832"/>
    <n v="11792"/>
    <n v="11402.864"/>
    <n v="11438.533229103374"/>
    <n v="12607.242017388184"/>
  </r>
  <r>
    <x v="833"/>
    <n v="8093"/>
    <n v="7825.9309999999996"/>
    <n v="11282.190071464927"/>
    <n v="12565.439667815439"/>
  </r>
  <r>
    <x v="834"/>
    <n v="9172"/>
    <n v="8869.3240000000005"/>
    <n v="10803.968771731821"/>
    <n v="12523.086419183253"/>
  </r>
  <r>
    <x v="835"/>
    <n v="9460"/>
    <n v="9147.82"/>
    <n v="10706.075789016331"/>
    <n v="12585.462783014409"/>
  </r>
  <r>
    <x v="836"/>
    <n v="8070"/>
    <n v="7803.69"/>
    <n v="10261.495852291391"/>
    <n v="12608.511464235633"/>
  </r>
  <r>
    <x v="837"/>
    <n v="10388"/>
    <n v="10045.196"/>
    <n v="9961.8953400647406"/>
    <n v="12566.704873656907"/>
  </r>
  <r>
    <x v="838"/>
    <n v="16433"/>
    <n v="15890.710999999999"/>
    <n v="10195.469486736065"/>
    <n v="12524.347328763983"/>
  </r>
  <r>
    <x v="839"/>
    <n v="16111"/>
    <n v="15579.337"/>
    <n v="10934.608987948384"/>
    <n v="12586.729941175498"/>
  </r>
  <r>
    <x v="840"/>
    <n v="11976"/>
    <n v="11580.791999999999"/>
    <n v="11886.016700340302"/>
    <n v="12609.78091108308"/>
  </r>
  <r>
    <x v="841"/>
    <n v="15741"/>
    <n v="15221.546999999999"/>
    <n v="12181.971332521869"/>
    <n v="12567.970079498375"/>
  </r>
  <r>
    <x v="842"/>
    <n v="12877"/>
    <n v="12452.058999999999"/>
    <n v="12427.828691515664"/>
    <n v="12525.608238344714"/>
  </r>
  <r>
    <x v="843"/>
    <n v="9221"/>
    <n v="8916.7070000000003"/>
    <n v="12542.61890800513"/>
    <n v="12587.997099336582"/>
  </r>
  <r>
    <x v="844"/>
    <n v="11122"/>
    <n v="10754.974"/>
    <n v="12333.193711376645"/>
    <n v="12611.05035793053"/>
  </r>
  <r>
    <x v="845"/>
    <n v="12204"/>
    <n v="11801.268"/>
    <n v="11780.583165681212"/>
    <n v="12569.235285339846"/>
  </r>
  <r>
    <x v="846"/>
    <n v="12386"/>
    <n v="11977.261999999999"/>
    <n v="11837.322713333344"/>
    <n v="12526.869147925443"/>
  </r>
  <r>
    <x v="847"/>
    <n v="9768"/>
    <n v="9445.655999999999"/>
    <n v="12284.827100479515"/>
    <n v="12589.264257497671"/>
  </r>
  <r>
    <x v="848"/>
    <n v="11872"/>
    <n v="11480.224"/>
    <n v="11549.556873206968"/>
    <n v="12612.319804777977"/>
  </r>
  <r>
    <x v="849"/>
    <n v="10280"/>
    <n v="9940.76"/>
    <n v="11591.820239415199"/>
    <n v="12570.500491181314"/>
  </r>
  <r>
    <x v="850"/>
    <n v="9427"/>
    <n v="9115.9089999999997"/>
    <n v="11678.604345434622"/>
    <n v="12528.130057506174"/>
  </r>
  <r>
    <x v="851"/>
    <n v="9564"/>
    <n v="9248.387999999999"/>
    <n v="11038.767260646149"/>
    <n v="12590.531415658756"/>
  </r>
  <r>
    <x v="852"/>
    <n v="11204"/>
    <n v="10834.268"/>
    <n v="10768.348270765591"/>
    <n v="12613.589251625424"/>
  </r>
  <r>
    <x v="853"/>
    <n v="12039"/>
    <n v="11641.713"/>
    <n v="11111.834450427508"/>
    <n v="12571.765697022785"/>
  </r>
  <r>
    <x v="854"/>
    <n v="9822"/>
    <n v="9497.8739999999998"/>
    <n v="10999.193193887399"/>
    <n v="12529.390967086903"/>
  </r>
  <r>
    <x v="855"/>
    <n v="12081"/>
    <n v="11682.326999999999"/>
    <n v="10803.661878259723"/>
    <n v="12591.798573819842"/>
  </r>
  <r>
    <x v="856"/>
    <n v="10488"/>
    <n v="10141.895999999999"/>
    <n v="11294.812668168004"/>
    <n v="12614.858698472874"/>
  </r>
  <r>
    <x v="857"/>
    <n v="10131"/>
    <n v="9796.6769999999997"/>
    <n v="10873.804583562531"/>
    <n v="12573.030902864253"/>
  </r>
  <r>
    <x v="858"/>
    <n v="11718"/>
    <n v="11331.306"/>
    <n v="10782.578881969717"/>
    <n v="12530.651876667634"/>
  </r>
  <r>
    <x v="859"/>
    <n v="12200"/>
    <n v="11797.4"/>
    <n v="11186.862994716701"/>
    <n v="12593.065731980929"/>
  </r>
  <r>
    <x v="860"/>
    <n v="10919"/>
    <n v="10558.672999999999"/>
    <n v="11057.105858356614"/>
    <n v="12616.128145320321"/>
  </r>
  <r>
    <x v="861"/>
    <n v="9836"/>
    <n v="9511.4120000000003"/>
    <n v="11088.705764456881"/>
    <n v="12574.296108705725"/>
  </r>
  <r>
    <x v="862"/>
    <n v="16918"/>
    <n v="16359.706"/>
    <n v="11136.970967272468"/>
    <n v="12531.912786248366"/>
  </r>
  <r>
    <x v="863"/>
    <n v="13944"/>
    <n v="13483.848"/>
    <n v="11746.262139738248"/>
    <n v="12594.332890142015"/>
  </r>
  <r>
    <x v="864"/>
    <n v="11697"/>
    <n v="11310.999"/>
    <n v="12145.093347264634"/>
    <n v="12617.39759216777"/>
  </r>
  <r>
    <x v="865"/>
    <n v="15197"/>
    <n v="14695.499"/>
    <n v="12453.711424008015"/>
    <n v="12575.561314547193"/>
  </r>
  <r>
    <x v="866"/>
    <n v="15497"/>
    <n v="14985.599"/>
    <n v="12495.418504888055"/>
    <n v="12533.173695829095"/>
  </r>
  <r>
    <x v="867"/>
    <n v="12846"/>
    <n v="12422.082"/>
    <n v="12988.239681627401"/>
    <n v="12595.600048303102"/>
  </r>
  <r>
    <x v="868"/>
    <n v="10287"/>
    <n v="9947.5290000000005"/>
    <n v="13421.226083502701"/>
    <n v="12618.667039015219"/>
  </r>
  <r>
    <x v="869"/>
    <n v="12638"/>
    <n v="12220.946"/>
    <n v="12510.956063398162"/>
    <n v="12576.82652038866"/>
  </r>
  <r>
    <x v="870"/>
    <n v="10828"/>
    <n v="10470.675999999999"/>
    <n v="12494.526190967032"/>
    <n v="12534.434605409826"/>
  </r>
  <r>
    <x v="871"/>
    <n v="9740"/>
    <n v="9418.58"/>
    <n v="12613.024485834603"/>
    <n v="12596.867206464189"/>
  </r>
  <r>
    <x v="872"/>
    <n v="12018"/>
    <n v="11621.405999999999"/>
    <n v="11810.603446833657"/>
    <n v="12619.936485862667"/>
  </r>
  <r>
    <x v="873"/>
    <n v="12453"/>
    <n v="12042.050999999999"/>
    <n v="11785.226119446506"/>
    <n v="12578.091726230132"/>
  </r>
  <r>
    <x v="874"/>
    <n v="12395"/>
    <n v="11985.965"/>
    <n v="12255.286301168509"/>
    <n v="12535.695514990555"/>
  </r>
  <r>
    <x v="875"/>
    <n v="9959"/>
    <n v="9630.3529999999992"/>
    <n v="11981.000605563224"/>
    <n v="12598.134364625274"/>
  </r>
  <r>
    <x v="876"/>
    <n v="10950"/>
    <n v="10588.65"/>
    <n v="11600.665966669101"/>
    <n v="12621.205932710116"/>
  </r>
  <r>
    <x v="877"/>
    <n v="10973"/>
    <n v="10610.891"/>
    <n v="11837.078165934912"/>
    <n v="12579.3569320716"/>
  </r>
  <r>
    <x v="878"/>
    <n v="13709"/>
    <n v="13256.602999999999"/>
    <n v="11384.447336498759"/>
    <n v="12536.956424571285"/>
  </r>
  <r>
    <x v="879"/>
    <n v="16666"/>
    <n v="16116.021999999999"/>
    <n v="11728.81823872454"/>
    <n v="12599.401522786362"/>
  </r>
  <r>
    <x v="880"/>
    <n v="15274"/>
    <n v="14769.957999999999"/>
    <n v="12900.615215536651"/>
    <n v="12622.475379557563"/>
  </r>
  <r>
    <x v="881"/>
    <n v="15582"/>
    <n v="15067.794"/>
    <n v="12980.291659977029"/>
    <n v="12580.622137913071"/>
  </r>
  <r>
    <x v="882"/>
    <n v="12279"/>
    <n v="11873.793"/>
    <n v="13401.371979870935"/>
    <n v="12538.217334152016"/>
  </r>
  <r>
    <x v="883"/>
    <n v="12332"/>
    <n v="11925.044"/>
    <n v="13568.474723691377"/>
    <n v="12600.668680947447"/>
  </r>
  <r>
    <x v="884"/>
    <n v="10616"/>
    <n v="10265.672"/>
    <n v="13062.662288638756"/>
    <n v="12623.744826405013"/>
  </r>
  <r>
    <x v="885"/>
    <n v="9660"/>
    <n v="9341.2199999999993"/>
    <n v="12614.708538450497"/>
    <n v="12581.887343754539"/>
  </r>
  <r>
    <x v="886"/>
    <n v="11946"/>
    <n v="11551.781999999999"/>
    <n v="12454.24089845898"/>
    <n v="12539.478243732745"/>
  </r>
  <r>
    <x v="887"/>
    <n v="12843"/>
    <n v="12419.181"/>
    <n v="12072.543027773329"/>
    <n v="12601.935839108535"/>
  </r>
  <r>
    <x v="888"/>
    <n v="13368"/>
    <n v="12926.856"/>
    <n v="12140.567245049406"/>
    <n v="12625.01427325246"/>
  </r>
  <r>
    <x v="889"/>
    <n v="10839"/>
    <n v="10481.313"/>
    <n v="12700.686727660201"/>
    <n v="12583.152549596009"/>
  </r>
  <r>
    <x v="890"/>
    <n v="17031"/>
    <n v="16468.976999999999"/>
    <n v="12116.048782636366"/>
    <n v="12540.739153313476"/>
  </r>
  <r>
    <x v="891"/>
    <n v="11368"/>
    <n v="10992.856"/>
    <n v="12860.426704197167"/>
    <n v="12603.20299726962"/>
  </r>
  <r>
    <x v="892"/>
    <n v="10249"/>
    <n v="9910.7829999999994"/>
    <n v="12941.738799882431"/>
    <n v="12626.283720099907"/>
  </r>
  <r>
    <x v="893"/>
    <n v="12741"/>
    <n v="12320.547"/>
    <n v="12310.165727138545"/>
    <n v="12584.417755437478"/>
  </r>
  <r>
    <x v="894"/>
    <n v="13057"/>
    <n v="12626.118999999999"/>
    <n v="12243.19758089162"/>
    <n v="12542.000062894205"/>
  </r>
  <r>
    <x v="895"/>
    <n v="13006"/>
    <n v="12576.802"/>
    <n v="12675.7623830594"/>
    <n v="12604.470155430707"/>
  </r>
  <r>
    <x v="896"/>
    <n v="10414"/>
    <n v="10070.338"/>
    <n v="12575.535475429218"/>
    <n v="12627.553166947357"/>
  </r>
  <r>
    <x v="897"/>
    <n v="12916"/>
    <n v="12489.771999999999"/>
    <n v="12094.382371204345"/>
    <n v="12585.682961278946"/>
  </r>
  <r>
    <x v="898"/>
    <n v="11092"/>
    <n v="10725.964"/>
    <n v="12517.70965634992"/>
    <n v="12543.260972474936"/>
  </r>
  <r>
    <x v="899"/>
    <n v="9926"/>
    <n v="9598.4419999999991"/>
    <n v="12103.364599676113"/>
    <n v="12605.737313591793"/>
  </r>
  <r>
    <x v="900"/>
    <n v="12749"/>
    <n v="12328.282999999999"/>
    <n v="11664.314937917832"/>
    <n v="12628.822613794804"/>
  </r>
  <r>
    <x v="901"/>
    <n v="13365"/>
    <n v="12923.955"/>
    <n v="12090.328066407044"/>
    <n v="12586.948167120418"/>
  </r>
  <r>
    <x v="902"/>
    <n v="13686"/>
    <n v="13234.361999999999"/>
    <n v="12102.783862328415"/>
    <n v="12544.521882055666"/>
  </r>
  <r>
    <x v="903"/>
    <n v="11180"/>
    <n v="10811.06"/>
    <n v="12317.591263571547"/>
    <n v="12607.004471752878"/>
  </r>
  <r>
    <x v="904"/>
    <n v="13699"/>
    <n v="13246.932999999999"/>
    <n v="12390.818229230661"/>
    <n v="12630.092060642253"/>
  </r>
  <r>
    <x v="905"/>
    <n v="11511"/>
    <n v="11131.136999999999"/>
    <n v="12408.070316465237"/>
    <n v="12588.213372961885"/>
  </r>
  <r>
    <x v="906"/>
    <n v="10321"/>
    <n v="9980.4069999999992"/>
    <n v="12182.618173022465"/>
    <n v="12545.782791636395"/>
  </r>
  <r>
    <x v="907"/>
    <n v="13150"/>
    <n v="12716.05"/>
    <n v="12166.291792195487"/>
    <n v="12608.271629913967"/>
  </r>
  <r>
    <x v="908"/>
    <n v="13625"/>
    <n v="13175.375"/>
    <n v="12105.292586123467"/>
    <n v="12631.361507489701"/>
  </r>
  <r>
    <x v="909"/>
    <n v="13580"/>
    <n v="13131.859999999999"/>
    <n v="12257.56288849478"/>
    <n v="12589.478578803355"/>
  </r>
  <r>
    <x v="910"/>
    <n v="10961"/>
    <n v="10599.287"/>
    <n v="12814.851882938996"/>
    <n v="12547.043701217126"/>
  </r>
  <r>
    <x v="911"/>
    <n v="13760"/>
    <n v="13305.92"/>
    <n v="12296.908956806032"/>
    <n v="12609.538788075051"/>
  </r>
  <r>
    <x v="912"/>
    <n v="11981"/>
    <n v="11585.627"/>
    <n v="12435.633816445379"/>
    <n v="12632.630954337148"/>
  </r>
  <r>
    <x v="913"/>
    <n v="10615"/>
    <n v="10264.705"/>
    <n v="12656.326309554297"/>
    <n v="12590.743784644825"/>
  </r>
  <r>
    <x v="914"/>
    <n v="13342"/>
    <n v="12901.714"/>
    <n v="12155.972673080816"/>
    <n v="12548.304610797855"/>
  </r>
  <r>
    <x v="915"/>
    <n v="13859"/>
    <n v="13401.653"/>
    <n v="12225.028384321671"/>
    <n v="12610.805946236138"/>
  </r>
  <r>
    <x v="916"/>
    <n v="13838"/>
    <n v="13381.346"/>
    <n v="12765.114440115552"/>
    <n v="12633.900401184597"/>
  </r>
  <r>
    <x v="917"/>
    <n v="10992"/>
    <n v="10629.263999999999"/>
    <n v="12808.807242060264"/>
    <n v="12592.008990486294"/>
  </r>
  <r>
    <x v="918"/>
    <n v="13659"/>
    <n v="13208.252999999999"/>
    <n v="12394.382743211603"/>
    <n v="12549.565520378586"/>
  </r>
  <r>
    <x v="919"/>
    <n v="12112"/>
    <n v="11712.304"/>
    <n v="12868.292917320257"/>
    <n v="12612.073104397225"/>
  </r>
  <r>
    <x v="920"/>
    <n v="10912"/>
    <n v="10551.904"/>
    <n v="12576.783284183746"/>
    <n v="12635.169848032045"/>
  </r>
  <r>
    <x v="921"/>
    <n v="14198"/>
    <n v="13729.466"/>
    <n v="12230.803729509715"/>
    <n v="12593.274196327764"/>
  </r>
  <r>
    <x v="922"/>
    <n v="14620"/>
    <n v="14137.539999999999"/>
    <n v="12789.334651358344"/>
    <n v="12550.826429959316"/>
  </r>
  <r>
    <x v="923"/>
    <n v="14724"/>
    <n v="14238.108"/>
    <n v="12899.868002728306"/>
    <n v="12613.340262558311"/>
  </r>
  <r>
    <x v="924"/>
    <n v="11726"/>
    <n v="11339.041999999999"/>
    <n v="13168.561421059425"/>
    <n v="12636.439294879494"/>
  </r>
  <r>
    <x v="925"/>
    <n v="14506"/>
    <n v="14027.302"/>
    <n v="13177.37654363746"/>
    <n v="12594.539402169232"/>
  </r>
  <r>
    <x v="926"/>
    <n v="12552"/>
    <n v="12137.784"/>
    <n v="13201.655001430769"/>
    <n v="12552.087339540045"/>
  </r>
  <r>
    <x v="927"/>
    <n v="11168"/>
    <n v="10799.456"/>
    <n v="13023.340225636684"/>
    <n v="12614.607420719398"/>
  </r>
  <r>
    <x v="928"/>
    <n v="14390"/>
    <n v="13915.13"/>
    <n v="12999.212303375958"/>
    <n v="12637.708741726941"/>
  </r>
  <r>
    <x v="929"/>
    <n v="14601"/>
    <n v="14119.166999999999"/>
    <n v="13009.031909845869"/>
    <n v="12595.804608010701"/>
  </r>
  <r>
    <x v="930"/>
    <n v="17133"/>
    <n v="16567.611000000001"/>
    <n v="13176.210632259148"/>
    <n v="12553.348249120776"/>
  </r>
  <r>
    <x v="931"/>
    <n v="12569"/>
    <n v="12154.223"/>
    <n v="14169.538326054169"/>
    <n v="12615.874578880484"/>
  </r>
  <r>
    <x v="932"/>
    <n v="14239"/>
    <n v="13769.112999999999"/>
    <n v="13685.012416453856"/>
    <n v="12638.978188574389"/>
  </r>
  <r>
    <x v="933"/>
    <n v="14666"/>
    <n v="14182.021999999999"/>
    <n v="13711.675703897905"/>
    <n v="12597.069813852171"/>
  </r>
  <r>
    <x v="934"/>
    <n v="14089"/>
    <n v="13624.063"/>
    <n v="14139.31429220686"/>
    <n v="12554.609158701505"/>
  </r>
  <r>
    <x v="935"/>
    <n v="19068"/>
    <n v="18438.756000000001"/>
    <n v="13933.137560470313"/>
    <n v="12617.141737041571"/>
  </r>
  <r>
    <x v="936"/>
    <n v="18234"/>
    <n v="17632.277999999998"/>
    <n v="14705.186794078185"/>
    <n v="12640.247635421838"/>
  </r>
  <r>
    <x v="937"/>
    <n v="17751"/>
    <n v="17165.217000000001"/>
    <n v="15563.026935495898"/>
    <n v="12598.335019693641"/>
  </r>
  <r>
    <x v="938"/>
    <n v="14813"/>
    <n v="14324.171"/>
    <n v="15772.076099858892"/>
    <n v="12555.870068282236"/>
  </r>
  <r>
    <x v="939"/>
    <n v="12191"/>
    <n v="11788.697"/>
    <n v="15525.395890617765"/>
    <n v="12618.408895202658"/>
  </r>
  <r>
    <x v="940"/>
    <n v="12073"/>
    <n v="11674.591"/>
    <n v="15243.033428657063"/>
    <n v="12641.517082269285"/>
  </r>
  <r>
    <x v="941"/>
    <n v="12787"/>
    <n v="12365.029"/>
    <n v="14552.363866988408"/>
    <n v="12599.60022553511"/>
  </r>
  <r>
    <x v="942"/>
    <n v="15772"/>
    <n v="15251.523999999999"/>
    <n v="14150.793480774899"/>
    <n v="12557.130977862966"/>
  </r>
  <r>
    <x v="943"/>
    <n v="14959"/>
    <n v="14465.352999999999"/>
    <n v="14665.13303664532"/>
    <n v="12619.676053363743"/>
  </r>
  <r>
    <x v="944"/>
    <n v="17855"/>
    <n v="17265.785"/>
    <n v="14555.925022387981"/>
    <n v="12642.786529116735"/>
  </r>
  <r>
    <x v="945"/>
    <n v="15330"/>
    <n v="14824.109999999999"/>
    <n v="15019.692571602665"/>
    <n v="12600.86543137658"/>
  </r>
  <r>
    <x v="946"/>
    <n v="19663"/>
    <n v="19014.120999999999"/>
    <n v="15312.743005110653"/>
    <n v="12558.391887443695"/>
  </r>
  <r>
    <x v="947"/>
    <n v="16723"/>
    <n v="16171.141"/>
    <n v="15892.296076554592"/>
    <n v="12620.943211524831"/>
  </r>
  <r>
    <x v="948"/>
    <n v="14139"/>
    <n v="13672.413"/>
    <n v="15906.711244451588"/>
    <n v="12644.055975964182"/>
  </r>
  <r>
    <x v="949"/>
    <n v="17895"/>
    <n v="17304.465"/>
    <n v="15926.449108625327"/>
    <n v="12602.130637218048"/>
  </r>
  <r>
    <x v="950"/>
    <n v="12332"/>
    <n v="11925.044"/>
    <n v="16068.161439759751"/>
    <n v="12559.652797024428"/>
  </r>
  <r>
    <x v="951"/>
    <n v="13797"/>
    <n v="13341.698999999999"/>
    <n v="15309.751733651507"/>
    <n v="12622.210369685916"/>
  </r>
  <r>
    <x v="952"/>
    <n v="13105"/>
    <n v="12672.535"/>
    <n v="15410.22090787751"/>
    <n v="12645.325422811633"/>
  </r>
  <r>
    <x v="953"/>
    <n v="16226"/>
    <n v="15690.541999999999"/>
    <n v="14795.998833453319"/>
    <n v="12603.395843059519"/>
  </r>
  <r>
    <x v="954"/>
    <n v="13345"/>
    <n v="12904.615"/>
    <n v="14910.451957219771"/>
    <n v="12560.913706605157"/>
  </r>
  <r>
    <x v="955"/>
    <n v="10634"/>
    <n v="10283.078"/>
    <n v="14981.951325595097"/>
    <n v="12623.477527847004"/>
  </r>
  <r>
    <x v="956"/>
    <n v="14183"/>
    <n v="13714.960999999999"/>
    <n v="14096.757702877327"/>
    <n v="12646.59486965908"/>
  </r>
  <r>
    <x v="957"/>
    <n v="13790"/>
    <n v="13334.93"/>
    <n v="13960.849216819093"/>
    <n v="12604.661048900987"/>
  </r>
  <r>
    <x v="958"/>
    <n v="16577"/>
    <n v="16029.958999999999"/>
    <n v="14203.59230107688"/>
    <n v="12562.174616185888"/>
  </r>
  <r>
    <x v="959"/>
    <n v="12789"/>
    <n v="12366.963"/>
    <n v="14468.912620156429"/>
    <n v="12624.744686008089"/>
  </r>
  <r>
    <x v="960"/>
    <n v="14793"/>
    <n v="14304.831"/>
    <n v="14041.58994402493"/>
    <n v="12647.864316506528"/>
  </r>
  <r>
    <x v="961"/>
    <n v="14458"/>
    <n v="13980.886"/>
    <n v="14473.792014650087"/>
    <n v="12605.926254742457"/>
  </r>
  <r>
    <x v="962"/>
    <n v="9144"/>
    <n v="8842.2479999999996"/>
    <n v="14295.93876181329"/>
    <n v="12563.435525766618"/>
  </r>
  <r>
    <x v="963"/>
    <n v="12832"/>
    <n v="12408.544"/>
    <n v="13344.471206934095"/>
    <n v="12626.011844169176"/>
  </r>
  <r>
    <x v="964"/>
    <n v="13383"/>
    <n v="12941.360999999999"/>
    <n v="13541.445071421569"/>
    <n v="12649.133763353977"/>
  </r>
  <r>
    <x v="965"/>
    <n v="13725"/>
    <n v="13272.074999999999"/>
    <n v="13281.086515332583"/>
    <n v="12607.191460583927"/>
  </r>
  <r>
    <x v="966"/>
    <n v="12806"/>
    <n v="12383.402"/>
    <n v="13303.344818914864"/>
    <n v="12564.696435347347"/>
  </r>
  <r>
    <x v="967"/>
    <n v="14601"/>
    <n v="14119.166999999999"/>
    <n v="13507.024907346226"/>
    <n v="12627.279002330262"/>
  </r>
  <r>
    <x v="968"/>
    <n v="11917"/>
    <n v="11523.739"/>
    <n v="13455.5964836816"/>
    <n v="12650.403210201424"/>
  </r>
  <r>
    <x v="969"/>
    <n v="13027"/>
    <n v="12597.109"/>
    <n v="13143.384397071359"/>
    <n v="12608.456666425396"/>
  </r>
  <r>
    <x v="970"/>
    <n v="17797"/>
    <n v="17209.699000000001"/>
    <n v="13428.803534171719"/>
    <n v="12565.957344928078"/>
  </r>
  <r>
    <x v="971"/>
    <n v="20091"/>
    <n v="19427.996999999999"/>
    <n v="13863.660847879555"/>
    <n v="12628.546160491349"/>
  </r>
  <r>
    <x v="972"/>
    <n v="19488"/>
    <n v="18844.896000000001"/>
    <n v="14827.259982902067"/>
    <n v="12651.672657048874"/>
  </r>
  <r>
    <x v="973"/>
    <n v="13264"/>
    <n v="12826.288"/>
    <n v="16016.165943323762"/>
    <n v="12609.721872266866"/>
  </r>
  <r>
    <x v="974"/>
    <n v="17529"/>
    <n v="16950.542999999998"/>
    <n v="15289.653829186"/>
    <n v="12567.218254508807"/>
  </r>
  <r>
    <x v="975"/>
    <n v="10502"/>
    <n v="10155.433999999999"/>
    <n v="15577.027192165286"/>
    <n v="12629.813318652436"/>
  </r>
  <r>
    <x v="976"/>
    <n v="10811"/>
    <n v="10454.236999999999"/>
    <n v="15061.336764225378"/>
    <n v="12652.942103896321"/>
  </r>
  <r>
    <x v="977"/>
    <n v="13903"/>
    <n v="13444.200999999999"/>
    <n v="14176.022809428854"/>
    <n v="12610.987078108334"/>
  </r>
  <r>
    <x v="978"/>
    <n v="14379"/>
    <n v="13904.493"/>
    <n v="13967.595804766323"/>
    <n v="12568.479164089538"/>
  </r>
  <r>
    <x v="979"/>
    <n v="18633"/>
    <n v="18018.111000000001"/>
    <n v="14337.852976682254"/>
    <n v="12631.080476813522"/>
  </r>
  <r>
    <x v="980"/>
    <n v="9984"/>
    <n v="9654.5280000000002"/>
    <n v="14889.013834462607"/>
    <n v="12654.211550743768"/>
  </r>
  <r>
    <x v="981"/>
    <n v="13751"/>
    <n v="13297.216999999999"/>
    <n v="13938.019029827956"/>
    <n v="12612.252283949805"/>
  </r>
  <r>
    <x v="982"/>
    <n v="14129"/>
    <n v="13662.743"/>
    <n v="14259.025008946986"/>
    <n v="12569.740073670268"/>
  </r>
  <r>
    <x v="983"/>
    <n v="11427"/>
    <n v="11049.909"/>
    <n v="13975.228620058309"/>
    <n v="12632.347634974607"/>
  </r>
  <r>
    <x v="984"/>
    <n v="12498"/>
    <n v="12085.565999999999"/>
    <n v="13475.727068367567"/>
    <n v="12655.480997591218"/>
  </r>
  <r>
    <x v="985"/>
    <n v="15543"/>
    <n v="15030.081"/>
    <n v="13654.215885645935"/>
    <n v="12613.517489791273"/>
  </r>
  <r>
    <x v="986"/>
    <n v="16576"/>
    <n v="16028.992"/>
    <n v="13669.382473827794"/>
    <n v="12571.000983250999"/>
  </r>
  <r>
    <x v="987"/>
    <n v="13829"/>
    <n v="13372.643"/>
    <n v="14074.77531579584"/>
    <n v="12633.614793135694"/>
  </r>
  <r>
    <x v="988"/>
    <n v="15807"/>
    <n v="15285.368999999999"/>
    <n v="14432.167929637069"/>
    <n v="12656.750444438665"/>
  </r>
  <r>
    <x v="989"/>
    <n v="9381"/>
    <n v="9071.4269999999997"/>
    <n v="14363.302460179129"/>
    <n v="12614.782695632743"/>
  </r>
  <r>
    <x v="990"/>
    <n v="9641"/>
    <n v="9322.8469999999998"/>
    <n v="13448.184211415632"/>
    <n v="12572.261892831728"/>
  </r>
  <r>
    <x v="991"/>
    <n v="14573"/>
    <n v="14092.091"/>
    <n v="13213.443483040779"/>
    <n v="12634.88195129678"/>
  </r>
  <r>
    <x v="992"/>
    <n v="13843"/>
    <n v="13386.181"/>
    <n v="13082.041021822681"/>
    <n v="12658.019891286114"/>
  </r>
  <r>
    <x v="993"/>
    <n v="12763"/>
    <n v="12341.821"/>
    <n v="13115.636986409996"/>
    <n v="12616.047901474212"/>
  </r>
  <r>
    <x v="994"/>
    <n v="12204"/>
    <n v="11801.268"/>
    <n v="13523.733195752126"/>
    <n v="12573.522802412457"/>
  </r>
  <r>
    <x v="995"/>
    <n v="16363"/>
    <n v="15823.020999999999"/>
    <n v="12952.51554476477"/>
    <n v="12636.149109457867"/>
  </r>
  <r>
    <x v="996"/>
    <n v="14979"/>
    <n v="14484.692999999999"/>
    <n v="13398.660040869752"/>
    <n v="12659.289338133562"/>
  </r>
  <r>
    <x v="997"/>
    <n v="12401"/>
    <n v="11991.767"/>
    <n v="14127.789456862816"/>
    <n v="12617.31310731568"/>
  </r>
  <r>
    <x v="998"/>
    <n v="14769"/>
    <n v="14281.623"/>
    <n v="13542.064615823605"/>
    <n v="12574.783711993188"/>
  </r>
  <r>
    <x v="999"/>
    <n v="13732"/>
    <n v="13278.843999999999"/>
    <n v="13605.73572214573"/>
    <n v="12637.416267618953"/>
  </r>
  <r>
    <x v="1000"/>
    <n v="12536"/>
    <n v="12122.312"/>
    <n v="14050.527265535942"/>
    <n v="12660.558784981009"/>
  </r>
  <r>
    <x v="1001"/>
    <n v="12073"/>
    <n v="11674.591"/>
    <n v="13540.523514430652"/>
    <n v="12618.578313157152"/>
  </r>
  <r>
    <x v="1002"/>
    <n v="16339"/>
    <n v="15799.813"/>
    <n v="13156.189898492996"/>
    <n v="12576.044621573918"/>
  </r>
  <r>
    <x v="1003"/>
    <n v="15293"/>
    <n v="14788.331"/>
    <n v="14075.620556586335"/>
    <n v="12638.68342578004"/>
  </r>
  <r>
    <x v="1004"/>
    <n v="12886"/>
    <n v="12460.761999999999"/>
    <n v="14000.296375140009"/>
    <n v="12661.828231828458"/>
  </r>
  <r>
    <x v="1005"/>
    <n v="11167"/>
    <n v="10798.489"/>
    <n v="13733.030456363404"/>
    <n v="12619.843518998619"/>
  </r>
  <r>
    <x v="1006"/>
    <n v="12924"/>
    <n v="12497.508"/>
    <n v="13680.025548780057"/>
    <n v="12577.305531154649"/>
  </r>
  <r>
    <x v="1007"/>
    <n v="14851"/>
    <n v="14360.916999999999"/>
    <n v="13267.184770070622"/>
    <n v="12639.950583941127"/>
  </r>
  <r>
    <x v="1008"/>
    <n v="10775"/>
    <n v="10419.424999999999"/>
    <n v="13419.08660996925"/>
    <n v="12663.097678675906"/>
  </r>
  <r>
    <x v="1009"/>
    <n v="12229"/>
    <n v="11825.442999999999"/>
    <n v="13370.00863122653"/>
    <n v="12621.108724840091"/>
  </r>
  <r>
    <x v="1010"/>
    <n v="12800"/>
    <n v="12377.6"/>
    <n v="12933.702795155627"/>
    <n v="12578.566440735378"/>
  </r>
  <r>
    <x v="1011"/>
    <n v="10423"/>
    <n v="10079.040999999999"/>
    <n v="12754.300333669491"/>
    <n v="12641.217742102212"/>
  </r>
  <r>
    <x v="1012"/>
    <n v="11780"/>
    <n v="11391.26"/>
    <n v="12758.90436952341"/>
    <n v="12664.367125523355"/>
  </r>
  <r>
    <x v="1013"/>
    <n v="15015"/>
    <n v="14519.504999999999"/>
    <n v="12373.22777131713"/>
    <n v="12622.373930681559"/>
  </r>
  <r>
    <x v="1014"/>
    <n v="16099"/>
    <n v="15567.733"/>
    <n v="12614.692927069213"/>
    <n v="12579.827350316107"/>
  </r>
  <r>
    <x v="1015"/>
    <n v="11184"/>
    <n v="10814.928"/>
    <n v="13609.913657449482"/>
    <n v="12642.4849002633"/>
  </r>
  <r>
    <x v="1016"/>
    <n v="14129"/>
    <n v="13662.743"/>
    <n v="13029.431540125572"/>
    <n v="12665.636572370802"/>
  </r>
  <r>
    <x v="1017"/>
    <n v="9059"/>
    <n v="8760.0529999999999"/>
    <n v="13024.874778837282"/>
    <n v="12623.639136523027"/>
  </r>
  <r>
    <x v="1018"/>
    <n v="9449"/>
    <n v="9137.1829999999991"/>
    <n v="12704.387790662497"/>
    <n v="12581.088259896838"/>
  </r>
  <r>
    <x v="1019"/>
    <n v="14177"/>
    <n v="13709.159"/>
    <n v="12048.60673135107"/>
    <n v="12643.752058424385"/>
  </r>
  <r>
    <x v="1020"/>
    <n v="13562"/>
    <n v="13114.454"/>
    <n v="12153.916999905781"/>
    <n v="12666.90601921825"/>
  </r>
  <r>
    <x v="1021"/>
    <n v="12443"/>
    <n v="12032.380999999999"/>
    <n v="12715.885583710127"/>
    <n v="12624.904342364498"/>
  </r>
  <r>
    <x v="1022"/>
    <n v="11731"/>
    <n v="11343.877"/>
    <n v="12616.350326866614"/>
    <n v="12582.349169477568"/>
  </r>
  <r>
    <x v="1023"/>
    <n v="13472"/>
    <n v="13027.423999999999"/>
    <n v="12220.705653727791"/>
    <n v="12645.019216585473"/>
  </r>
  <r>
    <x v="1024"/>
    <n v="10649"/>
    <n v="10297.583000000001"/>
    <n v="12734.325814980752"/>
    <n v="12668.175466065699"/>
  </r>
  <r>
    <x v="1025"/>
    <n v="11432"/>
    <n v="11054.743999999999"/>
    <n v="12333.082509351192"/>
    <n v="12626.169548205966"/>
  </r>
  <r>
    <x v="1026"/>
    <n v="15685"/>
    <n v="15167.395"/>
    <n v="11969.247264352513"/>
    <n v="12583.610079058299"/>
  </r>
  <r>
    <x v="1027"/>
    <n v="17282"/>
    <n v="16711.694"/>
    <n v="12838.734791811414"/>
    <n v="12646.286374746558"/>
  </r>
  <r>
    <x v="1028"/>
    <n v="16442"/>
    <n v="15899.413999999999"/>
    <n v="13509.853783856628"/>
    <n v="12669.444912913146"/>
  </r>
  <r>
    <x v="1029"/>
    <n v="8990"/>
    <n v="8693.33"/>
    <n v="13807.226884381864"/>
    <n v="12627.434754047437"/>
  </r>
  <r>
    <x v="1030"/>
    <n v="12501"/>
    <n v="12088.466999999999"/>
    <n v="13305.989698993322"/>
    <n v="12584.870988639028"/>
  </r>
  <r>
    <x v="1031"/>
    <n v="12887"/>
    <n v="12461.728999999999"/>
    <n v="13104.532185479184"/>
    <n v="12647.553532907645"/>
  </r>
  <r>
    <x v="1032"/>
    <n v="10822"/>
    <n v="10464.874"/>
    <n v="12798.232125591678"/>
    <n v="12670.714359760595"/>
  </r>
  <r>
    <x v="1033"/>
    <n v="12107"/>
    <n v="11707.468999999999"/>
    <n v="12801.803055479832"/>
    <n v="12628.699959888905"/>
  </r>
  <r>
    <x v="1034"/>
    <n v="14801"/>
    <n v="14312.566999999999"/>
    <n v="12628.70481126453"/>
    <n v="12586.131898219757"/>
  </r>
  <r>
    <x v="1035"/>
    <n v="12082"/>
    <n v="11683.294"/>
    <n v="12687.356544879796"/>
    <n v="12648.820691068731"/>
  </r>
  <r>
    <x v="1036"/>
    <n v="11493"/>
    <n v="11113.731"/>
    <n v="12935.203455954614"/>
    <n v="12671.983806608045"/>
  </r>
  <r>
    <x v="1037"/>
    <n v="14671"/>
    <n v="14186.857"/>
    <n v="12679.752250337677"/>
    <n v="12629.965165730375"/>
  </r>
  <r>
    <x v="1038"/>
    <n v="12931"/>
    <n v="12504.277"/>
    <n v="12670.472092323738"/>
    <n v="12587.392807800488"/>
  </r>
  <r>
    <x v="1039"/>
    <n v="11623"/>
    <n v="11239.440999999999"/>
    <n v="13050.460884482807"/>
    <n v="12650.087849229818"/>
  </r>
  <r>
    <x v="1040"/>
    <n v="14524"/>
    <n v="14044.707999999999"/>
    <n v="12844.794414281658"/>
    <n v="12673.253253455494"/>
  </r>
  <r>
    <x v="1041"/>
    <n v="15063"/>
    <n v="14565.921"/>
    <n v="12758.33463938665"/>
    <n v="12631.230371571844"/>
  </r>
  <r>
    <x v="1042"/>
    <n v="14995"/>
    <n v="14500.164999999999"/>
    <n v="13456.772925581156"/>
    <n v="12588.653717381219"/>
  </r>
  <r>
    <x v="1043"/>
    <n v="11614"/>
    <n v="11230.737999999999"/>
    <n v="13780.482437442442"/>
    <n v="12651.355007390905"/>
  </r>
  <r>
    <x v="1044"/>
    <n v="14628"/>
    <n v="14145.276"/>
    <n v="13069.377929235583"/>
    <n v="12674.522700302941"/>
  </r>
  <r>
    <x v="1045"/>
    <n v="12920"/>
    <n v="12493.64"/>
    <n v="13639.299809450817"/>
    <n v="12632.495577413312"/>
  </r>
  <r>
    <x v="1046"/>
    <n v="11681"/>
    <n v="11295.527"/>
    <n v="13543.593087389227"/>
    <n v="12589.91462696195"/>
  </r>
  <r>
    <x v="1047"/>
    <n v="14414"/>
    <n v="13938.338"/>
    <n v="12936.934965249595"/>
    <n v="12652.622165551991"/>
  </r>
  <r>
    <x v="1048"/>
    <n v="14795"/>
    <n v="14306.764999999999"/>
    <n v="13458.240657191131"/>
    <n v="12675.792147150389"/>
  </r>
  <r>
    <x v="1049"/>
    <n v="15091"/>
    <n v="14592.996999999999"/>
    <n v="13680.072318621838"/>
    <n v="12633.760783254784"/>
  </r>
  <r>
    <x v="1050"/>
    <n v="12320"/>
    <n v="11913.44"/>
    <n v="13637.725626743331"/>
    <n v="12591.17553654268"/>
  </r>
  <r>
    <x v="1051"/>
    <n v="15253"/>
    <n v="14749.651"/>
    <n v="13707.539751358618"/>
    <n v="12653.889323713076"/>
  </r>
  <r>
    <x v="1052"/>
    <n v="13518"/>
    <n v="13071.905999999999"/>
    <n v="13964.070629626458"/>
    <n v="12677.061593997838"/>
  </r>
  <r>
    <x v="1053"/>
    <n v="12035"/>
    <n v="11637.844999999999"/>
    <n v="13582.602228790454"/>
    <n v="12635.025989096252"/>
  </r>
  <r>
    <x v="1054"/>
    <n v="15022"/>
    <n v="14526.273999999999"/>
    <n v="13652.77004097556"/>
    <n v="12592.436446123409"/>
  </r>
  <r>
    <x v="1055"/>
    <n v="15602"/>
    <n v="15087.134"/>
    <n v="13853.083949029589"/>
    <n v="12655.156481874164"/>
  </r>
  <r>
    <x v="1056"/>
    <n v="15423"/>
    <n v="14914.040999999999"/>
    <n v="13806.540485715726"/>
    <n v="12678.331040845285"/>
  </r>
  <r>
    <x v="1057"/>
    <n v="12280"/>
    <n v="11874.76"/>
    <n v="14451.615087186417"/>
    <n v="12636.291194937721"/>
  </r>
  <r>
    <x v="1058"/>
    <n v="15349"/>
    <n v="14842.483"/>
    <n v="14081.251086414813"/>
    <n v="12593.69735570414"/>
  </r>
  <r>
    <x v="1059"/>
    <n v="13622"/>
    <n v="13172.474"/>
    <n v="13951.316492359529"/>
    <n v="12656.423640035249"/>
  </r>
  <r>
    <x v="1060"/>
    <n v="12269"/>
    <n v="11864.123"/>
    <n v="14222.287069083506"/>
    <n v="12679.600487692735"/>
  </r>
  <r>
    <x v="1061"/>
    <n v="15250"/>
    <n v="14746.75"/>
    <n v="13934.686299451538"/>
    <n v="12637.556400779191"/>
  </r>
  <r>
    <x v="1062"/>
    <n v="15995"/>
    <n v="15467.164999999999"/>
    <n v="13794.150737110265"/>
    <n v="12594.958265284869"/>
  </r>
  <r>
    <x v="1063"/>
    <n v="15898"/>
    <n v="15373.366"/>
    <n v="14458.498927557743"/>
    <n v="12657.690798196338"/>
  </r>
  <r>
    <x v="1064"/>
    <n v="12800"/>
    <n v="12377.6"/>
    <n v="14771.635751990229"/>
    <n v="12680.869934540182"/>
  </r>
  <r>
    <x v="1065"/>
    <n v="16040"/>
    <n v="15510.68"/>
    <n v="14101.791229841543"/>
    <n v="12638.821606620661"/>
  </r>
  <r>
    <x v="1066"/>
    <n v="14211"/>
    <n v="13742.037"/>
    <n v="14717.428164211267"/>
    <n v="12596.219174865601"/>
  </r>
  <r>
    <x v="1067"/>
    <n v="12976"/>
    <n v="12547.791999999999"/>
    <n v="14666.186369261894"/>
    <n v="12658.957956357423"/>
  </r>
  <r>
    <x v="1068"/>
    <n v="15235"/>
    <n v="14732.244999999999"/>
    <n v="14096.577854185962"/>
    <n v="12682.139381387629"/>
  </r>
  <r>
    <x v="1069"/>
    <n v="15815"/>
    <n v="15293.105"/>
    <n v="14545.227754138214"/>
    <n v="12640.08681246213"/>
  </r>
  <r>
    <x v="1070"/>
    <n v="13719"/>
    <n v="13266.272999999999"/>
    <n v="14765.707991539164"/>
    <n v="12597.48008444633"/>
  </r>
  <r>
    <x v="1071"/>
    <n v="11707"/>
    <n v="11320.669"/>
    <n v="14335.745663868909"/>
    <n v="12660.225114518507"/>
  </r>
  <r>
    <x v="1072"/>
    <n v="13255"/>
    <n v="12817.584999999999"/>
    <n v="14166.816425884668"/>
    <n v="12683.408828235079"/>
  </r>
  <r>
    <x v="1073"/>
    <n v="13794"/>
    <n v="13338.797999999999"/>
    <n v="14001.445722069971"/>
    <n v="12641.352018303598"/>
  </r>
  <r>
    <x v="1074"/>
    <n v="13355"/>
    <n v="12914.285"/>
    <n v="13696.612833881791"/>
    <n v="12598.740994027059"/>
  </r>
  <r>
    <x v="1075"/>
    <n v="16738"/>
    <n v="16185.645999999999"/>
    <n v="13918.319762100249"/>
    <n v="12661.492272679596"/>
  </r>
  <r>
    <x v="1076"/>
    <n v="17488"/>
    <n v="16910.896000000001"/>
    <n v="14368.707842099388"/>
    <n v="12684.678275082526"/>
  </r>
  <r>
    <x v="1077"/>
    <n v="17376"/>
    <n v="16802.592000000001"/>
    <n v="14584.554332871048"/>
    <n v="12642.617224145069"/>
  </r>
  <r>
    <x v="1078"/>
    <n v="13868"/>
    <n v="13410.356"/>
    <n v="15390.78863162615"/>
    <n v="12600.00190360779"/>
  </r>
  <r>
    <x v="1079"/>
    <n v="17243"/>
    <n v="16673.981"/>
    <n v="15138.142760158156"/>
    <n v="12662.759430840681"/>
  </r>
  <r>
    <x v="1080"/>
    <n v="15233"/>
    <n v="14730.311"/>
    <n v="15172.267563872427"/>
    <n v="12685.947721929975"/>
  </r>
  <r>
    <x v="1081"/>
    <n v="14244"/>
    <n v="13773.948"/>
    <n v="15476.516719399449"/>
    <n v="12643.882429986537"/>
  </r>
  <r>
    <x v="1082"/>
    <n v="17257"/>
    <n v="16687.519"/>
    <n v="15321.334492809596"/>
    <n v="12601.262813188519"/>
  </r>
  <r>
    <x v="1083"/>
    <n v="17763"/>
    <n v="17176.821"/>
    <n v="15296.76371731067"/>
    <n v="12664.026589001769"/>
  </r>
  <r>
    <x v="1084"/>
    <n v="18067"/>
    <n v="17470.789000000001"/>
    <n v="15982.879222419435"/>
    <n v="12687.217168777423"/>
  </r>
  <r>
    <x v="1085"/>
    <n v="14330"/>
    <n v="13857.109999999999"/>
    <n v="16416.160489520615"/>
    <n v="12645.147635828007"/>
  </r>
  <r>
    <x v="1086"/>
    <n v="17280"/>
    <n v="16709.759999999998"/>
    <n v="15735.935559514712"/>
    <n v="12602.523722769251"/>
  </r>
  <r>
    <x v="1087"/>
    <n v="15144"/>
    <n v="14644.248"/>
    <n v="16270.839989411415"/>
    <n v="12665.293747162854"/>
  </r>
  <r>
    <x v="1088"/>
    <n v="13668"/>
    <n v="13216.956"/>
    <n v="16123.259550630723"/>
    <n v="12688.48661562487"/>
  </r>
  <r>
    <x v="1089"/>
    <n v="12584"/>
    <n v="12168.727999999999"/>
    <n v="15439.176329014299"/>
    <n v="12646.412841669477"/>
  </r>
  <r>
    <x v="1090"/>
    <n v="14931"/>
    <n v="14438.277"/>
    <n v="15206.198642978079"/>
    <n v="12603.78463234998"/>
  </r>
  <r>
    <x v="1091"/>
    <n v="16017"/>
    <n v="15488.439"/>
    <n v="15176.740050712262"/>
    <n v="12666.56090532394"/>
  </r>
  <r>
    <x v="1092"/>
    <n v="12776"/>
    <n v="12354.392"/>
    <n v="15028.248638051165"/>
    <n v="12689.756062472319"/>
  </r>
  <r>
    <x v="1093"/>
    <n v="15643"/>
    <n v="15126.780999999999"/>
    <n v="14924.264548878467"/>
    <n v="12647.678047510946"/>
  </r>
  <r>
    <x v="1094"/>
    <n v="14307"/>
    <n v="13834.868999999999"/>
    <n v="15071.46780949775"/>
    <n v="12605.045541930711"/>
  </r>
  <r>
    <x v="1095"/>
    <n v="11118"/>
    <n v="10751.106"/>
    <n v="14626.572160035654"/>
    <n v="12667.828063485027"/>
  </r>
  <r>
    <x v="1096"/>
    <n v="10352"/>
    <n v="10010.384"/>
    <n v="14347.921679562522"/>
    <n v="12691.025509319767"/>
  </r>
  <r>
    <x v="1097"/>
    <n v="13505"/>
    <n v="13059.334999999999"/>
    <n v="13707.700180912541"/>
    <n v="12648.943253352416"/>
  </r>
  <r>
    <x v="1098"/>
    <n v="14154"/>
    <n v="13686.918"/>
    <n v="13344.435646574422"/>
    <n v="12606.30645151144"/>
  </r>
  <r>
    <x v="1099"/>
    <n v="11409"/>
    <n v="11032.502999999999"/>
    <n v="13747.171794044363"/>
    <n v="12669.095221646114"/>
  </r>
  <r>
    <x v="1100"/>
    <n v="13740"/>
    <n v="13286.58"/>
    <n v="13427.830407099582"/>
    <n v="12692.294956167216"/>
  </r>
  <r>
    <x v="1101"/>
    <n v="11652"/>
    <n v="11267.484"/>
    <n v="13166.678207978532"/>
    <n v="12650.208459193886"/>
  </r>
  <r>
    <x v="1102"/>
    <n v="11719"/>
    <n v="11332.272999999999"/>
    <n v="13137.612021710836"/>
    <n v="12607.567361092169"/>
  </r>
  <r>
    <x v="1103"/>
    <n v="14432"/>
    <n v="13955.743999999999"/>
    <n v="13001.444925364012"/>
    <n v="12670.3623798072"/>
  </r>
  <r>
    <x v="1104"/>
    <n v="14778"/>
    <n v="14290.325999999999"/>
    <n v="12902.388742381769"/>
    <n v="12693.564403014663"/>
  </r>
  <r>
    <x v="1105"/>
    <n v="14879"/>
    <n v="14387.993"/>
    <n v="13430.233139855418"/>
    <n v="12651.473665035353"/>
  </r>
  <r>
    <x v="1106"/>
    <n v="11782"/>
    <n v="11393.194"/>
    <n v="13807.205163303443"/>
    <n v="12608.828270672901"/>
  </r>
  <r>
    <x v="1107"/>
    <n v="14597"/>
    <n v="14115.298999999999"/>
    <n v="13146.825071837497"/>
    <n v="12671.629537968287"/>
  </r>
  <r>
    <x v="1108"/>
    <n v="12866"/>
    <n v="12441.422"/>
    <n v="13601.702183310701"/>
    <n v="12694.833849862111"/>
  </r>
  <r>
    <x v="1109"/>
    <n v="11846"/>
    <n v="11455.082"/>
    <n v="13573.385651456934"/>
    <n v="12652.738870876823"/>
  </r>
  <r>
    <x v="1110"/>
    <n v="14574"/>
    <n v="14093.057999999999"/>
    <n v="13012.744465687652"/>
    <n v="12610.08918025363"/>
  </r>
  <r>
    <x v="1111"/>
    <n v="14869"/>
    <n v="14378.323"/>
    <n v="13453.229832010851"/>
    <n v="12672.896696129374"/>
  </r>
  <r>
    <x v="1112"/>
    <n v="14788"/>
    <n v="14299.995999999999"/>
    <n v="13761.294038999267"/>
    <n v="12696.10329670956"/>
  </r>
  <r>
    <x v="1113"/>
    <n v="11758"/>
    <n v="11369.985999999999"/>
    <n v="13681.724250448629"/>
    <n v="12654.004076718293"/>
  </r>
  <r>
    <x v="1114"/>
    <n v="14280"/>
    <n v="13808.76"/>
    <n v="13554.841397952287"/>
    <n v="12611.350089834361"/>
  </r>
  <r>
    <x v="1115"/>
    <n v="12528"/>
    <n v="12114.575999999999"/>
    <n v="13744.969566783679"/>
    <n v="12674.16385429046"/>
  </r>
  <r>
    <x v="1116"/>
    <n v="11483"/>
    <n v="11104.061"/>
    <n v="13267.396629572509"/>
    <n v="12697.372743557007"/>
  </r>
  <r>
    <x v="1117"/>
    <n v="11933"/>
    <n v="11539.210999999999"/>
    <n v="13193.884457134023"/>
    <n v="12655.269282559762"/>
  </r>
  <r>
    <x v="1118"/>
    <n v="14887"/>
    <n v="14395.728999999999"/>
    <n v="13031.853758325644"/>
    <n v="12612.61099941509"/>
  </r>
  <r>
    <x v="1119"/>
    <n v="16543"/>
    <n v="15997.081"/>
    <n v="13049.100570594697"/>
    <n v="12675.431012451545"/>
  </r>
  <r>
    <x v="1120"/>
    <n v="14707"/>
    <n v="14221.669"/>
    <n v="13851.461432230852"/>
    <n v="12698.642190404458"/>
  </r>
  <r>
    <x v="1121"/>
    <n v="17407"/>
    <n v="16832.569"/>
    <n v="14082.700217254898"/>
    <n v="12656.534488401232"/>
  </r>
  <r>
    <x v="1122"/>
    <n v="10479"/>
    <n v="10133.192999999999"/>
    <n v="14334.408455076873"/>
    <n v="12613.871908995819"/>
  </r>
  <r>
    <x v="1123"/>
    <n v="10950"/>
    <n v="10588.65"/>
    <n v="13906.642502448436"/>
    <n v="12676.698170612633"/>
  </r>
  <r>
    <x v="1124"/>
    <n v="15424"/>
    <n v="14915.008"/>
    <n v="13546.158914291615"/>
    <n v="12699.911637251906"/>
  </r>
  <r>
    <x v="1125"/>
    <n v="14290"/>
    <n v="13818.43"/>
    <n v="13482.300789166406"/>
    <n v="12657.7996942427"/>
  </r>
  <r>
    <x v="1126"/>
    <n v="16254"/>
    <n v="15717.618"/>
    <n v="13822.469059949597"/>
    <n v="12615.132818576551"/>
  </r>
  <r>
    <x v="1127"/>
    <n v="12776"/>
    <n v="12354.392"/>
    <n v="14415.574022798428"/>
    <n v="12677.965328773718"/>
  </r>
  <r>
    <x v="1128"/>
    <n v="15982"/>
    <n v="15454.593999999999"/>
    <n v="13757.767590897316"/>
    <n v="12701.181084099355"/>
  </r>
  <r>
    <x v="1129"/>
    <n v="14147"/>
    <n v="13680.148999999999"/>
    <n v="14358.055743828065"/>
    <n v="12659.064900084171"/>
  </r>
  <r>
    <x v="1130"/>
    <n v="12760"/>
    <n v="12338.92"/>
    <n v="14465.471234324792"/>
    <n v="12616.39372815728"/>
  </r>
  <r>
    <x v="1131"/>
    <n v="15442"/>
    <n v="14932.413999999999"/>
    <n v="13848.477077965326"/>
    <n v="12679.232486934807"/>
  </r>
  <r>
    <x v="1132"/>
    <n v="15623"/>
    <n v="15107.440999999999"/>
    <n v="14311.774705049676"/>
    <n v="12702.450530946802"/>
  </r>
  <r>
    <x v="1133"/>
    <n v="15507"/>
    <n v="14995.269"/>
    <n v="14646.913984841096"/>
    <n v="12660.330105925639"/>
  </r>
  <r>
    <x v="1134"/>
    <n v="12447"/>
    <n v="12036.249"/>
    <n v="14479.254663279833"/>
    <n v="12617.654637738013"/>
  </r>
  <r>
    <x v="1135"/>
    <n v="14971"/>
    <n v="14476.957"/>
    <n v="14349.62572581619"/>
    <n v="12680.499645095892"/>
  </r>
  <r>
    <x v="1136"/>
    <n v="13079"/>
    <n v="12647.393"/>
    <n v="14565.574222313335"/>
    <n v="12703.71997779425"/>
  </r>
  <r>
    <x v="1137"/>
    <n v="11755"/>
    <n v="11367.084999999999"/>
    <n v="13986.965555863362"/>
    <n v="12661.595311767109"/>
  </r>
  <r>
    <x v="1138"/>
    <n v="14131"/>
    <n v="13664.677"/>
    <n v="13853.467389962138"/>
    <n v="12618.915547318742"/>
  </r>
  <r>
    <x v="1139"/>
    <n v="14702"/>
    <n v="14216.833999999999"/>
    <n v="13980.585667798434"/>
    <n v="12681.766803256978"/>
  </r>
  <r>
    <x v="1140"/>
    <n v="14484"/>
    <n v="14006.028"/>
    <n v="13754.476340463216"/>
    <n v="12704.989424641699"/>
  </r>
  <r>
    <x v="1141"/>
    <n v="11661"/>
    <n v="11276.187"/>
    <n v="14142.413059849247"/>
    <n v="12662.860517608578"/>
  </r>
  <r>
    <x v="1142"/>
    <n v="14206"/>
    <n v="13737.201999999999"/>
    <n v="13826.416542225235"/>
    <n v="12620.176456899471"/>
  </r>
  <r>
    <x v="1143"/>
    <n v="12777"/>
    <n v="12355.359"/>
    <n v="13550.163605435411"/>
    <n v="12683.033961418065"/>
  </r>
  <r>
    <x v="1144"/>
    <n v="11435"/>
    <n v="11057.645"/>
    <n v="13640.907159515149"/>
    <n v="12706.258871489146"/>
  </r>
  <r>
    <x v="1145"/>
    <n v="12032"/>
    <n v="11634.944"/>
    <n v="13405.59669658962"/>
    <n v="12664.125723450048"/>
  </r>
  <r>
    <x v="1146"/>
    <n v="15031"/>
    <n v="14534.976999999999"/>
    <n v="12846.551125445212"/>
    <n v="12621.437366480202"/>
  </r>
  <r>
    <x v="1147"/>
    <n v="16236"/>
    <n v="15700.212"/>
    <n v="13393.895570487217"/>
    <n v="12684.301119579151"/>
  </r>
  <r>
    <x v="1148"/>
    <n v="13945"/>
    <n v="13484.814999999999"/>
    <n v="13995.973920102942"/>
    <n v="12707.528318336595"/>
  </r>
  <r>
    <x v="1149"/>
    <n v="16102"/>
    <n v="15570.634"/>
    <n v="13682.472580679991"/>
    <n v="12665.390929291518"/>
  </r>
  <r>
    <x v="1150"/>
    <n v="9583"/>
    <n v="9266.7610000000004"/>
    <n v="14288.560667641605"/>
    <n v="12622.698276060932"/>
  </r>
  <r>
    <x v="1151"/>
    <n v="9829"/>
    <n v="9504.643"/>
    <n v="13621.594708981482"/>
    <n v="12685.568277740238"/>
  </r>
  <r>
    <x v="1152"/>
    <n v="14076"/>
    <n v="13611.492"/>
    <n v="12752.859831106563"/>
    <n v="12708.797765184043"/>
  </r>
  <r>
    <x v="1153"/>
    <n v="13269"/>
    <n v="12831.123"/>
    <n v="13069.089805431662"/>
    <n v="12666.656135132986"/>
  </r>
  <r>
    <x v="1154"/>
    <n v="14027"/>
    <n v="13564.109"/>
    <n v="13206.391023024673"/>
    <n v="12623.959185641663"/>
  </r>
  <r>
    <x v="1155"/>
    <n v="11221"/>
    <n v="10850.707"/>
    <n v="13152.537898521405"/>
    <n v="12686.835435901323"/>
  </r>
  <r>
    <x v="1156"/>
    <n v="13962"/>
    <n v="13501.253999999999"/>
    <n v="12923.438970401276"/>
    <n v="12710.06721203149"/>
  </r>
  <r>
    <x v="1157"/>
    <n v="12300"/>
    <n v="11894.1"/>
    <n v="13205.40202630062"/>
    <n v="12667.921340974457"/>
  </r>
  <r>
    <x v="1158"/>
    <n v="11025"/>
    <n v="10661.174999999999"/>
    <n v="12837.160278866182"/>
    <n v="12625.220095222392"/>
  </r>
  <r>
    <x v="1159"/>
    <n v="13660"/>
    <n v="13209.22"/>
    <n v="12665.998624572809"/>
    <n v="12688.102594062409"/>
  </r>
  <r>
    <x v="1160"/>
    <n v="14410"/>
    <n v="13934.47"/>
    <n v="12911.699662679686"/>
    <n v="12711.336658878939"/>
  </r>
  <r>
    <x v="1161"/>
    <n v="14344"/>
    <n v="13870.647999999999"/>
    <n v="12918.746937050973"/>
    <n v="12669.186546815925"/>
  </r>
  <r>
    <x v="1162"/>
    <n v="11331"/>
    <n v="10957.076999999999"/>
    <n v="13320.549449002345"/>
    <n v="12626.481004803121"/>
  </r>
  <r>
    <x v="1163"/>
    <n v="14394"/>
    <n v="13918.998"/>
    <n v="13089.304410283603"/>
    <n v="12689.369752223496"/>
  </r>
  <r>
    <x v="1164"/>
    <n v="10516"/>
    <n v="10168.972"/>
    <n v="13061.26551551462"/>
    <n v="12712.606105726387"/>
  </r>
  <r>
    <x v="1165"/>
    <n v="11234"/>
    <n v="10863.278"/>
    <n v="12765.019004626427"/>
    <n v="12670.451752657395"/>
  </r>
  <r>
    <x v="1166"/>
    <n v="15126"/>
    <n v="14626.841999999999"/>
    <n v="12649.064933216572"/>
    <n v="12627.741914383852"/>
  </r>
  <r>
    <x v="1167"/>
    <n v="16675"/>
    <n v="16124.725"/>
    <n v="12762.637543007357"/>
    <n v="12690.636910384583"/>
  </r>
  <r>
    <x v="1168"/>
    <n v="15700"/>
    <n v="15181.9"/>
    <n v="13537.229200455058"/>
    <n v="12713.875552573836"/>
  </r>
  <r>
    <x v="1169"/>
    <n v="11257"/>
    <n v="10885.519"/>
    <n v="14096.884754987035"/>
    <n v="12671.716958498864"/>
  </r>
  <r>
    <x v="1170"/>
    <n v="14168"/>
    <n v="13700.456"/>
    <n v="13352.711790709442"/>
    <n v="12629.002823964582"/>
  </r>
  <r>
    <x v="1171"/>
    <n v="12489"/>
    <n v="12076.862999999999"/>
    <n v="13599.336248205185"/>
    <n v="12691.904068545669"/>
  </r>
  <r>
    <x v="1172"/>
    <n v="11037"/>
    <n v="10672.779"/>
    <n v="13551.385250045008"/>
    <n v="12715.144999421284"/>
  </r>
  <r>
    <x v="1173"/>
    <n v="13294"/>
    <n v="12855.297999999999"/>
    <n v="12918.634509142255"/>
    <n v="12672.982164340332"/>
  </r>
  <r>
    <x v="1174"/>
    <n v="14867"/>
    <n v="14376.388999999999"/>
    <n v="13063.469134139532"/>
    <n v="12630.263733545313"/>
  </r>
  <r>
    <x v="1175"/>
    <n v="15269"/>
    <n v="14765.123"/>
    <n v="13467.846012355649"/>
    <n v="12693.171226706756"/>
  </r>
  <r>
    <x v="1176"/>
    <n v="12188"/>
    <n v="11785.796"/>
    <n v="13567.156178062107"/>
    <n v="12716.414446268731"/>
  </r>
  <r>
    <x v="1177"/>
    <n v="14930"/>
    <n v="14437.31"/>
    <n v="13449.12819758982"/>
    <n v="12674.247370181803"/>
  </r>
  <r>
    <x v="1178"/>
    <n v="13023"/>
    <n v="12593.241"/>
    <n v="13803.054646264825"/>
    <n v="12631.524643126042"/>
  </r>
  <r>
    <x v="1179"/>
    <n v="9362"/>
    <n v="9053.0540000000001"/>
    <n v="13440.335743762889"/>
    <n v="12694.438384867841"/>
  </r>
  <r>
    <x v="1180"/>
    <n v="14635"/>
    <n v="14152.045"/>
    <n v="12917.362538648082"/>
    <n v="12717.68389311618"/>
  </r>
  <r>
    <x v="1181"/>
    <n v="16243"/>
    <n v="15706.981"/>
    <n v="13275.137353712709"/>
    <n v="12675.512576023271"/>
  </r>
  <r>
    <x v="1182"/>
    <n v="17585"/>
    <n v="17004.695"/>
    <n v="13470.475557955866"/>
    <n v="12632.785552706771"/>
  </r>
  <r>
    <x v="1183"/>
    <n v="13156"/>
    <n v="12721.851999999999"/>
    <n v="14383.016885817029"/>
    <n v="12695.705543028929"/>
  </r>
  <r>
    <x v="1184"/>
    <n v="14661"/>
    <n v="14177.187"/>
    <n v="14285.231776331244"/>
    <n v="12718.953339963628"/>
  </r>
  <r>
    <x v="1185"/>
    <n v="12862"/>
    <n v="12437.554"/>
    <n v="14061.852893605048"/>
    <n v="12676.777781864743"/>
  </r>
  <r>
    <x v="1186"/>
    <n v="13010"/>
    <n v="12580.67"/>
    <n v="14032.551481707491"/>
    <n v="12634.046462287502"/>
  </r>
  <r>
    <x v="1187"/>
    <n v="15943"/>
    <n v="15416.880999999999"/>
    <n v="13987.671377576578"/>
    <n v="12696.972701190014"/>
  </r>
  <r>
    <x v="1188"/>
    <n v="16083"/>
    <n v="15552.261"/>
    <n v="13999.706626281721"/>
    <n v="12720.222786811077"/>
  </r>
  <r>
    <x v="1189"/>
    <n v="15840"/>
    <n v="15317.279999999999"/>
    <n v="14511.931781135789"/>
    <n v="12678.042987706211"/>
  </r>
  <r>
    <x v="1190"/>
    <n v="11307"/>
    <n v="10933.868999999999"/>
    <n v="14899.955443750065"/>
    <n v="12635.307371868232"/>
  </r>
  <r>
    <x v="1191"/>
    <n v="12768"/>
    <n v="12346.655999999999"/>
    <n v="14012.12020056771"/>
    <n v="12698.239859351102"/>
  </r>
  <r>
    <x v="1192"/>
    <n v="12964"/>
    <n v="12536.188"/>
    <n v="13966.736197017301"/>
    <n v="12721.492233658524"/>
  </r>
  <r>
    <x v="1193"/>
    <n v="12016"/>
    <n v="11619.472"/>
    <n v="13899.119178358196"/>
    <n v="12679.308193547678"/>
  </r>
  <r>
    <x v="1194"/>
    <n v="11476"/>
    <n v="11097.291999999999"/>
    <n v="13334.356608431157"/>
    <n v="12636.568281448963"/>
  </r>
  <r>
    <x v="1195"/>
    <n v="15444"/>
    <n v="14934.348"/>
    <n v="13183.62076886644"/>
    <n v="12699.507017512187"/>
  </r>
  <r>
    <x v="1196"/>
    <n v="16941"/>
    <n v="16381.947"/>
    <n v="13631.831847224903"/>
    <n v="12722.761680505972"/>
  </r>
  <r>
    <x v="1197"/>
    <n v="14735"/>
    <n v="14248.744999999999"/>
    <n v="13898.753666619838"/>
    <n v="12680.57339938915"/>
  </r>
  <r>
    <x v="1198"/>
    <n v="17161"/>
    <n v="16594.686999999998"/>
    <n v="14258.592525407275"/>
    <n v="12637.829191029692"/>
  </r>
  <r>
    <x v="1199"/>
    <n v="13645"/>
    <n v="13194.715"/>
    <n v="14831.813436666092"/>
    <n v="12700.774175673274"/>
  </r>
  <r>
    <x v="1200"/>
    <n v="12047"/>
    <n v="11649.449000000001"/>
    <n v="14324.702469601207"/>
    <n v="12724.031127353421"/>
  </r>
  <r>
    <x v="1201"/>
    <n v="14289"/>
    <n v="13817.463"/>
    <n v="14204.525343111447"/>
    <n v="12681.838605230618"/>
  </r>
  <r>
    <x v="1202"/>
    <n v="15077"/>
    <n v="14579.458999999999"/>
    <n v="14261.186282441453"/>
    <n v="12639.090100610423"/>
  </r>
  <r>
    <x v="1203"/>
    <n v="12585"/>
    <n v="12169.695"/>
    <n v="14068.551894040374"/>
    <n v="12702.041333834361"/>
  </r>
  <r>
    <x v="1204"/>
    <n v="12029"/>
    <n v="11632.043"/>
    <n v="14108.341904251611"/>
    <n v="12725.30057420087"/>
  </r>
  <r>
    <x v="1205"/>
    <n v="16119"/>
    <n v="15587.073"/>
    <n v="13821.925659655592"/>
    <n v="12683.103811072089"/>
  </r>
  <r>
    <x v="1206"/>
    <n v="12951"/>
    <n v="12523.617"/>
    <n v="13842.769063525317"/>
    <n v="12640.351010191152"/>
  </r>
  <r>
    <x v="1207"/>
    <n v="11583"/>
    <n v="11200.761"/>
    <n v="13967.549200602671"/>
    <n v="12703.308491995447"/>
  </r>
  <r>
    <x v="1208"/>
    <n v="14010"/>
    <n v="13547.67"/>
    <n v="13690.34966842711"/>
    <n v="12726.570021048319"/>
  </r>
  <r>
    <x v="1209"/>
    <n v="14935"/>
    <n v="14442.145"/>
    <n v="13358.981639728627"/>
    <n v="12684.369016913557"/>
  </r>
  <r>
    <x v="1210"/>
    <n v="12510"/>
    <n v="12097.17"/>
    <n v="13861.646948083762"/>
    <n v="12641.611919771882"/>
  </r>
  <r>
    <x v="1211"/>
    <n v="12024"/>
    <n v="11627.208000000001"/>
    <n v="13790.909185228129"/>
    <n v="12704.575650156534"/>
  </r>
  <r>
    <x v="1212"/>
    <n v="16137"/>
    <n v="15604.478999999999"/>
    <n v="13144.147210303225"/>
    <n v="12727.839467895767"/>
  </r>
  <r>
    <x v="1213"/>
    <n v="12859"/>
    <n v="12434.653"/>
    <n v="13835.809075495423"/>
    <n v="12685.634222755027"/>
  </r>
  <r>
    <x v="1214"/>
    <n v="11453"/>
    <n v="11075.050999999999"/>
    <n v="13820.218504685527"/>
    <n v="12642.872829352613"/>
  </r>
  <r>
    <x v="1215"/>
    <n v="12972"/>
    <n v="12543.923999999999"/>
    <n v="13141.682192177976"/>
    <n v="12705.84280831762"/>
  </r>
  <r>
    <x v="1216"/>
    <n v="11472"/>
    <n v="11093.423999999999"/>
    <n v="13258.074903980576"/>
    <n v="12729.108914743214"/>
  </r>
  <r>
    <x v="1217"/>
    <n v="11748"/>
    <n v="11360.315999999999"/>
    <n v="13084.510396151101"/>
    <n v="12686.899428596496"/>
  </r>
  <r>
    <x v="1218"/>
    <n v="11927"/>
    <n v="11533.409"/>
    <n v="12614.559764443709"/>
    <n v="12644.133738933342"/>
  </r>
  <r>
    <x v="1219"/>
    <n v="16059"/>
    <n v="15529.053"/>
    <n v="12618.187176990719"/>
    <n v="12707.109966478707"/>
  </r>
  <r>
    <x v="1220"/>
    <n v="12845"/>
    <n v="12421.115"/>
    <n v="13301.871803417564"/>
    <n v="12730.378361590663"/>
  </r>
  <r>
    <x v="1221"/>
    <n v="11494"/>
    <n v="11114.698"/>
    <n v="12976.551237754275"/>
    <n v="12688.164634437964"/>
  </r>
  <r>
    <x v="1222"/>
    <n v="14493"/>
    <n v="14014.731"/>
    <n v="12909.780683705909"/>
    <n v="12645.394648514073"/>
  </r>
  <r>
    <x v="1223"/>
    <n v="14994"/>
    <n v="14499.198"/>
    <n v="13237.088489110025"/>
    <n v="12708.377124639794"/>
  </r>
  <r>
    <x v="1224"/>
    <n v="12593"/>
    <n v="12177.431"/>
    <n v="13250.648661749436"/>
    <n v="12731.647808438111"/>
  </r>
  <r>
    <x v="1225"/>
    <n v="12179"/>
    <n v="11777.092999999999"/>
    <n v="13367.404652102256"/>
    <n v="12689.429840279436"/>
  </r>
  <r>
    <x v="1226"/>
    <n v="16485"/>
    <n v="15940.994999999999"/>
    <n v="13246.287589992569"/>
    <n v="12646.655558094804"/>
  </r>
  <r>
    <x v="1227"/>
    <n v="13188"/>
    <n v="12752.796"/>
    <n v="13461.770972359975"/>
    <n v="12709.644282800878"/>
  </r>
  <r>
    <x v="1228"/>
    <n v="11664"/>
    <n v="11279.088"/>
    <n v="13637.883047515777"/>
    <n v="12732.91725528556"/>
  </r>
  <r>
    <x v="1229"/>
    <n v="13171"/>
    <n v="12736.357"/>
    <n v="13450.672962371578"/>
    <n v="12690.695046120903"/>
  </r>
  <r>
    <x v="1230"/>
    <n v="12185"/>
    <n v="11782.895"/>
    <n v="13056.431275769548"/>
    <n v="12647.916467675534"/>
  </r>
  <r>
    <x v="1231"/>
    <n v="13920"/>
    <n v="13460.64"/>
    <n v="13103.857221430697"/>
    <n v="12710.911440961967"/>
  </r>
  <r>
    <x v="1232"/>
    <n v="11062"/>
    <n v="10696.954"/>
    <n v="13392.835119447018"/>
    <n v="12734.186702133007"/>
  </r>
  <r>
    <x v="1233"/>
    <n v="14273"/>
    <n v="13801.991"/>
    <n v="12667.354901534178"/>
    <n v="12691.960251962373"/>
  </r>
  <r>
    <x v="1234"/>
    <n v="13472"/>
    <n v="13027.423999999999"/>
    <n v="13140.980949080815"/>
    <n v="12649.177377256265"/>
  </r>
  <r>
    <x v="1235"/>
    <n v="11757"/>
    <n v="11369.019"/>
    <n v="13305.944743070422"/>
    <n v="12712.178599123052"/>
  </r>
  <r>
    <x v="1236"/>
    <n v="14845"/>
    <n v="14355.115"/>
    <n v="12760.202247570527"/>
    <n v="12735.456148980456"/>
  </r>
  <r>
    <x v="1237"/>
    <n v="15164"/>
    <n v="14663.588"/>
    <n v="13296.123213041823"/>
    <n v="12693.225457803843"/>
  </r>
  <r>
    <x v="1238"/>
    <n v="13982"/>
    <n v="13520.593999999999"/>
    <n v="13686.69406505701"/>
    <n v="12650.438286836994"/>
  </r>
  <r>
    <x v="1239"/>
    <n v="10143"/>
    <n v="9808.280999999999"/>
    <n v="13477.191481469968"/>
    <n v="12713.44575728414"/>
  </r>
  <r>
    <x v="1240"/>
    <n v="13880"/>
    <n v="13421.96"/>
    <n v="13126.377219100708"/>
    <n v="12736.725595827904"/>
  </r>
  <r>
    <x v="1241"/>
    <n v="10853"/>
    <n v="10494.851000000001"/>
    <n v="13312.248554760519"/>
    <n v="12694.490663645312"/>
  </r>
  <r>
    <x v="1242"/>
    <n v="10414"/>
    <n v="10070.338"/>
    <n v="12621.477788889699"/>
    <n v="12651.699196417725"/>
  </r>
  <r>
    <x v="1243"/>
    <n v="13239"/>
    <n v="12802.112999999999"/>
    <n v="12498.529170891745"/>
    <n v="12714.712915445225"/>
  </r>
  <r>
    <x v="1244"/>
    <n v="13782"/>
    <n v="13327.194"/>
    <n v="12635.658603167099"/>
    <n v="12737.995042675351"/>
  </r>
  <r>
    <x v="1245"/>
    <n v="12667"/>
    <n v="12248.989"/>
    <n v="12534.492554326262"/>
    <n v="12695.755869486782"/>
  </r>
  <r>
    <x v="1246"/>
    <n v="11127"/>
    <n v="10759.808999999999"/>
    <n v="12839.921917577529"/>
    <n v="12652.960105998454"/>
  </r>
  <r>
    <x v="1247"/>
    <n v="12552"/>
    <n v="12137.784"/>
    <n v="12583.805125940442"/>
    <n v="12715.98007360631"/>
  </r>
  <r>
    <x v="1248"/>
    <n v="13053"/>
    <n v="12622.251"/>
    <n v="12283.235464023521"/>
    <n v="12739.2644895228"/>
  </r>
  <r>
    <x v="1249"/>
    <n v="12665"/>
    <n v="12247.055"/>
    <n v="12662.903817805285"/>
    <n v="12697.021075328252"/>
  </r>
  <r>
    <x v="1250"/>
    <n v="17194"/>
    <n v="16626.597999999998"/>
    <n v="12709.244800387049"/>
    <n v="12654.221015579184"/>
  </r>
  <r>
    <x v="1251"/>
    <n v="17042"/>
    <n v="16479.613999999998"/>
    <n v="13133.948050370109"/>
    <n v="12717.247231767398"/>
  </r>
  <r>
    <x v="1252"/>
    <n v="16072"/>
    <n v="15541.624"/>
    <n v="14039.156533552154"/>
    <n v="12740.533936370248"/>
  </r>
  <r>
    <x v="1253"/>
    <n v="13635"/>
    <n v="13185.045"/>
    <n v="14488.452890860892"/>
    <n v="12698.286281169721"/>
  </r>
  <r>
    <x v="1254"/>
    <n v="11803"/>
    <n v="11413.501"/>
    <n v="14015.591238149336"/>
    <n v="12655.481925159915"/>
  </r>
  <r>
    <x v="1255"/>
    <n v="11514"/>
    <n v="11134.038"/>
    <n v="13896.812341874906"/>
    <n v="12718.514389928483"/>
  </r>
  <r>
    <x v="1256"/>
    <n v="13833"/>
    <n v="13376.511"/>
    <n v="13583.682915427564"/>
    <n v="12741.803383217697"/>
  </r>
  <r>
    <x v="1257"/>
    <n v="16973"/>
    <n v="16412.891"/>
    <n v="13287.892683130849"/>
    <n v="12699.551487011189"/>
  </r>
  <r>
    <x v="1258"/>
    <n v="16460"/>
    <n v="15916.82"/>
    <n v="14128.401645365206"/>
    <n v="12656.742834740644"/>
  </r>
  <r>
    <x v="1259"/>
    <n v="17341"/>
    <n v="16768.746999999999"/>
    <n v="14626.153588911884"/>
    <n v="12719.781548089572"/>
  </r>
  <r>
    <x v="1260"/>
    <n v="9313"/>
    <n v="9005.6710000000003"/>
    <n v="14745.719192480119"/>
    <n v="12743.072830065144"/>
  </r>
  <r>
    <x v="1261"/>
    <n v="17763"/>
    <n v="17176.821"/>
    <n v="14084.165763760817"/>
    <n v="12700.816692852659"/>
  </r>
  <r>
    <x v="1262"/>
    <n v="15002"/>
    <n v="14506.933999999999"/>
    <n v="14806.200891267454"/>
    <n v="12658.003744321375"/>
  </r>
  <r>
    <x v="1263"/>
    <n v="12375"/>
    <n v="11966.625"/>
    <n v="14406.07432529624"/>
    <n v="12721.048706250656"/>
  </r>
  <r>
    <x v="1264"/>
    <n v="16779"/>
    <n v="16225.293"/>
    <n v="14429.11818567921"/>
    <n v="12744.342276912592"/>
  </r>
  <r>
    <x v="1265"/>
    <n v="11790"/>
    <n v="11400.93"/>
    <n v="14887.158950179835"/>
    <n v="12702.081898694129"/>
  </r>
  <r>
    <x v="1266"/>
    <n v="16116"/>
    <n v="15584.171999999999"/>
    <n v="13934.717717923158"/>
    <n v="12659.264653902104"/>
  </r>
  <r>
    <x v="1267"/>
    <n v="13779"/>
    <n v="13324.293"/>
    <n v="14709.291283618679"/>
    <n v="12722.315864411743"/>
  </r>
  <r>
    <x v="1268"/>
    <n v="11733"/>
    <n v="11345.811"/>
    <n v="14557.155040437941"/>
    <n v="12745.611723760041"/>
  </r>
  <r>
    <x v="1269"/>
    <n v="15162"/>
    <n v="14661.654"/>
    <n v="13728.18977615798"/>
    <n v="12703.347104535598"/>
  </r>
  <r>
    <x v="1270"/>
    <n v="12601"/>
    <n v="12185.166999999999"/>
    <n v="14328.471245944937"/>
    <n v="12660.525563482835"/>
  </r>
  <r>
    <x v="1271"/>
    <n v="17106"/>
    <n v="16541.502"/>
    <n v="14020.194308874934"/>
    <n v="12723.58302257283"/>
  </r>
  <r>
    <x v="1272"/>
    <n v="11643"/>
    <n v="11258.780999999999"/>
    <n v="14199.986425492036"/>
    <n v="12746.881170607488"/>
  </r>
  <r>
    <x v="1273"/>
    <n v="13384"/>
    <n v="12942.328"/>
    <n v="14102.943712826773"/>
    <n v="12704.612310377068"/>
  </r>
  <r>
    <x v="1274"/>
    <n v="14936"/>
    <n v="14443.111999999999"/>
    <n v="14023.93863772636"/>
    <n v="12661.786473063565"/>
  </r>
  <r>
    <x v="1275"/>
    <n v="17839"/>
    <n v="17250.312999999998"/>
    <n v="13781.794162350898"/>
    <n v="12724.850180733916"/>
  </r>
  <r>
    <x v="1276"/>
    <n v="14543"/>
    <n v="14063.081"/>
    <n v="14801.989240692006"/>
    <n v="12748.150617454938"/>
  </r>
  <r>
    <x v="1277"/>
    <n v="13605"/>
    <n v="13156.035"/>
    <n v="14823.616129104741"/>
    <n v="12705.877516218537"/>
  </r>
  <r>
    <x v="1278"/>
    <n v="11465"/>
    <n v="11086.654999999999"/>
    <n v="14265.683114044881"/>
    <n v="12663.047382644294"/>
  </r>
  <r>
    <x v="1279"/>
    <n v="19019"/>
    <n v="18391.373"/>
    <n v="14097.496429776329"/>
    <n v="12726.117338895003"/>
  </r>
  <r>
    <x v="1280"/>
    <n v="17216"/>
    <n v="16647.871999999999"/>
    <n v="14947.56766114383"/>
    <n v="12749.420064302385"/>
  </r>
  <r>
    <x v="1281"/>
    <n v="14209"/>
    <n v="13740.102999999999"/>
    <n v="14914.188048705213"/>
    <n v="12707.142722060005"/>
  </r>
  <r>
    <x v="1282"/>
    <n v="12142"/>
    <n v="11741.314"/>
    <n v="15219.348595304918"/>
    <n v="12664.308292225025"/>
  </r>
  <r>
    <x v="1283"/>
    <n v="14704"/>
    <n v="14218.768"/>
    <n v="14732.114828693282"/>
    <n v="12727.384497056089"/>
  </r>
  <r>
    <x v="1284"/>
    <n v="13886"/>
    <n v="13427.761999999999"/>
    <n v="14302.131146054531"/>
    <n v="12750.689511149832"/>
  </r>
  <r>
    <x v="1285"/>
    <n v="12006"/>
    <n v="11609.802"/>
    <n v="14605.333273805989"/>
    <n v="12708.407927901475"/>
  </r>
  <r>
    <x v="1286"/>
    <n v="13612"/>
    <n v="13162.804"/>
    <n v="14236.385877306337"/>
    <n v="12665.569201805754"/>
  </r>
  <r>
    <x v="1287"/>
    <n v="18944"/>
    <n v="18318.847999999998"/>
    <n v="13721.467878414902"/>
    <n v="12728.651655217174"/>
  </r>
  <r>
    <x v="1288"/>
    <n v="14728"/>
    <n v="14241.975999999999"/>
    <n v="14917.303590167832"/>
    <n v="12751.958957997284"/>
  </r>
  <r>
    <x v="1289"/>
    <n v="17333"/>
    <n v="16761.010999999999"/>
    <n v="14971.475739494404"/>
    <n v="12709.673133742945"/>
  </r>
  <r>
    <x v="1290"/>
    <n v="15855"/>
    <n v="15331.785"/>
    <n v="14989.463435832553"/>
    <n v="12666.830111386485"/>
  </r>
  <r>
    <x v="1291"/>
    <n v="9497"/>
    <n v="9183.5990000000002"/>
    <n v="15411.178094836974"/>
    <n v="12729.918813378263"/>
  </r>
  <r>
    <x v="1292"/>
    <n v="18645"/>
    <n v="18029.715"/>
    <n v="14566.587473756765"/>
    <n v="12753.228404844731"/>
  </r>
  <r>
    <x v="1293"/>
    <n v="17277"/>
    <n v="16706.859"/>
    <n v="14846.540040869762"/>
    <n v="12710.938339584414"/>
  </r>
  <r>
    <x v="1294"/>
    <n v="18380"/>
    <n v="17773.46"/>
    <n v="15423.781584207096"/>
    <n v="12668.091020967215"/>
  </r>
  <r>
    <x v="1295"/>
    <n v="9925"/>
    <n v="9597.4750000000004"/>
    <n v="16183.777170382529"/>
    <n v="12731.185971539348"/>
  </r>
  <r>
    <x v="1296"/>
    <n v="12114"/>
    <n v="11714.237999999999"/>
    <n v="14763.806511542325"/>
    <n v="12754.49785169218"/>
  </r>
  <r>
    <x v="1297"/>
    <n v="10323"/>
    <n v="9982.3410000000003"/>
    <n v="14510.272724833196"/>
    <n v="12712.203545425884"/>
  </r>
  <r>
    <x v="1298"/>
    <n v="9068"/>
    <n v="8768.7559999999994"/>
    <n v="13956.465661578031"/>
    <n v="12669.351930547944"/>
  </r>
  <r>
    <x v="1299"/>
    <n v="11579"/>
    <n v="11196.893"/>
    <n v="12853.38090451089"/>
    <n v="12732.453129700436"/>
  </r>
  <r>
    <x v="1300"/>
    <n v="12140"/>
    <n v="11739.38"/>
    <n v="12781.490829318076"/>
    <n v="12755.767298539628"/>
  </r>
  <r>
    <x v="1301"/>
    <n v="12193"/>
    <n v="11790.630999999999"/>
    <n v="12780.949104737401"/>
    <n v="12713.468751267352"/>
  </r>
  <r>
    <x v="1302"/>
    <n v="10010"/>
    <n v="9679.67"/>
    <n v="12434.62279994733"/>
    <n v="12670.612840128675"/>
  </r>
  <r>
    <x v="1303"/>
    <n v="12524"/>
    <n v="12110.708000000001"/>
    <n v="12177.959303151527"/>
    <n v="12733.720287861521"/>
  </r>
  <r>
    <x v="1304"/>
    <n v="10877"/>
    <n v="10518.058999999999"/>
    <n v="12334.978933566259"/>
    <n v="12757.036745387075"/>
  </r>
  <r>
    <x v="1305"/>
    <n v="9711"/>
    <n v="9390.5370000000003"/>
    <n v="11833.354622423813"/>
    <n v="12714.733957108823"/>
  </r>
  <r>
    <x v="1306"/>
    <n v="12245"/>
    <n v="11840.914999999999"/>
    <n v="11656.799691485869"/>
    <n v="12671.873749709404"/>
  </r>
  <r>
    <x v="1307"/>
    <n v="12546"/>
    <n v="12131.982"/>
    <n v="11824.682793704853"/>
    <n v="12734.987446022609"/>
  </r>
  <r>
    <x v="1308"/>
    <n v="13734"/>
    <n v="13280.778"/>
    <n v="11670.050287312275"/>
    <n v="12758.306192234524"/>
  </r>
  <r>
    <x v="1309"/>
    <n v="10762"/>
    <n v="10406.853999999999"/>
    <n v="12221.006266112849"/>
    <n v="12715.999162950291"/>
  </r>
  <r>
    <x v="1310"/>
    <n v="13264"/>
    <n v="12826.288"/>
    <n v="12059.468269640251"/>
    <n v="12673.134659290135"/>
  </r>
  <r>
    <x v="1311"/>
    <n v="11804"/>
    <n v="11414.467999999999"/>
    <n v="11994.761522967376"/>
    <n v="12736.254604183694"/>
  </r>
  <r>
    <x v="1312"/>
    <n v="10546"/>
    <n v="10197.982"/>
    <n v="12129.020348600841"/>
    <n v="12759.575639081972"/>
  </r>
  <r>
    <x v="1313"/>
    <n v="12274"/>
    <n v="11868.958000000001"/>
    <n v="11983.300574608777"/>
    <n v="12717.264368791761"/>
  </r>
  <r>
    <x v="1314"/>
    <n v="12192"/>
    <n v="11789.663999999999"/>
    <n v="11756.22865764647"/>
    <n v="12674.395568870865"/>
  </r>
  <r>
    <x v="1315"/>
    <n v="11867"/>
    <n v="11475.388999999999"/>
    <n v="11970.783831249484"/>
    <n v="12737.521762344781"/>
  </r>
  <r>
    <x v="1316"/>
    <n v="9597"/>
    <n v="9280.2989999999991"/>
    <n v="12092.638866400992"/>
    <n v="12760.845085929421"/>
  </r>
  <r>
    <x v="1317"/>
    <n v="12023"/>
    <n v="11626.241"/>
    <n v="11422.796873292646"/>
    <n v="12718.52957463323"/>
  </r>
  <r>
    <x v="1318"/>
    <n v="10883"/>
    <n v="10523.860999999999"/>
    <n v="11652.970592974687"/>
    <n v="12675.656478451596"/>
  </r>
  <r>
    <x v="1319"/>
    <n v="9744"/>
    <n v="9422.4480000000003"/>
    <n v="11628.424197692764"/>
    <n v="12738.788920505867"/>
  </r>
  <r>
    <x v="1320"/>
    <n v="11336"/>
    <n v="10961.912"/>
    <n v="11107.206837836344"/>
    <n v="12762.114532776868"/>
  </r>
  <r>
    <x v="1321"/>
    <n v="11581"/>
    <n v="11198.826999999999"/>
    <n v="11254.097300834143"/>
    <n v="12719.794780474698"/>
  </r>
  <r>
    <x v="1322"/>
    <n v="10273"/>
    <n v="9933.991"/>
    <n v="11389.988997046628"/>
    <n v="12676.917388032327"/>
  </r>
  <r>
    <x v="1323"/>
    <n v="9225"/>
    <n v="8920.5749999999989"/>
    <n v="11024.300026664845"/>
    <n v="12740.056078666954"/>
  </r>
  <r>
    <x v="1324"/>
    <n v="11387"/>
    <n v="11011.228999999999"/>
    <n v="10838.965371544258"/>
    <n v="12763.383979624316"/>
  </r>
  <r>
    <x v="1325"/>
    <n v="10688"/>
    <n v="10335.296"/>
    <n v="10988.335012110116"/>
    <n v="12721.05998631617"/>
  </r>
  <r>
    <x v="1326"/>
    <n v="9764"/>
    <n v="9441.7880000000005"/>
    <n v="10749.549545495147"/>
    <n v="12678.178297613056"/>
  </r>
  <r>
    <x v="1327"/>
    <n v="11543"/>
    <n v="11162.081"/>
    <n v="10727.507752773581"/>
    <n v="12741.323236828041"/>
  </r>
  <r>
    <x v="1328"/>
    <n v="11901"/>
    <n v="11508.267"/>
    <n v="10908.164843078845"/>
    <n v="12764.653426471765"/>
  </r>
  <r>
    <x v="1329"/>
    <n v="11527"/>
    <n v="11146.609"/>
    <n v="10867.245604026613"/>
    <n v="12722.325192157638"/>
  </r>
  <r>
    <x v="1330"/>
    <n v="9117"/>
    <n v="8816.1389999999992"/>
    <n v="11143.533171236288"/>
    <n v="12679.439207193787"/>
  </r>
  <r>
    <x v="1331"/>
    <n v="11370"/>
    <n v="10994.789999999999"/>
    <n v="10864.513614154448"/>
    <n v="12742.590394989125"/>
  </r>
  <r>
    <x v="1332"/>
    <n v="10497"/>
    <n v="10150.599"/>
    <n v="10742.259331817957"/>
    <n v="12765.922873319212"/>
  </r>
  <r>
    <x v="1333"/>
    <n v="9720"/>
    <n v="9399.24"/>
    <n v="10829.937863159719"/>
    <n v="12723.590397999109"/>
  </r>
  <r>
    <x v="1334"/>
    <n v="12460"/>
    <n v="12048.82"/>
    <n v="10733.952050373451"/>
    <n v="12680.700116774517"/>
  </r>
  <r>
    <x v="1335"/>
    <n v="13212"/>
    <n v="12776.003999999999"/>
    <n v="10798.315975079222"/>
    <n v="12743.857553150212"/>
  </r>
  <r>
    <x v="1336"/>
    <n v="13118"/>
    <n v="12685.106"/>
    <n v="11310.888276991891"/>
    <n v="12767.192320166661"/>
  </r>
  <r>
    <x v="1337"/>
    <n v="10245"/>
    <n v="9906.9149999999991"/>
    <n v="11738.811568180623"/>
    <n v="12724.855603840577"/>
  </r>
  <r>
    <x v="1338"/>
    <n v="12484"/>
    <n v="12072.028"/>
    <n v="11279.86272013161"/>
    <n v="12681.961026355246"/>
  </r>
  <r>
    <x v="1339"/>
    <n v="9975"/>
    <n v="9645.8249999999989"/>
    <n v="11589.338638517636"/>
    <n v="12745.124711311299"/>
  </r>
  <r>
    <x v="1340"/>
    <n v="9078"/>
    <n v="8778.4259999999995"/>
    <n v="11412.784008464045"/>
    <n v="12768.461767014109"/>
  </r>
  <r>
    <x v="1341"/>
    <n v="11624"/>
    <n v="11240.407999999999"/>
    <n v="10861.425762742341"/>
    <n v="12726.120809682045"/>
  </r>
  <r>
    <x v="1342"/>
    <n v="12015"/>
    <n v="11618.504999999999"/>
    <n v="11056.175091506022"/>
    <n v="12683.221935935977"/>
  </r>
  <r>
    <x v="1343"/>
    <n v="11890"/>
    <n v="11497.63"/>
    <n v="11285.875706602201"/>
    <n v="12746.391869472385"/>
  </r>
  <r>
    <x v="1344"/>
    <n v="9614"/>
    <n v="9296.7379999999994"/>
    <n v="11250.42449312715"/>
    <n v="12769.731213861558"/>
  </r>
  <r>
    <x v="1345"/>
    <n v="12000"/>
    <n v="11604"/>
    <n v="11057.930891899223"/>
    <n v="12727.386015523516"/>
  </r>
  <r>
    <x v="1346"/>
    <n v="10170"/>
    <n v="9834.39"/>
    <n v="11279.811386529342"/>
    <n v="12684.482845516706"/>
  </r>
  <r>
    <x v="1347"/>
    <n v="9137"/>
    <n v="8835.4789999999994"/>
    <n v="10938.457171703614"/>
    <n v="12747.659027633472"/>
  </r>
  <r>
    <x v="1348"/>
    <n v="11155"/>
    <n v="10786.885"/>
    <n v="10751.759136429493"/>
    <n v="12771.000660709005"/>
  </r>
  <r>
    <x v="1349"/>
    <n v="11153"/>
    <n v="10784.950999999999"/>
    <n v="10855.867268315702"/>
    <n v="12728.651221364984"/>
  </r>
  <r>
    <x v="1350"/>
    <n v="11599"/>
    <n v="11216.233"/>
    <n v="10735.546128454434"/>
    <n v="12685.743755097437"/>
  </r>
  <r>
    <x v="1351"/>
    <n v="9474"/>
    <n v="9161.3580000000002"/>
    <n v="11015.684872336238"/>
    <n v="12748.926185794558"/>
  </r>
  <r>
    <x v="1352"/>
    <n v="11614"/>
    <n v="11230.737999999999"/>
    <n v="10802.152783463949"/>
    <n v="12772.270107556453"/>
  </r>
  <r>
    <x v="1353"/>
    <n v="9906"/>
    <n v="9579.101999999999"/>
    <n v="10772.794994723421"/>
    <n v="12729.916427206455"/>
  </r>
  <r>
    <x v="1354"/>
    <n v="8860"/>
    <n v="8567.619999999999"/>
    <n v="10735.400153129725"/>
    <n v="12687.004664678167"/>
  </r>
  <r>
    <x v="1355"/>
    <n v="11407"/>
    <n v="11030.569"/>
    <n v="10498.289702462385"/>
    <n v="12750.193343955643"/>
  </r>
  <r>
    <x v="1356"/>
    <n v="11586"/>
    <n v="11203.662"/>
    <n v="10466.212480863182"/>
    <n v="12773.539554403902"/>
  </r>
  <r>
    <x v="1357"/>
    <n v="11436"/>
    <n v="11058.611999999999"/>
    <n v="10736.962780166403"/>
    <n v="12731.181633047923"/>
  </r>
  <r>
    <x v="1358"/>
    <n v="9179"/>
    <n v="8876.0929999999989"/>
    <n v="10961.168795488697"/>
    <n v="12688.265574258896"/>
  </r>
  <r>
    <x v="1359"/>
    <n v="15873"/>
    <n v="15349.190999999999"/>
    <n v="10494.414707933478"/>
    <n v="12751.460502116732"/>
  </r>
  <r>
    <x v="1360"/>
    <n v="14444"/>
    <n v="13967.348"/>
    <n v="11456.46035164945"/>
    <n v="12774.809001251349"/>
  </r>
  <r>
    <x v="1361"/>
    <n v="8716"/>
    <n v="8428.3719999999994"/>
    <n v="12024.634361007404"/>
    <n v="12732.446838889395"/>
  </r>
  <r>
    <x v="1362"/>
    <n v="15412"/>
    <n v="14903.404"/>
    <n v="11397.21492806937"/>
    <n v="12689.526483839627"/>
  </r>
  <r>
    <x v="1363"/>
    <n v="16992"/>
    <n v="16431.263999999999"/>
    <n v="12105.507860142116"/>
    <n v="12752.727660277817"/>
  </r>
  <r>
    <x v="1364"/>
    <n v="11413"/>
    <n v="11036.370999999999"/>
    <n v="12891.74206390297"/>
    <n v="12776.078448098799"/>
  </r>
  <r>
    <x v="1365"/>
    <n v="10215"/>
    <n v="9877.9049999999988"/>
    <n v="12661.393366995801"/>
    <n v="12733.712044730863"/>
  </r>
  <r>
    <x v="1366"/>
    <n v="17515"/>
    <n v="16937.005000000001"/>
    <n v="12328.85196597576"/>
    <n v="12690.787393420356"/>
  </r>
  <r>
    <x v="1367"/>
    <n v="14657"/>
    <n v="14173.319"/>
    <n v="13073.211516998001"/>
    <n v="12753.994818438905"/>
  </r>
  <r>
    <x v="1368"/>
    <n v="12149"/>
    <n v="11748.083000000001"/>
    <n v="13325.482037343312"/>
    <n v="12777.347894946246"/>
  </r>
  <r>
    <x v="1369"/>
    <n v="16439"/>
    <n v="15896.512999999999"/>
    <n v="13313.143300833446"/>
    <n v="12734.97725057233"/>
  </r>
  <r>
    <x v="1370"/>
    <n v="16169"/>
    <n v="15635.422999999999"/>
    <n v="13665.704050635473"/>
    <n v="12692.048303001087"/>
  </r>
  <r>
    <x v="1371"/>
    <n v="17193"/>
    <n v="16625.631000000001"/>
    <n v="14026.273500327741"/>
    <n v="12755.26197659999"/>
  </r>
  <r>
    <x v="1372"/>
    <n v="10543"/>
    <n v="10195.081"/>
    <n v="14803.409227368205"/>
    <n v="12778.617341793695"/>
  </r>
  <r>
    <x v="1373"/>
    <n v="12922"/>
    <n v="12495.574000000001"/>
    <n v="13943.450033389583"/>
    <n v="12736.242456413802"/>
  </r>
  <r>
    <x v="1374"/>
    <n v="11301"/>
    <n v="10928.066999999999"/>
    <n v="13740.023262637558"/>
    <n v="12693.309212581817"/>
  </r>
  <r>
    <x v="1375"/>
    <n v="10138"/>
    <n v="9803.4459999999999"/>
    <n v="13486.95401490875"/>
    <n v="12756.529134761076"/>
  </r>
  <r>
    <x v="1376"/>
    <n v="12690"/>
    <n v="12271.23"/>
    <n v="12829.759280351944"/>
    <n v="12779.886788641144"/>
  </r>
  <r>
    <x v="1377"/>
    <n v="12738"/>
    <n v="12317.645999999999"/>
    <n v="12752.92252479313"/>
    <n v="12737.50766225527"/>
  </r>
  <r>
    <x v="1378"/>
    <n v="13006"/>
    <n v="12576.802"/>
    <n v="12873.652363512687"/>
    <n v="12694.570122162548"/>
  </r>
  <r>
    <x v="1379"/>
    <n v="10158"/>
    <n v="9822.7860000000001"/>
    <n v="12826.679493482356"/>
    <n v="12757.796292922163"/>
  </r>
  <r>
    <x v="1380"/>
    <n v="10361"/>
    <n v="10019.087"/>
    <n v="12342.473601557564"/>
    <n v="12781.156235488592"/>
  </r>
  <r>
    <x v="1381"/>
    <n v="10441"/>
    <n v="10096.447"/>
    <n v="12138.671347749858"/>
    <n v="12738.772868096741"/>
  </r>
  <r>
    <x v="1382"/>
    <n v="9740"/>
    <n v="9418.58"/>
    <n v="11762.903732469207"/>
    <n v="12695.831031743277"/>
  </r>
  <r>
    <x v="1383"/>
    <n v="12468"/>
    <n v="12056.556"/>
    <n v="11395.62007419783"/>
    <n v="12759.06345108325"/>
  </r>
  <r>
    <x v="1384"/>
    <n v="12875"/>
    <n v="12450.125"/>
    <n v="11687.060057380608"/>
    <n v="12782.425682336041"/>
  </r>
  <r>
    <x v="1385"/>
    <n v="12995"/>
    <n v="12566.164999999999"/>
    <n v="11774.353586542573"/>
    <n v="12740.038073938209"/>
  </r>
  <r>
    <x v="1386"/>
    <n v="10377"/>
    <n v="10034.558999999999"/>
    <n v="11977.021589022868"/>
    <n v="12697.091941324006"/>
  </r>
  <r>
    <x v="1387"/>
    <n v="12740"/>
    <n v="12319.58"/>
    <n v="11837.017137008672"/>
    <n v="12760.330609244336"/>
  </r>
  <r>
    <x v="1388"/>
    <n v="11361"/>
    <n v="10986.087"/>
    <n v="11877.414449180747"/>
    <n v="12783.695129183488"/>
  </r>
  <r>
    <x v="1389"/>
    <n v="10036"/>
    <n v="9704.8119999999999"/>
    <n v="11758.722423639862"/>
    <n v="12741.303279779679"/>
  </r>
  <r>
    <x v="1390"/>
    <n v="12596"/>
    <n v="12180.332"/>
    <n v="11630.644344713"/>
    <n v="12698.352850904737"/>
  </r>
  <r>
    <x v="1391"/>
    <n v="13106"/>
    <n v="12673.502"/>
    <n v="11663.569458706117"/>
    <n v="12761.597767405423"/>
  </r>
  <r>
    <x v="1392"/>
    <n v="13175"/>
    <n v="12740.225"/>
    <n v="11845.206593338371"/>
    <n v="12784.964576030936"/>
  </r>
  <r>
    <x v="1393"/>
    <n v="10551"/>
    <n v="10202.816999999999"/>
    <n v="12260.216314103862"/>
    <n v="12742.568485621148"/>
  </r>
  <r>
    <x v="1394"/>
    <n v="13149"/>
    <n v="12715.082999999999"/>
    <n v="11863.082413880746"/>
    <n v="12699.613760485467"/>
  </r>
  <r>
    <x v="1395"/>
    <n v="11538"/>
    <n v="11157.245999999999"/>
    <n v="12016.677628541816"/>
    <n v="12762.86492556651"/>
  </r>
  <r>
    <x v="1396"/>
    <n v="10882"/>
    <n v="10522.894"/>
    <n v="12093.226356087163"/>
    <n v="12786.234022878385"/>
  </r>
  <r>
    <x v="1397"/>
    <n v="11547"/>
    <n v="11165.949000000001"/>
    <n v="11818.796095998385"/>
    <n v="12743.833691462616"/>
  </r>
  <r>
    <x v="1398"/>
    <n v="13296"/>
    <n v="12857.232"/>
    <n v="11696.83481125576"/>
    <n v="12700.874670066198"/>
  </r>
  <r>
    <x v="1399"/>
    <n v="18134"/>
    <n v="17535.577999999998"/>
    <n v="12100.740288186853"/>
    <n v="12764.132083727596"/>
  </r>
  <r>
    <x v="1400"/>
    <n v="11502"/>
    <n v="11122.433999999999"/>
    <n v="13009.616454125155"/>
    <n v="12787.503469725832"/>
  </r>
  <r>
    <x v="1401"/>
    <n v="14681"/>
    <n v="14196.527"/>
    <n v="12707.980541257737"/>
    <n v="12745.098897304088"/>
  </r>
  <r>
    <x v="1402"/>
    <n v="14841"/>
    <n v="14351.246999999999"/>
    <n v="13245.473471463469"/>
    <n v="12702.135579646927"/>
  </r>
  <r>
    <x v="1403"/>
    <n v="13105"/>
    <n v="12672.535"/>
    <n v="13323.460356700274"/>
    <n v="12765.399241888681"/>
  </r>
  <r>
    <x v="1404"/>
    <n v="13228"/>
    <n v="12791.475999999999"/>
    <n v="13278.61639047053"/>
    <n v="12788.772916573282"/>
  </r>
  <r>
    <x v="1405"/>
    <n v="13579"/>
    <n v="13130.893"/>
    <n v="13485.144542423221"/>
    <n v="12746.364103145555"/>
  </r>
  <r>
    <x v="1406"/>
    <n v="13592"/>
    <n v="13143.464"/>
    <n v="13294.326264981724"/>
    <n v="12703.396489227656"/>
  </r>
  <r>
    <x v="1407"/>
    <n v="10903"/>
    <n v="10543.200999999999"/>
    <n v="13335.63016208644"/>
    <n v="12766.666400049769"/>
  </r>
  <r>
    <x v="1408"/>
    <n v="13523"/>
    <n v="13076.741"/>
    <n v="13151.856204756075"/>
    <n v="12790.042363420729"/>
  </r>
  <r>
    <x v="1409"/>
    <n v="12206"/>
    <n v="11803.201999999999"/>
    <n v="13013.283401012546"/>
    <n v="12747.629308987025"/>
  </r>
  <r>
    <x v="1410"/>
    <n v="11130"/>
    <n v="10762.71"/>
    <n v="12837.672252988719"/>
    <n v="12704.657398808389"/>
  </r>
  <r>
    <x v="1411"/>
    <n v="13823"/>
    <n v="13366.841"/>
    <n v="12803.987468175656"/>
    <n v="12767.933558210854"/>
  </r>
  <r>
    <x v="1412"/>
    <n v="14058"/>
    <n v="13594.085999999999"/>
    <n v="12758.191822829333"/>
    <n v="12791.311810268178"/>
  </r>
  <r>
    <x v="1413"/>
    <n v="14218"/>
    <n v="13748.805999999999"/>
    <n v="12911.367072390549"/>
    <n v="12748.894514828495"/>
  </r>
  <r>
    <x v="1414"/>
    <n v="11583"/>
    <n v="11200.761"/>
    <n v="13418.28178408317"/>
    <n v="12705.918308389118"/>
  </r>
  <r>
    <x v="1415"/>
    <n v="14782"/>
    <n v="14294.194"/>
    <n v="12910.231853943822"/>
    <n v="12769.200716371941"/>
  </r>
  <r>
    <x v="1416"/>
    <n v="13161"/>
    <n v="12726.687"/>
    <n v="13155.090937225707"/>
    <n v="12792.581257115626"/>
  </r>
  <r>
    <x v="1417"/>
    <n v="11919"/>
    <n v="11525.672999999999"/>
    <n v="13406.64560617889"/>
    <n v="12750.159720669964"/>
  </r>
  <r>
    <x v="1418"/>
    <n v="14577"/>
    <n v="14095.958999999999"/>
    <n v="13005.227213126849"/>
    <n v="12707.17921796985"/>
  </r>
  <r>
    <x v="1419"/>
    <n v="14930"/>
    <n v="14437.31"/>
    <n v="13175.240838361704"/>
    <n v="12770.467874533027"/>
  </r>
  <r>
    <x v="1420"/>
    <n v="14282"/>
    <n v="13810.694"/>
    <n v="13695.001934080796"/>
    <n v="12793.850703963073"/>
  </r>
  <r>
    <x v="1421"/>
    <n v="10219"/>
    <n v="9881.7729999999992"/>
    <n v="13666.963291900072"/>
    <n v="12751.424926511434"/>
  </r>
  <r>
    <x v="1422"/>
    <n v="14443"/>
    <n v="13966.380999999999"/>
    <n v="13024.668199072577"/>
    <n v="12708.440127550579"/>
  </r>
  <r>
    <x v="1423"/>
    <n v="17801"/>
    <n v="17213.566999999999"/>
    <n v="13469.756272194529"/>
    <n v="12771.735032694112"/>
  </r>
  <r>
    <x v="1424"/>
    <n v="15588"/>
    <n v="15073.596"/>
    <n v="13986.775150933696"/>
    <n v="12795.120150810522"/>
  </r>
  <r>
    <x v="1425"/>
    <n v="17773"/>
    <n v="17186.490999999998"/>
    <n v="14230.709116610295"/>
    <n v="12752.690132352904"/>
  </r>
  <r>
    <x v="1426"/>
    <n v="19173"/>
    <n v="18540.291000000001"/>
    <n v="15087.393841432515"/>
    <n v="12709.701037131308"/>
  </r>
  <r>
    <x v="1427"/>
    <n v="18487"/>
    <n v="17876.929"/>
    <n v="15502.00867064038"/>
    <n v="12773.002190855201"/>
  </r>
  <r>
    <x v="1428"/>
    <n v="12165"/>
    <n v="11763.555"/>
    <n v="15996.814291770386"/>
    <n v="12796.38959765797"/>
  </r>
  <r>
    <x v="1429"/>
    <n v="15042"/>
    <n v="14545.614"/>
    <n v="15670.722596818272"/>
    <n v="12753.955338194372"/>
  </r>
  <r>
    <x v="1430"/>
    <n v="13297"/>
    <n v="12858.198999999999"/>
    <n v="15306.949825090494"/>
    <n v="12710.961946712039"/>
  </r>
  <r>
    <x v="1431"/>
    <n v="12092"/>
    <n v="11692.964"/>
    <n v="14899.01163350249"/>
    <n v="12774.269349016286"/>
  </r>
  <r>
    <x v="1432"/>
    <n v="14347"/>
    <n v="13873.548999999999"/>
    <n v="14764.454770614575"/>
    <n v="12797.659044505419"/>
  </r>
  <r>
    <x v="1433"/>
    <n v="14692"/>
    <n v="14207.163999999999"/>
    <n v="14430.823803473364"/>
    <n v="12755.220544035841"/>
  </r>
  <r>
    <x v="1434"/>
    <n v="14575"/>
    <n v="14094.025"/>
    <n v="14382.528296543802"/>
    <n v="12712.222856292768"/>
  </r>
  <r>
    <x v="1435"/>
    <n v="9960"/>
    <n v="9631.32"/>
    <n v="14768.722532683572"/>
    <n v="12775.536507177374"/>
  </r>
  <r>
    <x v="1436"/>
    <n v="13214"/>
    <n v="12777.938"/>
    <n v="13743.487549212552"/>
    <n v="12798.928491352866"/>
  </r>
  <r>
    <x v="1437"/>
    <n v="10480"/>
    <n v="10134.16"/>
    <n v="13571.025613633845"/>
    <n v="12756.485749877311"/>
  </r>
  <r>
    <x v="1438"/>
    <n v="11337"/>
    <n v="10962.878999999999"/>
    <n v="13324.207218128317"/>
    <n v="12713.4837658735"/>
  </r>
  <r>
    <x v="1439"/>
    <n v="19627"/>
    <n v="18979.309000000001"/>
    <n v="12829.10467053614"/>
    <n v="12776.803665338459"/>
  </r>
  <r>
    <x v="1440"/>
    <n v="19726"/>
    <n v="19075.041999999998"/>
    <n v="13807.062454076926"/>
    <n v="12800.197938200314"/>
  </r>
  <r>
    <x v="1441"/>
    <n v="18935"/>
    <n v="18310.145"/>
    <n v="15074.592501318852"/>
    <n v="12757.75095571878"/>
  </r>
  <r>
    <x v="1442"/>
    <n v="16174"/>
    <n v="15640.258"/>
    <n v="15631.984525820459"/>
    <n v="12714.744675454229"/>
  </r>
  <r>
    <x v="1443"/>
    <n v="19179"/>
    <n v="18546.093000000001"/>
    <n v="15558.607590791677"/>
    <n v="12778.070823499545"/>
  </r>
  <r>
    <x v="1444"/>
    <n v="14036"/>
    <n v="13572.812"/>
    <n v="16445.864303929593"/>
    <n v="12801.467385047763"/>
  </r>
  <r>
    <x v="1445"/>
    <n v="12977"/>
    <n v="12548.759"/>
    <n v="15936.191596570172"/>
    <n v="12759.01616156025"/>
  </r>
  <r>
    <x v="1446"/>
    <n v="16038"/>
    <n v="15508.745999999999"/>
    <n v="15337.171877827095"/>
    <n v="12716.005585034958"/>
  </r>
  <r>
    <x v="1447"/>
    <n v="16190"/>
    <n v="15655.73"/>
    <n v="15655.531398893352"/>
    <n v="12779.337981660632"/>
  </r>
  <r>
    <x v="1448"/>
    <n v="15690"/>
    <n v="15172.23"/>
    <n v="15617.457506881068"/>
    <n v="12802.73683189521"/>
  </r>
  <r>
    <x v="1449"/>
    <n v="12346"/>
    <n v="11938.582"/>
    <n v="15560.878192226974"/>
    <n v="12760.28136740172"/>
  </r>
  <r>
    <x v="1450"/>
    <n v="14737"/>
    <n v="14250.679"/>
    <n v="15235.281545291662"/>
    <n v="12717.266494615689"/>
  </r>
  <r>
    <x v="1451"/>
    <n v="16878"/>
    <n v="16321.026"/>
    <n v="15028.004100052429"/>
    <n v="12780.605139821719"/>
  </r>
  <r>
    <x v="1452"/>
    <n v="11901"/>
    <n v="11508.267"/>
    <n v="15215.092091886763"/>
    <n v="12804.00627874266"/>
  </r>
  <r>
    <x v="1453"/>
    <n v="11909"/>
    <n v="11516.002999999999"/>
    <n v="14906.226859303109"/>
    <n v="12761.546573243189"/>
  </r>
  <r>
    <x v="1454"/>
    <n v="10379"/>
    <n v="10036.493"/>
    <n v="14329.757325879686"/>
    <n v="12718.527404196419"/>
  </r>
  <r>
    <x v="1455"/>
    <n v="12598"/>
    <n v="12182.266"/>
    <n v="13521.313325959109"/>
    <n v="12781.872297982805"/>
  </r>
  <r>
    <x v="1456"/>
    <n v="10808"/>
    <n v="10451.335999999999"/>
    <n v="13583.894643410829"/>
    <n v="12805.275725590109"/>
  </r>
  <r>
    <x v="1457"/>
    <n v="13595"/>
    <n v="13146.365"/>
    <n v="13036.726598563826"/>
    <n v="12762.811779084657"/>
  </r>
  <r>
    <x v="1458"/>
    <n v="12953"/>
    <n v="12525.550999999999"/>
    <n v="13007.434473829913"/>
    <n v="12719.78831377715"/>
  </r>
  <r>
    <x v="1459"/>
    <n v="12047"/>
    <n v="11649.449000000001"/>
    <n v="13179.069619145299"/>
    <n v="12783.139456143892"/>
  </r>
  <r>
    <x v="1460"/>
    <n v="12381"/>
    <n v="11972.427"/>
    <n v="12945.694785622631"/>
    <n v="12806.545172437556"/>
  </r>
  <r>
    <x v="1461"/>
    <n v="9450"/>
    <n v="9138.15"/>
    <n v="12728.215719321752"/>
    <n v="12764.076984926127"/>
  </r>
  <r>
    <x v="1462"/>
    <n v="8799"/>
    <n v="8508.6329999999998"/>
    <n v="12350.7781001729"/>
    <n v="12721.049223357879"/>
  </r>
  <r>
    <x v="1463"/>
    <n v="11479"/>
    <n v="11100.192999999999"/>
    <n v="11736.115539468563"/>
    <n v="12784.406614304977"/>
  </r>
  <r>
    <x v="1464"/>
    <n v="12030"/>
    <n v="11633.01"/>
    <n v="11543.743871207411"/>
    <n v="12807.814619285005"/>
  </r>
  <r>
    <x v="1465"/>
    <n v="9698"/>
    <n v="9377.9660000000003"/>
    <n v="11765.185875904403"/>
    <n v="12765.342190767597"/>
  </r>
  <r>
    <x v="1466"/>
    <n v="11679"/>
    <n v="11293.592999999999"/>
    <n v="11437.37219511735"/>
    <n v="12722.310132938608"/>
  </r>
  <r>
    <x v="1467"/>
    <n v="9904"/>
    <n v="9577.1679999999997"/>
    <n v="11338.911339270309"/>
    <n v="12785.673772466065"/>
  </r>
  <r>
    <x v="1468"/>
    <n v="9961"/>
    <n v="9632.2870000000003"/>
    <n v="11207.125206757224"/>
    <n v="12809.084066132453"/>
  </r>
  <r>
    <x v="1469"/>
    <n v="12267"/>
    <n v="11862.189"/>
    <n v="11043.465122755597"/>
    <n v="12766.607396609066"/>
  </r>
  <r>
    <x v="1470"/>
    <n v="12561"/>
    <n v="12146.486999999999"/>
    <n v="11084.112960802944"/>
    <n v="12723.571042519339"/>
  </r>
  <r>
    <x v="1471"/>
    <n v="12647"/>
    <n v="12229.648999999999"/>
    <n v="11429.863288740589"/>
    <n v="12786.94093062715"/>
  </r>
  <r>
    <x v="1472"/>
    <n v="10015"/>
    <n v="9684.5049999999992"/>
    <n v="11704.638747327514"/>
    <n v="12810.353512979902"/>
  </r>
  <r>
    <x v="1473"/>
    <n v="12408"/>
    <n v="11998.536"/>
    <n v="11272.769973870263"/>
    <n v="12767.872602450536"/>
  </r>
  <r>
    <x v="1474"/>
    <n v="10936"/>
    <n v="10575.111999999999"/>
    <n v="11560.116406599185"/>
    <n v="12724.831952100069"/>
  </r>
  <r>
    <x v="1475"/>
    <n v="10069"/>
    <n v="9736.723"/>
    <n v="11494.182347346727"/>
    <n v="12788.208088788238"/>
  </r>
  <r>
    <x v="1476"/>
    <n v="12388"/>
    <n v="11979.196"/>
    <n v="11145.857434253536"/>
    <n v="12811.622959827349"/>
  </r>
  <r>
    <x v="1477"/>
    <n v="12638"/>
    <n v="12220.946"/>
    <n v="11425.151141766406"/>
    <n v="12769.137808292004"/>
  </r>
  <r>
    <x v="1478"/>
    <n v="12570"/>
    <n v="12155.19"/>
    <n v="11646.414608432038"/>
    <n v="12726.0928616808"/>
  </r>
  <r>
    <x v="1479"/>
    <n v="9994"/>
    <n v="9664.1980000000003"/>
    <n v="11712.496426207304"/>
    <n v="12789.475246949323"/>
  </r>
  <r>
    <x v="1480"/>
    <n v="12138"/>
    <n v="11737.446"/>
    <n v="11510.599710819644"/>
    <n v="12812.892406674797"/>
  </r>
  <r>
    <x v="1481"/>
    <n v="10649"/>
    <n v="10297.583000000001"/>
    <n v="11632.522577113114"/>
    <n v="12770.403014133475"/>
  </r>
  <r>
    <x v="1482"/>
    <n v="9760"/>
    <n v="9437.92"/>
    <n v="11354.906187371"/>
    <n v="12727.353771261529"/>
  </r>
  <r>
    <x v="1483"/>
    <n v="12172"/>
    <n v="11770.324000000001"/>
    <n v="11202.678677510268"/>
    <n v="12790.74240511041"/>
  </r>
  <r>
    <x v="1484"/>
    <n v="12654"/>
    <n v="12236.418"/>
    <n v="11357.603595301334"/>
    <n v="12814.161853522246"/>
  </r>
  <r>
    <x v="1485"/>
    <n v="12980"/>
    <n v="12551.66"/>
    <n v="11440.10993329751"/>
    <n v="12771.668219974943"/>
  </r>
  <r>
    <x v="1486"/>
    <n v="10715"/>
    <n v="10361.404999999999"/>
    <n v="11840.524636472786"/>
    <n v="12728.61468084226"/>
  </r>
  <r>
    <x v="1487"/>
    <n v="13451"/>
    <n v="13007.117"/>
    <n v="11659.389470584023"/>
    <n v="12792.009563271497"/>
  </r>
  <r>
    <x v="1488"/>
    <n v="11876"/>
    <n v="11484.092000000001"/>
    <n v="11821.313257904283"/>
    <n v="12815.431300369693"/>
  </r>
  <r>
    <x v="1489"/>
    <n v="10950"/>
    <n v="10588.65"/>
    <n v="11944.23243331427"/>
    <n v="12772.933425816413"/>
  </r>
  <r>
    <x v="1490"/>
    <n v="13110"/>
    <n v="12677.369999999999"/>
    <n v="11824.929753803095"/>
    <n v="12729.875590422989"/>
  </r>
  <r>
    <x v="1491"/>
    <n v="15589"/>
    <n v="15074.563"/>
    <n v="11879.630401631586"/>
    <n v="12793.276721432583"/>
  </r>
  <r>
    <x v="1492"/>
    <n v="14761"/>
    <n v="14273.886999999999"/>
    <n v="12586.869642464142"/>
    <n v="12816.700747217143"/>
  </r>
  <r>
    <x v="1493"/>
    <n v="11876"/>
    <n v="11484.092000000001"/>
    <n v="13020.931930219387"/>
    <n v="12774.198631657882"/>
  </r>
  <r>
    <x v="1494"/>
    <n v="13083"/>
    <n v="12651.261"/>
    <n v="12704.105175703951"/>
    <n v="12731.136500003719"/>
  </r>
  <r>
    <x v="1495"/>
    <n v="16728"/>
    <n v="16175.975999999999"/>
    <n v="12849.617438006146"/>
    <n v="12794.54387959367"/>
  </r>
  <r>
    <x v="1496"/>
    <n v="18218"/>
    <n v="17616.806"/>
    <n v="13515.406124837395"/>
    <n v="12817.97019406459"/>
  </r>
  <r>
    <x v="1497"/>
    <n v="17475"/>
    <n v="16898.325000000001"/>
    <n v="14157.107911518096"/>
    <n v="12775.46383749935"/>
  </r>
  <r>
    <x v="1498"/>
    <n v="12936"/>
    <n v="12509.111999999999"/>
    <n v="14845.7498896458"/>
    <n v="12732.39740958445"/>
  </r>
  <r>
    <x v="1499"/>
    <n v="16919"/>
    <n v="16360.672999999999"/>
    <n v="14582.406175610793"/>
    <n v="12795.811037754755"/>
  </r>
  <r>
    <x v="1500"/>
    <n v="10210"/>
    <n v="9873.07"/>
    <n v="14812.579694714472"/>
    <n v="12819.239640912037"/>
  </r>
  <r>
    <x v="1501"/>
    <n v="10565"/>
    <n v="10216.355"/>
    <n v="14137.725217587844"/>
    <n v="12776.729043340822"/>
  </r>
  <r>
    <x v="1502"/>
    <n v="15373"/>
    <n v="14865.690999999999"/>
    <n v="13655.69178454565"/>
    <n v="12733.658319165181"/>
  </r>
  <r>
    <x v="1503"/>
    <n v="14433"/>
    <n v="13956.710999999999"/>
    <n v="13702.926955522486"/>
    <n v="12797.078195915843"/>
  </r>
  <r>
    <x v="1504"/>
    <n v="13255"/>
    <n v="12817.584999999999"/>
    <n v="13905.489553690004"/>
    <n v="12820.509087759487"/>
  </r>
  <r>
    <x v="1505"/>
    <n v="12722"/>
    <n v="12302.173999999999"/>
    <n v="13975.042223272023"/>
    <n v="12777.994249182289"/>
  </r>
  <r>
    <x v="1506"/>
    <n v="16941"/>
    <n v="16381.947"/>
    <n v="13529.216211048311"/>
    <n v="12734.919228745912"/>
  </r>
  <r>
    <x v="1507"/>
    <n v="16014"/>
    <n v="15485.537999999999"/>
    <n v="14149.289388942954"/>
    <n v="12798.345354076928"/>
  </r>
  <r>
    <x v="1508"/>
    <n v="14122"/>
    <n v="13655.974"/>
    <n v="14626.733555550702"/>
    <n v="12821.778534606934"/>
  </r>
  <r>
    <x v="1509"/>
    <n v="16191"/>
    <n v="15656.697"/>
    <n v="14355.20177848089"/>
    <n v="12779.259455023761"/>
  </r>
  <r>
    <x v="1510"/>
    <n v="17357"/>
    <n v="16784.219000000001"/>
    <n v="14698.756972962186"/>
    <n v="12736.180138326641"/>
  </r>
  <r>
    <x v="1511"/>
    <n v="11553"/>
    <n v="11171.751"/>
    <n v="15278.414222040852"/>
    <n v="12799.612512238014"/>
  </r>
  <r>
    <x v="1512"/>
    <n v="10291"/>
    <n v="9951.396999999999"/>
    <n v="14514.278988178334"/>
    <n v="12823.047981454383"/>
  </r>
  <r>
    <x v="1513"/>
    <n v="14914"/>
    <n v="14421.838"/>
    <n v="13880.758555746152"/>
    <n v="12780.524660865229"/>
  </r>
  <r>
    <x v="1514"/>
    <n v="13215"/>
    <n v="12778.904999999999"/>
    <n v="14101.284530896326"/>
    <n v="12737.44104790737"/>
  </r>
  <r>
    <x v="1515"/>
    <n v="11294"/>
    <n v="10921.297999999999"/>
    <n v="13796.219093317983"/>
    <n v="12800.879670399101"/>
  </r>
  <r>
    <x v="1516"/>
    <n v="12314"/>
    <n v="11907.637999999999"/>
    <n v="13511.864977746587"/>
    <n v="12824.317428301831"/>
  </r>
  <r>
    <x v="1517"/>
    <n v="14910"/>
    <n v="14417.97"/>
    <n v="13341.772182920429"/>
    <n v="12781.789866706697"/>
  </r>
  <r>
    <x v="1518"/>
    <n v="16098"/>
    <n v="15566.766"/>
    <n v="13416.517582409806"/>
    <n v="12738.701957488101"/>
  </r>
  <r>
    <x v="1519"/>
    <n v="13637"/>
    <n v="13186.978999999999"/>
    <n v="13997.351009902266"/>
    <n v="12802.146828560188"/>
  </r>
  <r>
    <x v="1520"/>
    <n v="16173"/>
    <n v="15639.290999999999"/>
    <n v="14004.379386223995"/>
    <n v="12825.58687514928"/>
  </r>
  <r>
    <x v="1521"/>
    <n v="13487"/>
    <n v="13041.929"/>
    <n v="14181.955370184603"/>
    <n v="12783.055072548168"/>
  </r>
  <r>
    <x v="1522"/>
    <n v="12832"/>
    <n v="12408.544"/>
    <n v="14173.232563911595"/>
    <n v="12739.962867068831"/>
  </r>
  <r>
    <x v="1523"/>
    <n v="10752"/>
    <n v="10397.183999999999"/>
    <n v="14055.543369272693"/>
    <n v="12803.413986721274"/>
  </r>
  <r>
    <x v="1524"/>
    <n v="12737"/>
    <n v="12316.679"/>
    <n v="13317.224409947823"/>
    <n v="12826.856321996727"/>
  </r>
  <r>
    <x v="1525"/>
    <n v="13125"/>
    <n v="12691.875"/>
    <n v="13312.256526706866"/>
    <n v="12784.320278389636"/>
  </r>
  <r>
    <x v="1526"/>
    <n v="10699"/>
    <n v="10345.932999999999"/>
    <n v="13349.583719485738"/>
    <n v="12741.223776649562"/>
  </r>
  <r>
    <x v="1527"/>
    <n v="15585"/>
    <n v="15070.695"/>
    <n v="12761.969007726759"/>
    <n v="12804.681144882361"/>
  </r>
  <r>
    <x v="1528"/>
    <n v="12510"/>
    <n v="12097.17"/>
    <n v="13315.363073684986"/>
    <n v="12828.125768844175"/>
  </r>
  <r>
    <x v="1529"/>
    <n v="10106"/>
    <n v="9772.5020000000004"/>
    <n v="13216.526485501779"/>
    <n v="12785.585484231107"/>
  </r>
  <r>
    <x v="1530"/>
    <n v="15362"/>
    <n v="14855.054"/>
    <n v="12630.147002856314"/>
    <n v="12742.484686230291"/>
  </r>
  <r>
    <x v="1531"/>
    <n v="16236"/>
    <n v="15700.212"/>
    <n v="13117.489280863501"/>
    <n v="12805.948303043446"/>
  </r>
  <r>
    <x v="1532"/>
    <n v="17249"/>
    <n v="16679.782999999999"/>
    <n v="13622.171530895654"/>
    <n v="12829.395215691624"/>
  </r>
  <r>
    <x v="1533"/>
    <n v="13123"/>
    <n v="12689.940999999999"/>
    <n v="14210.097042371439"/>
    <n v="12786.850690072575"/>
  </r>
  <r>
    <x v="1534"/>
    <n v="15070"/>
    <n v="14572.689999999999"/>
    <n v="14084.087873458117"/>
    <n v="12743.74559581102"/>
  </r>
  <r>
    <x v="1535"/>
    <n v="14086"/>
    <n v="13621.162"/>
    <n v="14247.407974624426"/>
    <n v="12807.215461204534"/>
  </r>
  <r>
    <x v="1536"/>
    <n v="8661"/>
    <n v="8375.1869999999999"/>
    <n v="14154.304384461615"/>
    <n v="12830.664662539071"/>
  </r>
  <r>
    <x v="1537"/>
    <n v="11605"/>
    <n v="11222.035"/>
    <n v="13336.989092146869"/>
    <n v="12788.115895914047"/>
  </r>
  <r>
    <x v="1538"/>
    <n v="11818"/>
    <n v="11428.005999999999"/>
    <n v="13043.963997244435"/>
    <n v="12745.006505391751"/>
  </r>
  <r>
    <x v="1539"/>
    <n v="11095"/>
    <n v="10728.865"/>
    <n v="12712.755659847086"/>
    <n v="12808.482619365619"/>
  </r>
  <r>
    <x v="1540"/>
    <n v="10758"/>
    <n v="10402.985999999999"/>
    <n v="12569.841883523728"/>
    <n v="12831.934109386522"/>
  </r>
  <r>
    <x v="1541"/>
    <n v="8560"/>
    <n v="8277.52"/>
    <n v="12270.960033539137"/>
    <n v="12789.381101755514"/>
  </r>
  <r>
    <x v="1542"/>
    <n v="10291"/>
    <n v="9951.396999999999"/>
    <n v="11542.68715803894"/>
    <n v="12746.267414972481"/>
  </r>
  <r>
    <x v="1543"/>
    <n v="11693"/>
    <n v="11307.130999999999"/>
    <n v="11445.802726292764"/>
    <n v="12809.749777526707"/>
  </r>
  <r>
    <x v="1544"/>
    <n v="12087"/>
    <n v="11688.128999999999"/>
    <n v="11454.451684858304"/>
    <n v="12833.20355623397"/>
  </r>
  <r>
    <x v="1545"/>
    <n v="12314"/>
    <n v="11907.637999999999"/>
    <n v="11466.179331081965"/>
    <n v="12790.646307596982"/>
  </r>
  <r>
    <x v="1546"/>
    <n v="15097"/>
    <n v="14598.798999999999"/>
    <n v="11734.365552326444"/>
    <n v="12747.528324553212"/>
  </r>
  <r>
    <x v="1547"/>
    <n v="13176"/>
    <n v="12741.191999999999"/>
    <n v="12252.536202070991"/>
    <n v="12811.016935687792"/>
  </r>
  <r>
    <x v="1548"/>
    <n v="17232"/>
    <n v="16663.344000000001"/>
    <n v="12307.940405809777"/>
    <n v="12834.473003081417"/>
  </r>
  <r>
    <x v="1549"/>
    <n v="14240"/>
    <n v="13770.08"/>
    <n v="13292.118160991082"/>
    <n v="12791.911513438454"/>
  </r>
  <r>
    <x v="1550"/>
    <n v="8400"/>
    <n v="8122.8"/>
    <n v="13378.171910295285"/>
    <n v="12748.789234133941"/>
  </r>
  <r>
    <x v="1551"/>
    <n v="13454"/>
    <n v="13010.018"/>
    <n v="12525.835169353673"/>
    <n v="12812.284093848879"/>
  </r>
  <r>
    <x v="1552"/>
    <n v="16436"/>
    <n v="15893.611999999999"/>
    <n v="12800.517433220417"/>
    <n v="12835.742449928866"/>
  </r>
  <r>
    <x v="1553"/>
    <n v="14924"/>
    <n v="14431.508"/>
    <n v="13236.984980512747"/>
    <n v="12793.176719279922"/>
  </r>
  <r>
    <x v="1554"/>
    <n v="10649"/>
    <n v="10297.583000000001"/>
    <n v="13552.527087005039"/>
    <n v="12750.050143714672"/>
  </r>
  <r>
    <x v="1555"/>
    <n v="15787"/>
    <n v="15266.028999999999"/>
    <n v="13245.105772606954"/>
    <n v="12813.551252009966"/>
  </r>
  <r>
    <x v="1556"/>
    <n v="14894"/>
    <n v="14402.498"/>
    <n v="13473.375575936709"/>
    <n v="12837.011896776314"/>
  </r>
  <r>
    <x v="1557"/>
    <n v="14589"/>
    <n v="14107.563"/>
    <n v="13679.956093516288"/>
    <n v="12794.441925121393"/>
  </r>
  <r>
    <x v="1558"/>
    <n v="17529"/>
    <n v="16950.542999999998"/>
    <n v="14081.010198268321"/>
    <n v="12751.311053295402"/>
  </r>
  <r>
    <x v="1559"/>
    <n v="16798"/>
    <n v="16243.665999999999"/>
    <n v="14426.584995087502"/>
    <n v="12814.818410171052"/>
  </r>
  <r>
    <x v="1560"/>
    <n v="16025"/>
    <n v="15496.174999999999"/>
    <n v="14777.799824141995"/>
    <n v="12838.281343623763"/>
  </r>
  <r>
    <x v="1561"/>
    <n v="12674"/>
    <n v="12255.758"/>
    <n v="15290.863284115672"/>
    <n v="12795.707130962861"/>
  </r>
  <r>
    <x v="1562"/>
    <n v="14548"/>
    <n v="14067.915999999999"/>
    <n v="14632.578310007964"/>
    <n v="12752.571962876131"/>
  </r>
  <r>
    <x v="1563"/>
    <n v="11531"/>
    <n v="11150.476999999999"/>
    <n v="14569.703770632757"/>
    <n v="12816.085568332139"/>
  </r>
  <r>
    <x v="1564"/>
    <n v="11556"/>
    <n v="11174.652"/>
    <n v="14316.026162282293"/>
    <n v="12839.55079047121"/>
  </r>
  <r>
    <x v="1565"/>
    <n v="14317"/>
    <n v="13844.538999999999"/>
    <n v="13682.634167794913"/>
    <n v="12796.972336804331"/>
  </r>
  <r>
    <x v="1566"/>
    <n v="14501"/>
    <n v="14022.466999999999"/>
    <n v="13699.205931625111"/>
    <n v="12753.832872456862"/>
  </r>
  <r>
    <x v="1567"/>
    <n v="15784"/>
    <n v="15263.127999999999"/>
    <n v="14068.532821686686"/>
    <n v="12817.352726493225"/>
  </r>
  <r>
    <x v="1568"/>
    <n v="12857"/>
    <n v="12432.718999999999"/>
    <n v="14204.183101989129"/>
    <n v="12840.820237318658"/>
  </r>
  <r>
    <x v="1569"/>
    <n v="16044"/>
    <n v="15514.547999999999"/>
    <n v="13899.902618283702"/>
    <n v="12798.2375426458"/>
  </r>
  <r>
    <x v="1570"/>
    <n v="14166"/>
    <n v="13698.521999999999"/>
    <n v="14506.918999524027"/>
    <n v="12755.093782037591"/>
  </r>
  <r>
    <x v="1571"/>
    <n v="11677"/>
    <n v="11291.659"/>
    <n v="14264.527503987514"/>
    <n v="12818.61988465431"/>
  </r>
  <r>
    <x v="1572"/>
    <n v="13103"/>
    <n v="12670.600999999999"/>
    <n v="13806.973513585406"/>
    <n v="12842.089684166107"/>
  </r>
  <r>
    <x v="1573"/>
    <n v="14576"/>
    <n v="14094.992"/>
    <n v="13907.551447612563"/>
    <n v="12799.50274848727"/>
  </r>
  <r>
    <x v="1574"/>
    <n v="12846"/>
    <n v="12422.082"/>
    <n v="13803.320831439316"/>
    <n v="12756.354691618322"/>
  </r>
  <r>
    <x v="1575"/>
    <n v="11345"/>
    <n v="10970.615"/>
    <n v="13636.875816015312"/>
    <n v="12819.887042815399"/>
  </r>
  <r>
    <x v="1576"/>
    <n v="14003"/>
    <n v="13540.901"/>
    <n v="13491.412823705807"/>
    <n v="12843.359131013554"/>
  </r>
  <r>
    <x v="1577"/>
    <n v="12310"/>
    <n v="11903.77"/>
    <n v="13346.514037733836"/>
    <n v="12800.76795432874"/>
  </r>
  <r>
    <x v="1578"/>
    <n v="10020"/>
    <n v="9689.34"/>
    <n v="13148.772831753331"/>
    <n v="12757.615601199052"/>
  </r>
  <r>
    <x v="1579"/>
    <n v="13657"/>
    <n v="13206.319"/>
    <n v="12894.491842606652"/>
    <n v="12821.154200976483"/>
  </r>
  <r>
    <x v="1580"/>
    <n v="12695"/>
    <n v="12276.065000000001"/>
    <n v="12779.008693877471"/>
    <n v="12844.628577861004"/>
  </r>
  <r>
    <x v="1581"/>
    <n v="15087"/>
    <n v="14589.128999999999"/>
    <n v="12706.966021416385"/>
    <n v="12802.033160170207"/>
  </r>
  <r>
    <x v="1582"/>
    <n v="12074"/>
    <n v="11675.557999999999"/>
    <n v="13413.778289637963"/>
    <n v="12758.876510779781"/>
  </r>
  <r>
    <x v="1583"/>
    <n v="15096"/>
    <n v="14597.832"/>
    <n v="12941.75927707048"/>
    <n v="12822.421359137572"/>
  </r>
  <r>
    <x v="1584"/>
    <n v="14273"/>
    <n v="13801.991"/>
    <n v="13265.577352891902"/>
    <n v="12845.898024708451"/>
  </r>
  <r>
    <x v="1585"/>
    <n v="12519"/>
    <n v="12105.873"/>
    <n v="13703.465005222708"/>
    <n v="12803.298366011677"/>
  </r>
  <r>
    <x v="1586"/>
    <n v="16671"/>
    <n v="16120.857"/>
    <n v="13299.287787388772"/>
    <n v="12760.137420360512"/>
  </r>
  <r>
    <x v="1587"/>
    <n v="11714"/>
    <n v="11327.438"/>
    <n v="13803.042635913795"/>
    <n v="12823.688517298657"/>
  </r>
  <r>
    <x v="1588"/>
    <n v="13236"/>
    <n v="12799.212"/>
    <n v="13707.526003759298"/>
    <n v="12847.167471555898"/>
  </r>
  <r>
    <x v="1589"/>
    <n v="14525"/>
    <n v="14045.674999999999"/>
    <n v="13479.221718828907"/>
    <n v="12804.563571853147"/>
  </r>
  <r>
    <x v="1590"/>
    <n v="17104"/>
    <n v="16539.567999999999"/>
    <n v="13530.505179566295"/>
    <n v="12761.398329941241"/>
  </r>
  <r>
    <x v="1591"/>
    <n v="13815"/>
    <n v="13359.105"/>
    <n v="14390.713519277337"/>
    <n v="12824.955675459742"/>
  </r>
  <r>
    <x v="1592"/>
    <n v="12980"/>
    <n v="12551.66"/>
    <n v="14159.929166920721"/>
    <n v="12848.436918403348"/>
  </r>
  <r>
    <x v="1593"/>
    <n v="10787"/>
    <n v="10431.029"/>
    <n v="13880.873083922588"/>
    <n v="12805.828777694616"/>
  </r>
  <r>
    <x v="1594"/>
    <n v="17693"/>
    <n v="17109.131000000001"/>
    <n v="13587.935844788843"/>
    <n v="12762.659239521974"/>
  </r>
  <r>
    <x v="1595"/>
    <n v="17122"/>
    <n v="16556.973999999998"/>
    <n v="14109.254302126265"/>
    <n v="12826.22283362083"/>
  </r>
  <r>
    <x v="1596"/>
    <n v="12418"/>
    <n v="12008.206"/>
    <n v="14477.624714638474"/>
    <n v="12849.706365250795"/>
  </r>
  <r>
    <x v="1597"/>
    <n v="12846"/>
    <n v="12422.082"/>
    <n v="14468.82205007176"/>
    <n v="12807.093983536086"/>
  </r>
  <r>
    <x v="1598"/>
    <n v="9888"/>
    <n v="9561.6959999999999"/>
    <n v="14044.250780111362"/>
    <n v="12763.920149102703"/>
  </r>
  <r>
    <x v="1599"/>
    <n v="12357"/>
    <n v="11949.218999999999"/>
    <n v="13193.49890470366"/>
    <n v="12827.489991781915"/>
  </r>
  <r>
    <x v="1600"/>
    <n v="16276"/>
    <n v="15738.892"/>
    <n v="13364.305316462984"/>
    <n v="12850.975812098244"/>
  </r>
  <r>
    <x v="1601"/>
    <n v="11324"/>
    <n v="10950.307999999999"/>
    <n v="13643.033844865535"/>
    <n v="12808.359189377556"/>
  </r>
  <r>
    <x v="1602"/>
    <n v="17041"/>
    <n v="16478.647000000001"/>
    <n v="13137.278750066624"/>
    <n v="12765.181058683433"/>
  </r>
  <r>
    <x v="1603"/>
    <n v="12622"/>
    <n v="12205.474"/>
    <n v="14148.764599707501"/>
    <n v="12828.757149943003"/>
  </r>
  <r>
    <x v="1604"/>
    <n v="16807"/>
    <n v="16252.368999999999"/>
    <n v="13632.276186125524"/>
    <n v="12852.245258945692"/>
  </r>
  <r>
    <x v="1605"/>
    <n v="9932"/>
    <n v="9604.2440000000006"/>
    <n v="14099.959920468324"/>
    <n v="12809.624395219023"/>
  </r>
  <r>
    <x v="1606"/>
    <n v="10268"/>
    <n v="9929.155999999999"/>
    <n v="13715.459083662043"/>
    <n v="12766.441968264164"/>
  </r>
  <r>
    <x v="1607"/>
    <n v="17324"/>
    <n v="16752.308000000001"/>
    <n v="12961.527317301734"/>
    <n v="12830.024308104088"/>
  </r>
  <r>
    <x v="1608"/>
    <n v="17103"/>
    <n v="16538.600999999999"/>
    <n v="13522.660131500616"/>
    <n v="12853.514705793139"/>
  </r>
  <r>
    <x v="1609"/>
    <n v="15811"/>
    <n v="15289.236999999999"/>
    <n v="14421.433543249826"/>
    <n v="12810.889601060493"/>
  </r>
  <r>
    <x v="1610"/>
    <n v="13357"/>
    <n v="12916.218999999999"/>
    <n v="14548.39335242547"/>
    <n v="12767.702877844893"/>
  </r>
  <r>
    <x v="1611"/>
    <n v="11329"/>
    <n v="10955.143"/>
    <n v="14187.027506976838"/>
    <n v="12831.291466265176"/>
  </r>
  <r>
    <x v="1612"/>
    <n v="15367"/>
    <n v="14859.888999999999"/>
    <n v="14000.390768597017"/>
    <n v="12854.784152640588"/>
  </r>
  <r>
    <x v="1613"/>
    <n v="12274"/>
    <n v="11868.958000000001"/>
    <n v="14091.572772562591"/>
    <n v="12812.154806901963"/>
  </r>
  <r>
    <x v="1614"/>
    <n v="16169"/>
    <n v="15635.422999999999"/>
    <n v="13611.236080939494"/>
    <n v="12768.963787425624"/>
  </r>
  <r>
    <x v="1615"/>
    <n v="11500"/>
    <n v="11120.5"/>
    <n v="14371.341128652615"/>
    <n v="12832.558624426261"/>
  </r>
  <r>
    <x v="1616"/>
    <n v="15968"/>
    <n v="15441.055999999999"/>
    <n v="13733.366132913387"/>
    <n v="12856.053599488036"/>
  </r>
  <r>
    <x v="1617"/>
    <n v="13515"/>
    <n v="13069.004999999999"/>
    <n v="13968.195238303237"/>
    <n v="12813.420012743432"/>
  </r>
  <r>
    <x v="1618"/>
    <n v="11419"/>
    <n v="11042.172999999999"/>
    <n v="14159.053599067673"/>
    <n v="12770.224697006353"/>
  </r>
  <r>
    <x v="1619"/>
    <n v="11293"/>
    <n v="10920.331"/>
    <n v="13613.812247833675"/>
    <n v="12833.825782587348"/>
  </r>
  <r>
    <x v="1620"/>
    <n v="13964"/>
    <n v="13503.188"/>
    <n v="13081.652208804779"/>
    <n v="12857.323046335485"/>
  </r>
  <r>
    <x v="1621"/>
    <n v="16167"/>
    <n v="15633.489"/>
    <n v="13445.378692624892"/>
    <n v="12814.685218584902"/>
  </r>
  <r>
    <x v="1622"/>
    <n v="15533"/>
    <n v="15020.411"/>
    <n v="13790.811387953938"/>
    <n v="12771.485606587083"/>
  </r>
  <r>
    <x v="1623"/>
    <n v="16178"/>
    <n v="15644.126"/>
    <n v="13955.806199292127"/>
    <n v="12835.092940748435"/>
  </r>
  <r>
    <x v="1624"/>
    <n v="8815"/>
    <n v="8524.1049999999996"/>
    <n v="14581.48458665718"/>
    <n v="12858.592493182934"/>
  </r>
  <r>
    <x v="1625"/>
    <n v="17174"/>
    <n v="16607.257999999998"/>
    <n v="13536.15761915479"/>
    <n v="12815.95042442637"/>
  </r>
  <r>
    <x v="1626"/>
    <n v="13465"/>
    <n v="13020.654999999999"/>
    <n v="14014.770443873682"/>
    <n v="12772.746516167814"/>
  </r>
  <r>
    <x v="1627"/>
    <n v="12869"/>
    <n v="12444.323"/>
    <n v="14069.070747919952"/>
    <n v="12836.360098909521"/>
  </r>
  <r>
    <x v="1628"/>
    <n v="11009"/>
    <n v="10645.703"/>
    <n v="13894.82302891172"/>
    <n v="12859.861940030383"/>
  </r>
  <r>
    <x v="1629"/>
    <n v="11448"/>
    <n v="11070.216"/>
    <n v="13264.412196926507"/>
    <n v="12817.215630267841"/>
  </r>
  <r>
    <x v="1630"/>
    <n v="11723"/>
    <n v="11336.141"/>
    <n v="13094.564040387178"/>
    <n v="12774.007425748543"/>
  </r>
  <r>
    <x v="1631"/>
    <n v="9572"/>
    <n v="9256.1239999999998"/>
    <n v="12867.940943904498"/>
    <n v="12837.627257070608"/>
  </r>
  <r>
    <x v="1632"/>
    <n v="12011"/>
    <n v="11614.636999999999"/>
    <n v="12196.880532653853"/>
    <n v="12861.131386877831"/>
  </r>
  <r>
    <x v="1633"/>
    <n v="10644"/>
    <n v="10292.748"/>
    <n v="12289.954088875982"/>
    <n v="12818.480836109309"/>
  </r>
  <r>
    <x v="1634"/>
    <n v="9641"/>
    <n v="9322.8469999999998"/>
    <n v="11992.130929083645"/>
    <n v="12775.268335329274"/>
  </r>
  <r>
    <x v="1635"/>
    <n v="11692"/>
    <n v="11306.163999999999"/>
    <n v="11522.983387608791"/>
    <n v="12838.894415231694"/>
  </r>
  <r>
    <x v="1636"/>
    <n v="11561"/>
    <n v="11179.486999999999"/>
    <n v="11647.746512879552"/>
    <n v="12862.400833725278"/>
  </r>
  <r>
    <x v="1637"/>
    <n v="12547"/>
    <n v="12132.949000000001"/>
    <n v="11593.606702448928"/>
    <n v="12819.746041950779"/>
  </r>
  <r>
    <x v="1638"/>
    <n v="10243"/>
    <n v="9904.9809999999998"/>
    <n v="11695.578374466333"/>
    <n v="12776.529244910003"/>
  </r>
  <r>
    <x v="1639"/>
    <n v="12814"/>
    <n v="12391.137999999999"/>
    <n v="11552.602984181856"/>
    <n v="12840.161573392779"/>
  </r>
  <r>
    <x v="1640"/>
    <n v="11328"/>
    <n v="10954.175999999999"/>
    <n v="11731.489706748351"/>
    <n v="12863.670280572727"/>
  </r>
  <r>
    <x v="1641"/>
    <n v="10262"/>
    <n v="9923.3539999999994"/>
    <n v="11579.834065838799"/>
    <n v="12821.011247792248"/>
  </r>
  <r>
    <x v="1642"/>
    <n v="12695"/>
    <n v="12276.065000000001"/>
    <n v="11495.39680344561"/>
    <n v="12777.790154490733"/>
  </r>
  <r>
    <x v="1643"/>
    <n v="12994"/>
    <n v="12565.198"/>
    <n v="11641.392659108604"/>
    <n v="12841.428731553868"/>
  </r>
  <r>
    <x v="1644"/>
    <n v="12941"/>
    <n v="12513.947"/>
    <n v="11760.21364723131"/>
    <n v="12864.939727420175"/>
  </r>
  <r>
    <x v="1645"/>
    <n v="9942"/>
    <n v="9613.9139999999989"/>
    <n v="12125.163582538646"/>
    <n v="12822.276453633718"/>
  </r>
  <r>
    <x v="1646"/>
    <n v="12406"/>
    <n v="11996.601999999999"/>
    <n v="11723.153100338057"/>
    <n v="12779.051064071464"/>
  </r>
  <r>
    <x v="1647"/>
    <n v="11191"/>
    <n v="10821.697"/>
    <n v="11730.919043562602"/>
    <n v="12842.695889714953"/>
  </r>
  <r>
    <x v="1648"/>
    <n v="9913"/>
    <n v="9585.8709999999992"/>
    <n v="11765.202761761062"/>
    <n v="12866.209174267624"/>
  </r>
  <r>
    <x v="1649"/>
    <n v="11937"/>
    <n v="11543.079"/>
    <n v="11456.97133058572"/>
    <n v="12823.541659475188"/>
  </r>
  <r>
    <x v="1650"/>
    <n v="12358"/>
    <n v="11950.186"/>
    <n v="11417.863201436394"/>
    <n v="12780.311973652193"/>
  </r>
  <r>
    <x v="1651"/>
    <n v="12609"/>
    <n v="12192.903"/>
    <n v="11673.059935978357"/>
    <n v="12843.963047876041"/>
  </r>
  <r>
    <x v="1652"/>
    <n v="10186"/>
    <n v="9849.8619999999992"/>
    <n v="11851.007001928258"/>
    <n v="12867.478621115071"/>
  </r>
  <r>
    <x v="1653"/>
    <n v="12626"/>
    <n v="12209.341999999999"/>
    <n v="11469.296971346337"/>
    <n v="12824.806865316656"/>
  </r>
  <r>
    <x v="1654"/>
    <n v="10709"/>
    <n v="10355.602999999999"/>
    <n v="11760.092160320823"/>
    <n v="12781.572883232924"/>
  </r>
  <r>
    <x v="1655"/>
    <n v="9238"/>
    <n v="8933.1459999999988"/>
    <n v="11578.736908758545"/>
    <n v="12845.230206037126"/>
  </r>
  <r>
    <x v="1656"/>
    <n v="11645"/>
    <n v="11260.715"/>
    <n v="11128.553667592565"/>
    <n v="12868.748067962519"/>
  </r>
  <r>
    <x v="1657"/>
    <n v="12041"/>
    <n v="11643.646999999999"/>
    <n v="11281.577242193069"/>
    <n v="12826.072071158127"/>
  </r>
  <r>
    <x v="1658"/>
    <n v="11992"/>
    <n v="11596.263999999999"/>
    <n v="11375.722777731129"/>
    <n v="12782.833792813653"/>
  </r>
  <r>
    <x v="1659"/>
    <n v="9737"/>
    <n v="9415.6790000000001"/>
    <n v="11444.771090994853"/>
    <n v="12846.497364198212"/>
  </r>
  <r>
    <x v="1660"/>
    <n v="12360"/>
    <n v="11952.119999999999"/>
    <n v="11239.407900133594"/>
    <n v="12870.017514809968"/>
  </r>
  <r>
    <x v="1661"/>
    <n v="11005"/>
    <n v="10641.834999999999"/>
    <n v="11390.140367643904"/>
    <n v="12827.337276999595"/>
  </r>
  <r>
    <x v="1662"/>
    <n v="9837"/>
    <n v="9512.378999999999"/>
    <n v="11264.444585932044"/>
    <n v="12784.094702394385"/>
  </r>
  <r>
    <x v="1663"/>
    <n v="12280"/>
    <n v="11874.76"/>
    <n v="11142.654559738285"/>
    <n v="12847.764522359299"/>
  </r>
  <r>
    <x v="1664"/>
    <n v="12552"/>
    <n v="12137.784"/>
    <n v="11275.622868682023"/>
    <n v="12871.286961657415"/>
  </r>
  <r>
    <x v="1665"/>
    <n v="12694"/>
    <n v="12275.098"/>
    <n v="11403.787814598471"/>
    <n v="12828.602482841065"/>
  </r>
  <r>
    <x v="1666"/>
    <n v="9996"/>
    <n v="9666.1319999999996"/>
    <n v="11766.82418492436"/>
    <n v="12785.355611975114"/>
  </r>
  <r>
    <x v="1667"/>
    <n v="11500"/>
    <n v="11120.5"/>
    <n v="11428.366227923352"/>
    <n v="12849.031680520386"/>
  </r>
  <r>
    <x v="1668"/>
    <n v="10851"/>
    <n v="10492.916999999999"/>
    <n v="11361.11350354481"/>
    <n v="12872.556408504865"/>
  </r>
  <r>
    <x v="1669"/>
    <n v="9854"/>
    <n v="9528.8179999999993"/>
    <n v="11385.129756591668"/>
    <n v="12829.867688682534"/>
  </r>
  <r>
    <x v="1670"/>
    <n v="12350"/>
    <n v="11942.449999999999"/>
    <n v="11111.985459370137"/>
    <n v="12786.616521555843"/>
  </r>
  <r>
    <x v="1671"/>
    <n v="12461"/>
    <n v="12049.787"/>
    <n v="11227.04055364452"/>
    <n v="12850.298838681472"/>
  </r>
  <r>
    <x v="1672"/>
    <n v="12493"/>
    <n v="12080.731"/>
    <n v="11520.953980723019"/>
    <n v="12873.825855352312"/>
  </r>
  <r>
    <x v="1673"/>
    <n v="10881"/>
    <n v="10521.927"/>
    <n v="11693.357202229008"/>
    <n v="12831.132894524002"/>
  </r>
  <r>
    <x v="1674"/>
    <n v="13569"/>
    <n v="13121.223"/>
    <n v="11473.193460034656"/>
    <n v="12787.877431136574"/>
  </r>
  <r>
    <x v="1675"/>
    <n v="11856"/>
    <n v="11464.752"/>
    <n v="11906.144871776452"/>
    <n v="12851.565996842557"/>
  </r>
  <r>
    <x v="1676"/>
    <n v="10974"/>
    <n v="10611.858"/>
    <n v="11887.319388559192"/>
    <n v="12875.095302199759"/>
  </r>
  <r>
    <x v="1677"/>
    <n v="13469"/>
    <n v="13024.522999999999"/>
    <n v="11689.598646216729"/>
    <n v="12832.398100365474"/>
  </r>
  <r>
    <x v="1678"/>
    <n v="13793"/>
    <n v="13337.831"/>
    <n v="12041.977714393102"/>
    <n v="12789.138340717303"/>
  </r>
  <r>
    <x v="1679"/>
    <n v="13731"/>
    <n v="13277.877"/>
    <n v="12302.714876588981"/>
    <n v="12852.833155003646"/>
  </r>
  <r>
    <x v="1680"/>
    <n v="10623"/>
    <n v="10272.440999999999"/>
    <n v="12521.362523882948"/>
    <n v="12876.364749047209"/>
  </r>
  <r>
    <x v="1681"/>
    <n v="12941"/>
    <n v="12513.947"/>
    <n v="12276.407593623711"/>
    <n v="12833.663306206941"/>
  </r>
  <r>
    <x v="1682"/>
    <n v="11526"/>
    <n v="11145.642"/>
    <n v="12355.713239488909"/>
    <n v="12790.399250298035"/>
  </r>
  <r>
    <x v="1683"/>
    <n v="10642"/>
    <n v="10290.814"/>
    <n v="12162.190849614541"/>
    <n v="12854.10031316473"/>
  </r>
  <r>
    <x v="1684"/>
    <n v="12557"/>
    <n v="12142.618999999999"/>
    <n v="12012.090013691555"/>
    <n v="12877.634195894656"/>
  </r>
  <r>
    <x v="1685"/>
    <n v="12570"/>
    <n v="12155.19"/>
    <n v="12052.212248280674"/>
    <n v="12834.928512048413"/>
  </r>
  <r>
    <x v="1686"/>
    <n v="12411"/>
    <n v="12001.437"/>
    <n v="12067.954056447972"/>
    <n v="12791.660159878766"/>
  </r>
  <r>
    <x v="1687"/>
    <n v="9747"/>
    <n v="9425.3490000000002"/>
    <n v="12251.640223386823"/>
    <n v="12855.367471325817"/>
  </r>
  <r>
    <x v="1688"/>
    <n v="10180"/>
    <n v="9844.06"/>
    <n v="11797.019250635785"/>
    <n v="12878.903642742105"/>
  </r>
  <r>
    <x v="1689"/>
    <n v="10346"/>
    <n v="10004.582"/>
    <n v="11467.104999574469"/>
    <n v="12836.193717889881"/>
  </r>
  <r>
    <x v="1690"/>
    <n v="9816"/>
    <n v="9492.0720000000001"/>
    <n v="11366.094531020999"/>
    <n v="12792.921069459495"/>
  </r>
  <r>
    <x v="1691"/>
    <n v="12029"/>
    <n v="11632.043"/>
    <n v="11080.550657065876"/>
    <n v="12856.634629486904"/>
  </r>
  <r>
    <x v="1692"/>
    <n v="17080"/>
    <n v="16516.36"/>
    <n v="11175.527185274454"/>
    <n v="12880.173089589553"/>
  </r>
  <r>
    <x v="1693"/>
    <n v="18052"/>
    <n v="17456.284"/>
    <n v="12215.018841450245"/>
    <n v="12837.458923731348"/>
  </r>
  <r>
    <x v="1694"/>
    <n v="10011"/>
    <n v="9680.6369999999988"/>
    <n v="13164.108909094666"/>
    <n v="12794.181979040226"/>
  </r>
  <r>
    <x v="1695"/>
    <n v="17560"/>
    <n v="16980.52"/>
    <n v="12655.617161955002"/>
    <n v="12857.90178764799"/>
  </r>
  <r>
    <x v="1696"/>
    <n v="16204"/>
    <n v="15669.268"/>
    <n v="13533.19697259482"/>
    <n v="12881.442536437002"/>
  </r>
  <r>
    <x v="1697"/>
    <n v="10164"/>
    <n v="9828.5879999999997"/>
    <n v="13834.063347018167"/>
    <n v="12838.72412957282"/>
  </r>
  <r>
    <x v="1698"/>
    <n v="14233"/>
    <n v="13763.311"/>
    <n v="13355.286308244022"/>
    <n v="12795.442888620955"/>
  </r>
  <r>
    <x v="1699"/>
    <n v="20123"/>
    <n v="19458.940999999999"/>
    <n v="13546.401361631133"/>
    <n v="12859.168945809077"/>
  </r>
  <r>
    <x v="1700"/>
    <n v="19571"/>
    <n v="18925.156999999999"/>
    <n v="14381.384136601662"/>
    <n v="12882.711983284449"/>
  </r>
  <r>
    <x v="1701"/>
    <n v="14620"/>
    <n v="14137.539999999999"/>
    <n v="15432.822675866773"/>
    <n v="12839.989335414288"/>
  </r>
  <r>
    <x v="1702"/>
    <n v="19243"/>
    <n v="18607.981"/>
    <n v="15437.91452965777"/>
    <n v="12796.703798201686"/>
  </r>
  <r>
    <x v="1703"/>
    <n v="15954"/>
    <n v="15427.518"/>
    <n v="15775.715425405269"/>
    <n v="12860.436103970163"/>
  </r>
  <r>
    <x v="1704"/>
    <n v="13912"/>
    <n v="13452.904"/>
    <n v="15933.504628798122"/>
    <n v="12883.981430131897"/>
  </r>
  <r>
    <x v="1705"/>
    <n v="13522"/>
    <n v="13075.773999999999"/>
    <n v="15808.605290398886"/>
    <n v="12841.254541255759"/>
  </r>
  <r>
    <x v="1706"/>
    <n v="14137"/>
    <n v="13670.478999999999"/>
    <n v="15120.147026158302"/>
    <n v="12797.964707782416"/>
  </r>
  <r>
    <x v="1707"/>
    <n v="14072"/>
    <n v="13607.624"/>
    <n v="15052.858954690551"/>
    <n v="12861.703262131248"/>
  </r>
  <r>
    <x v="1708"/>
    <n v="11238"/>
    <n v="10867.145999999999"/>
    <n v="15083.86024121622"/>
    <n v="12885.250876979348"/>
  </r>
  <r>
    <x v="1709"/>
    <n v="13795"/>
    <n v="13339.764999999999"/>
    <n v="14178.523434866906"/>
    <n v="12842.519747097227"/>
  </r>
  <r>
    <x v="1710"/>
    <n v="11639"/>
    <n v="11254.913"/>
    <n v="14203.448650037217"/>
    <n v="12799.225617363145"/>
  </r>
  <r>
    <x v="1711"/>
    <n v="10461"/>
    <n v="10115.787"/>
    <n v="13924.174479710146"/>
    <n v="12862.970420292337"/>
  </r>
  <r>
    <x v="1712"/>
    <n v="12766"/>
    <n v="12344.722"/>
    <n v="13146.09491466916"/>
    <n v="12886.520323826795"/>
  </r>
  <r>
    <x v="1713"/>
    <n v="13654"/>
    <n v="13203.418"/>
    <n v="13136.136197068787"/>
    <n v="12843.784952938697"/>
  </r>
  <r>
    <x v="1714"/>
    <n v="13901"/>
    <n v="13442.267"/>
    <n v="13338.330780092885"/>
    <n v="12800.486526943876"/>
  </r>
  <r>
    <x v="1715"/>
    <n v="10628"/>
    <n v="10277.276"/>
    <n v="13255.633659243675"/>
    <n v="12864.237578453422"/>
  </r>
  <r>
    <x v="1716"/>
    <n v="12828"/>
    <n v="12404.675999999999"/>
    <n v="12891.808753754898"/>
    <n v="12887.789770674242"/>
  </r>
  <r>
    <x v="1717"/>
    <n v="11203"/>
    <n v="10833.300999999999"/>
    <n v="12997.001050005347"/>
    <n v="12845.050158780166"/>
  </r>
  <r>
    <x v="1718"/>
    <n v="10105"/>
    <n v="9771.5349999999999"/>
    <n v="12497.843080537314"/>
    <n v="12801.747436524605"/>
  </r>
  <r>
    <x v="1719"/>
    <n v="12816"/>
    <n v="12393.072"/>
    <n v="12202.632210149979"/>
    <n v="12865.50473661451"/>
  </r>
  <r>
    <x v="1720"/>
    <n v="13195"/>
    <n v="12759.565000000001"/>
    <n v="12389.125691833849"/>
    <n v="12889.059217521692"/>
  </r>
  <r>
    <x v="1721"/>
    <n v="13309"/>
    <n v="12869.803"/>
    <n v="12305.66741358563"/>
    <n v="12846.315364621636"/>
  </r>
  <r>
    <x v="1722"/>
    <n v="10755"/>
    <n v="10400.084999999999"/>
    <n v="12608.324625674288"/>
    <n v="12803.008346105336"/>
  </r>
  <r>
    <x v="1723"/>
    <n v="13402"/>
    <n v="12959.734"/>
    <n v="12396.643580710988"/>
    <n v="12866.771894775595"/>
  </r>
  <r>
    <x v="1724"/>
    <n v="11628"/>
    <n v="11244.276"/>
    <n v="12347.670673832847"/>
    <n v="12890.328664369139"/>
  </r>
  <r>
    <x v="1725"/>
    <n v="10447"/>
    <n v="10102.249"/>
    <n v="12328.034901532179"/>
    <n v="12847.580570463106"/>
  </r>
  <r>
    <x v="1726"/>
    <n v="12817"/>
    <n v="12394.038999999999"/>
    <n v="12148.772491441892"/>
    <n v="12804.269255686066"/>
  </r>
  <r>
    <x v="1727"/>
    <n v="12987"/>
    <n v="12558.429"/>
    <n v="12026.893115158777"/>
    <n v="12868.039052936681"/>
  </r>
  <r>
    <x v="1728"/>
    <n v="12809"/>
    <n v="12386.303"/>
    <n v="12263.052606051508"/>
    <n v="12891.598111216588"/>
  </r>
  <r>
    <x v="1729"/>
    <n v="10292"/>
    <n v="9952.3639999999996"/>
    <n v="12518.230975956863"/>
    <n v="12848.845776304574"/>
  </r>
  <r>
    <x v="1730"/>
    <n v="11102"/>
    <n v="10735.634"/>
    <n v="11932.08239315163"/>
    <n v="12805.530165266795"/>
  </r>
  <r>
    <x v="1731"/>
    <n v="10824"/>
    <n v="10466.807999999999"/>
    <n v="11869.201251565115"/>
    <n v="12869.306211097768"/>
  </r>
  <r>
    <x v="1732"/>
    <n v="13495"/>
    <n v="13049.664999999999"/>
    <n v="11819.644234591227"/>
    <n v="12892.867558064036"/>
  </r>
  <r>
    <x v="1733"/>
    <n v="16062"/>
    <n v="15531.954"/>
    <n v="11887.18689367719"/>
    <n v="12850.110982146043"/>
  </r>
  <r>
    <x v="1734"/>
    <n v="15458"/>
    <n v="14947.886"/>
    <n v="12638.631731186422"/>
    <n v="12806.791074847526"/>
  </r>
  <r>
    <x v="1735"/>
    <n v="16449"/>
    <n v="15906.182999999999"/>
    <n v="13273.160932513258"/>
    <n v="12870.573369258855"/>
  </r>
  <r>
    <x v="1736"/>
    <n v="12406"/>
    <n v="11996.601999999999"/>
    <n v="13592.104460203966"/>
    <n v="12894.137004911485"/>
  </r>
  <r>
    <x v="1737"/>
    <n v="12360"/>
    <n v="11952.119999999999"/>
    <n v="13455.63137073693"/>
    <n v="12851.376187987513"/>
  </r>
  <r>
    <x v="1738"/>
    <n v="10813"/>
    <n v="10456.171"/>
    <n v="13459.412436176392"/>
    <n v="12808.051984428255"/>
  </r>
  <r>
    <x v="1739"/>
    <n v="9870"/>
    <n v="9544.2899999999991"/>
    <n v="12786.601150128494"/>
    <n v="12871.840527419941"/>
  </r>
  <r>
    <x v="1740"/>
    <n v="12271"/>
    <n v="11866.056999999999"/>
    <n v="12365.556139914446"/>
    <n v="12895.406451758932"/>
  </r>
  <r>
    <x v="1741"/>
    <n v="12750"/>
    <n v="12329.25"/>
    <n v="12498.279397574608"/>
    <n v="12852.641393828982"/>
  </r>
  <r>
    <x v="1742"/>
    <n v="12634"/>
    <n v="12217.078"/>
    <n v="12299.636534604433"/>
    <n v="12809.312894008986"/>
  </r>
  <r>
    <x v="1743"/>
    <n v="9740"/>
    <n v="9418.58"/>
    <n v="12446.60784742155"/>
    <n v="12873.107685581028"/>
  </r>
  <r>
    <x v="1744"/>
    <n v="12356"/>
    <n v="11948.252"/>
    <n v="12155.606161622431"/>
    <n v="12896.67589860638"/>
  </r>
  <r>
    <x v="1745"/>
    <n v="10932"/>
    <n v="10571.243999999999"/>
    <n v="11956.518357263123"/>
    <n v="12853.906599670452"/>
  </r>
  <r>
    <x v="1746"/>
    <n v="10007"/>
    <n v="9676.7690000000002"/>
    <n v="11836.806818043256"/>
    <n v="12810.573803589716"/>
  </r>
  <r>
    <x v="1747"/>
    <n v="11648"/>
    <n v="11263.616"/>
    <n v="11721.951449169299"/>
    <n v="12874.374843742113"/>
  </r>
  <r>
    <x v="1748"/>
    <n v="12654"/>
    <n v="12236.418"/>
    <n v="11470.894078153204"/>
    <n v="12897.945345453829"/>
  </r>
  <r>
    <x v="1749"/>
    <n v="12829"/>
    <n v="12405.643"/>
    <n v="11697.614693714131"/>
    <n v="12855.171805511922"/>
  </r>
  <r>
    <x v="1750"/>
    <n v="10229"/>
    <n v="9891.4429999999993"/>
    <n v="12094.820661164764"/>
    <n v="12811.834713170445"/>
  </r>
  <r>
    <x v="1751"/>
    <n v="12808"/>
    <n v="12385.335999999999"/>
    <n v="11568.332601001444"/>
    <n v="12875.642001903201"/>
  </r>
  <r>
    <x v="1752"/>
    <n v="11116"/>
    <n v="10749.172"/>
    <n v="11803.530129344677"/>
    <n v="12899.214792301276"/>
  </r>
  <r>
    <x v="1753"/>
    <n v="9894"/>
    <n v="9567.4979999999996"/>
    <n v="11859.91784588215"/>
    <n v="12856.437011353391"/>
  </r>
  <r>
    <x v="1754"/>
    <n v="10902"/>
    <n v="10542.234"/>
    <n v="11363.584472484579"/>
    <n v="12813.095622751176"/>
  </r>
  <r>
    <x v="1755"/>
    <n v="12930"/>
    <n v="12503.31"/>
    <n v="11295.234622034095"/>
    <n v="12876.909160064286"/>
  </r>
  <r>
    <x v="1756"/>
    <n v="17627"/>
    <n v="17045.309000000001"/>
    <n v="11708.773942916519"/>
    <n v="12900.484239148725"/>
  </r>
  <r>
    <x v="1757"/>
    <n v="13378"/>
    <n v="12936.526"/>
    <n v="12498.346025461129"/>
    <n v="12857.702217194859"/>
  </r>
  <r>
    <x v="1758"/>
    <n v="15621"/>
    <n v="15105.507"/>
    <n v="12680.69405354499"/>
    <n v="12814.356532331905"/>
  </r>
  <r>
    <x v="1759"/>
    <n v="14125"/>
    <n v="13658.875"/>
    <n v="13386.962833005027"/>
    <n v="12878.176318225373"/>
  </r>
  <r>
    <x v="1760"/>
    <n v="12629"/>
    <n v="12212.243"/>
    <n v="13250.34993334827"/>
    <n v="12901.753685996173"/>
  </r>
  <r>
    <x v="1761"/>
    <n v="12448"/>
    <n v="12037.216"/>
    <n v="13218.64586019337"/>
    <n v="12858.967423036329"/>
  </r>
  <r>
    <x v="1762"/>
    <n v="13136"/>
    <n v="12702.511999999999"/>
    <n v="13289.738790256597"/>
    <n v="12815.617441912636"/>
  </r>
  <r>
    <x v="1763"/>
    <n v="13161"/>
    <n v="12726.687"/>
    <n v="12994.422952512328"/>
    <n v="12879.443476386459"/>
  </r>
  <r>
    <x v="1764"/>
    <n v="10872"/>
    <n v="10513.224"/>
    <n v="13087.934787777436"/>
    <n v="12903.02313284362"/>
  </r>
  <r>
    <x v="1765"/>
    <n v="13526"/>
    <n v="13079.642"/>
    <n v="12927.295947926452"/>
    <n v="12860.232628877799"/>
  </r>
  <r>
    <x v="1766"/>
    <n v="11303"/>
    <n v="10930.001"/>
    <n v="12763.457276438688"/>
    <n v="12816.878351493366"/>
  </r>
  <r>
    <x v="1767"/>
    <n v="10666"/>
    <n v="10314.021999999999"/>
    <n v="12557.407069499679"/>
    <n v="12880.710634547544"/>
  </r>
  <r>
    <x v="1768"/>
    <n v="13236"/>
    <n v="12799.212"/>
    <n v="12480.25289339074"/>
    <n v="12904.292579691069"/>
  </r>
  <r>
    <x v="1769"/>
    <n v="13731"/>
    <n v="13277.877"/>
    <n v="12322.46751888057"/>
    <n v="12861.497834719268"/>
  </r>
  <r>
    <x v="1770"/>
    <n v="12061"/>
    <n v="11662.986999999999"/>
    <n v="12575.907093917251"/>
    <n v="12818.139261074097"/>
  </r>
  <r>
    <x v="1771"/>
    <n v="10914"/>
    <n v="10553.838"/>
    <n v="12764.961700591164"/>
    <n v="12881.977792708632"/>
  </r>
  <r>
    <x v="1772"/>
    <n v="18580"/>
    <n v="17966.86"/>
    <n v="12195.677605665196"/>
    <n v="12905.562026538517"/>
  </r>
  <r>
    <x v="1773"/>
    <n v="15541"/>
    <n v="15028.146999999999"/>
    <n v="13230.438477768048"/>
    <n v="12862.763040560738"/>
  </r>
  <r>
    <x v="1774"/>
    <n v="13099"/>
    <n v="12666.733"/>
    <n v="13881.936779837008"/>
    <n v="12819.400170654826"/>
  </r>
  <r>
    <x v="1775"/>
    <n v="17029"/>
    <n v="16467.042999999998"/>
    <n v="13576.735117611461"/>
    <n v="12883.244950869717"/>
  </r>
  <r>
    <x v="1776"/>
    <n v="16801"/>
    <n v="16246.566999999999"/>
    <n v="14073.849176012192"/>
    <n v="12906.831473385966"/>
  </r>
  <r>
    <x v="1777"/>
    <n v="13751"/>
    <n v="13297.216999999999"/>
    <n v="14764.805097576589"/>
    <n v="12864.028246402208"/>
  </r>
  <r>
    <x v="1778"/>
    <n v="10930"/>
    <n v="10569.31"/>
    <n v="14471.57339220257"/>
    <n v="12820.661080235557"/>
  </r>
  <r>
    <x v="1779"/>
    <n v="13562"/>
    <n v="13114.454"/>
    <n v="13822.835926212772"/>
    <n v="12884.512109030806"/>
  </r>
  <r>
    <x v="1780"/>
    <n v="11821"/>
    <n v="11430.906999999999"/>
    <n v="13965.783221303654"/>
    <n v="12908.100920233413"/>
  </r>
  <r>
    <x v="1781"/>
    <n v="10850"/>
    <n v="10491.949999999999"/>
    <n v="13462.653602863415"/>
    <n v="12865.293452243675"/>
  </r>
  <r>
    <x v="1782"/>
    <n v="13374"/>
    <n v="12932.657999999999"/>
    <n v="13012.158948402075"/>
    <n v="12821.921989816288"/>
  </r>
  <r>
    <x v="1783"/>
    <n v="14070"/>
    <n v="13605.689999999999"/>
    <n v="13221.196210473208"/>
    <n v="12885.779267191891"/>
  </r>
  <r>
    <x v="1784"/>
    <n v="17910"/>
    <n v="17318.97"/>
    <n v="13199.418204507072"/>
    <n v="12909.370367080861"/>
  </r>
  <r>
    <x v="1785"/>
    <n v="11105"/>
    <n v="10738.535"/>
    <n v="13981.041419221914"/>
    <n v="12866.558658085145"/>
  </r>
  <r>
    <x v="1786"/>
    <n v="13663"/>
    <n v="13212.120999999999"/>
    <n v="13675.970915020718"/>
    <n v="12823.182899397018"/>
  </r>
  <r>
    <x v="1787"/>
    <n v="11961"/>
    <n v="11566.287"/>
    <n v="13561.874963174494"/>
    <n v="12887.046425352979"/>
  </r>
  <r>
    <x v="1788"/>
    <n v="10925"/>
    <n v="10564.475"/>
    <n v="13215.937075088485"/>
    <n v="12910.63981392831"/>
  </r>
  <r>
    <x v="1789"/>
    <n v="13712"/>
    <n v="13259.503999999999"/>
    <n v="13036.377207541422"/>
    <n v="12867.823863926615"/>
  </r>
  <r>
    <x v="1790"/>
    <n v="14257"/>
    <n v="13786.519"/>
    <n v="13016.821027281605"/>
    <n v="12824.443808977749"/>
  </r>
  <r>
    <x v="1791"/>
    <n v="14757"/>
    <n v="14270.019"/>
    <n v="13122.325735528815"/>
    <n v="12888.313583514064"/>
  </r>
  <r>
    <x v="1792"/>
    <n v="12011"/>
    <n v="11614.636999999999"/>
    <n v="13632.178875629621"/>
    <n v="12911.909260775759"/>
  </r>
  <r>
    <x v="1793"/>
    <n v="14885"/>
    <n v="14393.795"/>
    <n v="13245.119588715455"/>
    <n v="12869.089069768084"/>
  </r>
  <r>
    <x v="1794"/>
    <n v="13126"/>
    <n v="12692.841999999999"/>
    <n v="13418.683234767148"/>
    <n v="12825.704718558478"/>
  </r>
  <r>
    <x v="1795"/>
    <n v="12229"/>
    <n v="11825.442999999999"/>
    <n v="13569.07753252906"/>
    <n v="12889.58074167515"/>
  </r>
  <r>
    <x v="1796"/>
    <n v="14946"/>
    <n v="14452.781999999999"/>
    <n v="13272.609001395227"/>
    <n v="12913.178707623209"/>
  </r>
  <r>
    <x v="1797"/>
    <n v="15121"/>
    <n v="14622.007"/>
    <n v="13424.602936934207"/>
    <n v="12870.354275609554"/>
  </r>
  <r>
    <x v="1798"/>
    <n v="15413"/>
    <n v="14904.370999999999"/>
    <n v="13887.773493486115"/>
    <n v="12826.965628139207"/>
  </r>
  <r>
    <x v="1799"/>
    <n v="12156"/>
    <n v="11754.851999999999"/>
    <n v="14095.965481593907"/>
    <n v="12890.847899836237"/>
  </r>
  <r>
    <x v="1800"/>
    <n v="14379"/>
    <n v="13904.493"/>
    <n v="13658.919887755321"/>
    <n v="12914.448154470656"/>
  </r>
  <r>
    <x v="1801"/>
    <n v="12313"/>
    <n v="11906.671"/>
    <n v="13961.43127214939"/>
    <n v="12871.619481451022"/>
  </r>
  <r>
    <x v="1802"/>
    <n v="11531"/>
    <n v="11150.476999999999"/>
    <n v="13608.120331593902"/>
    <n v="12828.226537719938"/>
  </r>
  <r>
    <x v="1803"/>
    <n v="11752"/>
    <n v="11364.183999999999"/>
    <n v="13188.761554405335"/>
    <n v="12892.115057997324"/>
  </r>
  <r>
    <x v="1804"/>
    <n v="14342"/>
    <n v="13868.714"/>
    <n v="13098.356629843209"/>
    <n v="12915.717601318105"/>
  </r>
  <r>
    <x v="1805"/>
    <n v="14682"/>
    <n v="14197.493999999999"/>
    <n v="13210.678088417595"/>
    <n v="12872.884687292493"/>
  </r>
  <r>
    <x v="1806"/>
    <n v="12030"/>
    <n v="11633.01"/>
    <n v="13375.150894383198"/>
    <n v="12829.487447300668"/>
  </r>
  <r>
    <x v="1807"/>
    <n v="14893"/>
    <n v="14401.530999999999"/>
    <n v="13339.752005067405"/>
    <n v="12893.38221615841"/>
  </r>
  <r>
    <x v="1808"/>
    <n v="13424"/>
    <n v="12981.008"/>
    <n v="13503.366301892227"/>
    <n v="12916.987048165553"/>
  </r>
  <r>
    <x v="1809"/>
    <n v="12510"/>
    <n v="12097.17"/>
    <n v="13376.230402698713"/>
    <n v="12874.149893133961"/>
  </r>
  <r>
    <x v="1810"/>
    <n v="15108"/>
    <n v="14609.436"/>
    <n v="13460.238333232326"/>
    <n v="12830.748356881399"/>
  </r>
  <r>
    <x v="1811"/>
    <n v="15321"/>
    <n v="14815.406999999999"/>
    <n v="13615.5304937783"/>
    <n v="12894.649374319497"/>
  </r>
  <r>
    <x v="1812"/>
    <n v="15162"/>
    <n v="14661.654"/>
    <n v="13763.483145920616"/>
    <n v="12918.256495013"/>
  </r>
  <r>
    <x v="1813"/>
    <n v="11919"/>
    <n v="11525.672999999999"/>
    <n v="14264.947272677757"/>
    <n v="12875.415098975431"/>
  </r>
  <r>
    <x v="1814"/>
    <n v="14334"/>
    <n v="13860.977999999999"/>
    <n v="13770.702651374868"/>
    <n v="12832.009266462128"/>
  </r>
  <r>
    <x v="1815"/>
    <n v="12602"/>
    <n v="12186.134"/>
    <n v="13729.043477994452"/>
    <n v="12895.916532480582"/>
  </r>
  <r>
    <x v="1816"/>
    <n v="11652"/>
    <n v="11267.484"/>
    <n v="13759.896869033055"/>
    <n v="12919.525941860449"/>
  </r>
  <r>
    <x v="1817"/>
    <n v="13500"/>
    <n v="13054.5"/>
    <n v="13347.083263604836"/>
    <n v="12876.6803048169"/>
  </r>
  <r>
    <x v="1818"/>
    <n v="13574"/>
    <n v="13126.057999999999"/>
    <n v="13220.676139724572"/>
    <n v="12833.270176042857"/>
  </r>
  <r>
    <x v="1819"/>
    <n v="12211"/>
    <n v="11808.037"/>
    <n v="13473.904694872719"/>
    <n v="12897.18369064167"/>
  </r>
  <r>
    <x v="1820"/>
    <n v="8256"/>
    <n v="7983.5519999999997"/>
    <n v="13230.189637135427"/>
    <n v="12920.795388707897"/>
  </r>
  <r>
    <x v="1821"/>
    <n v="12039"/>
    <n v="11641.713"/>
    <n v="12284.287326919639"/>
    <n v="12877.94551065837"/>
  </r>
  <r>
    <x v="1822"/>
    <n v="12202"/>
    <n v="11799.333999999999"/>
    <n v="12404.033514798639"/>
    <n v="12834.531085623588"/>
  </r>
  <r>
    <x v="1823"/>
    <n v="11529"/>
    <n v="11148.543"/>
    <n v="12282.823610286019"/>
    <n v="12898.450848802755"/>
  </r>
  <r>
    <x v="1824"/>
    <n v="15431"/>
    <n v="14921.777"/>
    <n v="12089.485883936879"/>
    <n v="12922.064835555346"/>
  </r>
  <r>
    <x v="1825"/>
    <n v="13650"/>
    <n v="13199.55"/>
    <n v="12797.592169006211"/>
    <n v="12879.21071649984"/>
  </r>
  <r>
    <x v="1826"/>
    <n v="9779"/>
    <n v="9456.2929999999997"/>
    <n v="12835.432504144295"/>
    <n v="12835.791995204318"/>
  </r>
  <r>
    <x v="1827"/>
    <n v="9140"/>
    <n v="8838.3799999999992"/>
    <n v="12322.801845264743"/>
    <n v="12899.718006963843"/>
  </r>
  <r>
    <x v="1828"/>
    <n v="12723"/>
    <n v="12303.141"/>
    <n v="11927.327508253267"/>
    <n v="12923.334282402793"/>
  </r>
  <r>
    <x v="1829"/>
    <n v="13598"/>
    <n v="13149.266"/>
    <n v="11910.663917943322"/>
    <n v="12880.475922341308"/>
  </r>
  <r>
    <x v="1830"/>
    <n v="12255"/>
    <n v="11850.584999999999"/>
    <n v="12165.141544073531"/>
    <n v="12837.052904785049"/>
  </r>
  <r>
    <x v="1831"/>
    <n v="12834"/>
    <n v="12410.477999999999"/>
    <n v="12362.843909973399"/>
    <n v="12900.985165124928"/>
  </r>
  <r>
    <x v="1832"/>
    <n v="12341"/>
    <n v="11933.746999999999"/>
    <n v="12301.19461628406"/>
    <n v="12924.603729250241"/>
  </r>
  <r>
    <x v="1833"/>
    <n v="10823"/>
    <n v="10465.841"/>
    <n v="12265.439617052098"/>
    <n v="12881.741128182779"/>
  </r>
  <r>
    <x v="1834"/>
    <n v="10624"/>
    <n v="10273.407999999999"/>
    <n v="12217.183345784608"/>
    <n v="12838.313814365778"/>
  </r>
  <r>
    <x v="1835"/>
    <n v="15669"/>
    <n v="15151.922999999999"/>
    <n v="11819.860232423291"/>
    <n v="12902.252323286015"/>
  </r>
  <r>
    <x v="1836"/>
    <n v="12670"/>
    <n v="12251.89"/>
    <n v="12381.185106861183"/>
    <n v="12925.87317609769"/>
  </r>
  <r>
    <x v="1837"/>
    <n v="10627"/>
    <n v="10276.308999999999"/>
    <n v="12617.931642091362"/>
    <n v="12883.006334024247"/>
  </r>
  <r>
    <x v="1838"/>
    <n v="15357"/>
    <n v="14850.218999999999"/>
    <n v="12227.090489180047"/>
    <n v="12839.574723946509"/>
  </r>
  <r>
    <x v="1839"/>
    <n v="17255"/>
    <n v="16685.584999999999"/>
    <n v="12619.820296168709"/>
    <n v="12903.519481447101"/>
  </r>
  <r>
    <x v="1840"/>
    <n v="18258"/>
    <n v="17655.486000000001"/>
    <n v="13541.998015723269"/>
    <n v="12927.142622945137"/>
  </r>
  <r>
    <x v="1841"/>
    <n v="13972"/>
    <n v="13510.923999999999"/>
    <n v="14310.467064520879"/>
    <n v="12884.271539865716"/>
  </r>
  <r>
    <x v="1842"/>
    <n v="15845"/>
    <n v="15322.115"/>
    <n v="14145.619804709077"/>
    <n v="12840.835633527238"/>
  </r>
  <r>
    <x v="1843"/>
    <n v="14623"/>
    <n v="14140.440999999999"/>
    <n v="14600.64388771781"/>
    <n v="12904.786639608186"/>
  </r>
  <r>
    <x v="1844"/>
    <n v="9091"/>
    <n v="8790.9969999999994"/>
    <n v="14535.132668505559"/>
    <n v="12928.412069792586"/>
  </r>
  <r>
    <x v="1845"/>
    <n v="12201"/>
    <n v="11798.367"/>
    <n v="13572.283118848605"/>
    <n v="12885.536745707186"/>
  </r>
  <r>
    <x v="1846"/>
    <n v="14661"/>
    <n v="14177.187"/>
    <n v="13493.391526976262"/>
    <n v="12842.096543107968"/>
  </r>
  <r>
    <x v="1847"/>
    <n v="15053"/>
    <n v="14556.251"/>
    <n v="13542.429228088135"/>
    <n v="12906.053797769275"/>
  </r>
  <r>
    <x v="1848"/>
    <n v="11198"/>
    <n v="10828.466"/>
    <n v="13765.397313884525"/>
    <n v="12929.681516640034"/>
  </r>
  <r>
    <x v="1849"/>
    <n v="11962"/>
    <n v="11567.253999999999"/>
    <n v="13527.563294881982"/>
    <n v="12886.801951548654"/>
  </r>
  <r>
    <x v="1850"/>
    <n v="12065"/>
    <n v="11666.855"/>
    <n v="13141.26506636812"/>
    <n v="12843.357452688699"/>
  </r>
  <r>
    <x v="1851"/>
    <n v="12310"/>
    <n v="11903.77"/>
    <n v="12891.058170403574"/>
    <n v="12907.32095593036"/>
  </r>
  <r>
    <x v="1852"/>
    <n v="16564"/>
    <n v="16017.387999999999"/>
    <n v="12981.998476628693"/>
    <n v="12930.950963487481"/>
  </r>
  <r>
    <x v="1853"/>
    <n v="16337"/>
    <n v="15797.878999999999"/>
    <n v="13435.552264087639"/>
    <n v="12888.067157390125"/>
  </r>
  <r>
    <x v="1854"/>
    <n v="15166"/>
    <n v="14665.521999999999"/>
    <n v="13833.237503195278"/>
    <n v="12844.618362269428"/>
  </r>
  <r>
    <x v="1855"/>
    <n v="12846"/>
    <n v="12422.082"/>
    <n v="14314.59869005325"/>
    <n v="12908.588114091446"/>
  </r>
  <r>
    <x v="1856"/>
    <n v="10276"/>
    <n v="9936.8919999999998"/>
    <n v="13932.085999453589"/>
    <n v="12932.22041033493"/>
  </r>
  <r>
    <x v="1857"/>
    <n v="11086"/>
    <n v="10720.162"/>
    <n v="13246.598090094423"/>
    <n v="12889.332363231593"/>
  </r>
  <r>
    <x v="1858"/>
    <n v="10717"/>
    <n v="10363.339"/>
    <n v="13102.389172056512"/>
    <n v="12845.879271850157"/>
  </r>
  <r>
    <x v="1859"/>
    <n v="12757"/>
    <n v="12336.019"/>
    <n v="12555.153222577173"/>
    <n v="12909.855272252533"/>
  </r>
  <r>
    <x v="1860"/>
    <n v="15348"/>
    <n v="14841.516"/>
    <n v="12520.198810469907"/>
    <n v="12933.489857182378"/>
  </r>
  <r>
    <x v="1861"/>
    <n v="13853"/>
    <n v="13395.850999999999"/>
    <n v="13183.997305925108"/>
    <n v="12890.597569073065"/>
  </r>
  <r>
    <x v="1862"/>
    <n v="10203"/>
    <n v="9866.3009999999995"/>
    <n v="13162.959630456196"/>
    <n v="12847.140181430888"/>
  </r>
  <r>
    <x v="1863"/>
    <n v="15121"/>
    <n v="14622.007"/>
    <n v="12649.300059913066"/>
    <n v="12911.122430413619"/>
  </r>
  <r>
    <x v="1864"/>
    <n v="14496"/>
    <n v="14017.632"/>
    <n v="13225.539616356882"/>
    <n v="12934.759304029827"/>
  </r>
  <r>
    <x v="1865"/>
    <n v="14406"/>
    <n v="13930.601999999999"/>
    <n v="13248.331637223077"/>
    <n v="12891.862774914533"/>
  </r>
  <r>
    <x v="1866"/>
    <n v="16462"/>
    <n v="15918.753999999999"/>
    <n v="13480.721718178935"/>
    <n v="12848.401091011618"/>
  </r>
  <r>
    <x v="1867"/>
    <n v="15471"/>
    <n v="14960.457"/>
    <n v="14133.289063624874"/>
    <n v="12912.389588574706"/>
  </r>
  <r>
    <x v="1868"/>
    <n v="16402"/>
    <n v="15860.734"/>
    <n v="14152.732646906001"/>
    <n v="12936.028750877274"/>
  </r>
  <r>
    <x v="1869"/>
    <n v="8817"/>
    <n v="8526.0389999999989"/>
    <n v="14591.744135689501"/>
    <n v="12893.127980756"/>
  </r>
  <r>
    <x v="1870"/>
    <n v="12230"/>
    <n v="11826.41"/>
    <n v="13795.102617218945"/>
    <n v="12849.662000592351"/>
  </r>
  <r>
    <x v="1871"/>
    <n v="10899"/>
    <n v="10539.333000000001"/>
    <n v="13365.661431054099"/>
    <n v="12913.656746735793"/>
  </r>
  <r>
    <x v="1872"/>
    <n v="10054"/>
    <n v="9722.2179999999989"/>
    <n v="12926.16931053862"/>
    <n v="12937.298197724722"/>
  </r>
  <r>
    <x v="1873"/>
    <n v="15797"/>
    <n v="15275.698999999999"/>
    <n v="12642.944200972594"/>
    <n v="12894.393186597472"/>
  </r>
  <r>
    <x v="1874"/>
    <n v="11073"/>
    <n v="10707.591"/>
    <n v="12971.614681857131"/>
    <n v="12850.92291017308"/>
  </r>
  <r>
    <x v="1875"/>
    <n v="12490"/>
    <n v="12077.83"/>
    <n v="12618.225065684946"/>
    <n v="12914.923904896878"/>
  </r>
  <r>
    <x v="1876"/>
    <n v="11612"/>
    <n v="11228.804"/>
    <n v="12866.73897109813"/>
    <n v="12938.567644572173"/>
  </r>
  <r>
    <x v="1877"/>
    <n v="13316"/>
    <n v="12876.572"/>
    <n v="12418.591733273604"/>
    <n v="12895.65839243894"/>
  </r>
  <r>
    <x v="1878"/>
    <n v="10620"/>
    <n v="10269.539999999999"/>
    <n v="12544.182817728681"/>
    <n v="12852.183819753811"/>
  </r>
  <r>
    <x v="1879"/>
    <n v="11470"/>
    <n v="11091.49"/>
    <n v="12477.681040158343"/>
    <n v="12916.191063057966"/>
  </r>
  <r>
    <x v="1880"/>
    <n v="14977"/>
    <n v="14482.759"/>
    <n v="12105.134424608756"/>
    <n v="12939.83709141962"/>
  </r>
  <r>
    <x v="1881"/>
    <n v="16467"/>
    <n v="15923.589"/>
    <n v="12511.527180181456"/>
    <n v="12896.923598280411"/>
  </r>
  <r>
    <x v="1882"/>
    <n v="15536"/>
    <n v="15023.312"/>
    <n v="13432.794943446659"/>
    <n v="12853.44472933454"/>
  </r>
  <r>
    <x v="1883"/>
    <n v="12846"/>
    <n v="12422.082"/>
    <n v="13599.301138787245"/>
    <n v="12917.458221219051"/>
  </r>
  <r>
    <x v="1884"/>
    <n v="11744"/>
    <n v="11356.448"/>
    <n v="13425.851704008724"/>
    <n v="12941.106538267069"/>
  </r>
  <r>
    <x v="1885"/>
    <n v="12651"/>
    <n v="12233.517"/>
    <n v="13403.748152216454"/>
    <n v="12898.188804121879"/>
  </r>
  <r>
    <x v="1886"/>
    <n v="10650"/>
    <n v="10298.549999999999"/>
    <n v="13074.606561858924"/>
    <n v="12854.705638915269"/>
  </r>
  <r>
    <x v="1887"/>
    <n v="11900"/>
    <n v="11507.3"/>
    <n v="12620.052517798904"/>
    <n v="12918.725379380139"/>
  </r>
  <r>
    <x v="1888"/>
    <n v="14819"/>
    <n v="14329.973"/>
    <n v="12754.48665634477"/>
    <n v="12942.375985114517"/>
  </r>
  <r>
    <x v="1889"/>
    <n v="16238"/>
    <n v="15702.145999999999"/>
    <n v="12861.84615562563"/>
    <n v="12899.454009963349"/>
  </r>
  <r>
    <x v="1890"/>
    <n v="13889"/>
    <n v="13430.663"/>
    <n v="13370.973527921509"/>
    <n v="12855.966548496001"/>
  </r>
  <r>
    <x v="1891"/>
    <n v="16325"/>
    <n v="15786.275"/>
    <n v="13766.789916096101"/>
    <n v="12919.992537541224"/>
  </r>
  <r>
    <x v="1892"/>
    <n v="12898"/>
    <n v="12472.366"/>
    <n v="13953.455935206877"/>
    <n v="12943.645431961964"/>
  </r>
  <r>
    <x v="1893"/>
    <n v="11095"/>
    <n v="10728.865"/>
    <n v="13700.899631054241"/>
    <n v="12900.719215804818"/>
  </r>
  <r>
    <x v="1894"/>
    <n v="13635"/>
    <n v="13185.045"/>
    <n v="13611.959719177745"/>
    <n v="12857.22745807673"/>
  </r>
  <r>
    <x v="1895"/>
    <n v="12621"/>
    <n v="12204.507"/>
    <n v="13348.162981276038"/>
    <n v="12921.259695702312"/>
  </r>
  <r>
    <x v="1896"/>
    <n v="11539"/>
    <n v="11158.213"/>
    <n v="13130.278379522895"/>
    <n v="12944.914878809413"/>
  </r>
  <r>
    <x v="1897"/>
    <n v="9963"/>
    <n v="9634.2209999999995"/>
    <n v="13232.439753494509"/>
    <n v="12901.984421646288"/>
  </r>
  <r>
    <x v="1898"/>
    <n v="12183"/>
    <n v="11780.960999999999"/>
    <n v="12441.985026111488"/>
    <n v="12858.488367657461"/>
  </r>
  <r>
    <x v="1899"/>
    <n v="10633"/>
    <n v="10282.110999999999"/>
    <n v="12294.693439356062"/>
    <n v="12922.526853863397"/>
  </r>
  <r>
    <x v="1900"/>
    <n v="10362"/>
    <n v="10020.054"/>
    <n v="12338.671959357274"/>
    <n v="12946.184325656861"/>
  </r>
  <r>
    <x v="1901"/>
    <n v="12704"/>
    <n v="12284.768"/>
    <n v="11811.140259912883"/>
    <n v="12903.249627487758"/>
  </r>
  <r>
    <x v="1902"/>
    <n v="12961"/>
    <n v="12533.287"/>
    <n v="11835.39219532718"/>
    <n v="12859.74927723819"/>
  </r>
  <r>
    <x v="1903"/>
    <n v="12857"/>
    <n v="12432.718999999999"/>
    <n v="12327.470909270722"/>
    <n v="12923.794012024484"/>
  </r>
  <r>
    <x v="1904"/>
    <n v="8444"/>
    <n v="8165.348"/>
    <n v="12240.958848511795"/>
    <n v="12947.45377250431"/>
  </r>
  <r>
    <x v="1905"/>
    <n v="10064"/>
    <n v="9731.887999999999"/>
    <n v="11509.770927935671"/>
    <n v="12904.514833329225"/>
  </r>
  <r>
    <x v="1906"/>
    <n v="10287"/>
    <n v="9947.5290000000005"/>
    <n v="11556.858965017636"/>
    <n v="12861.010186818919"/>
  </r>
  <r>
    <x v="1907"/>
    <n v="8586"/>
    <n v="8302.6620000000003"/>
    <n v="11135.364586347438"/>
    <n v="12925.061170185571"/>
  </r>
  <r>
    <x v="1908"/>
    <n v="11606"/>
    <n v="11223.002"/>
    <n v="10645.256754565715"/>
    <n v="12948.723219351758"/>
  </r>
  <r>
    <x v="1909"/>
    <n v="12169"/>
    <n v="11767.422999999999"/>
    <n v="11073.998915379825"/>
    <n v="12905.780039170695"/>
  </r>
  <r>
    <x v="1910"/>
    <n v="11998"/>
    <n v="11602.065999999999"/>
    <n v="11019.168615868733"/>
    <n v="12862.271096399651"/>
  </r>
  <r>
    <x v="1911"/>
    <n v="8619"/>
    <n v="8334.5730000000003"/>
    <n v="11149.59766626372"/>
    <n v="12926.328328346657"/>
  </r>
  <r>
    <x v="1912"/>
    <n v="11823"/>
    <n v="11432.841"/>
    <n v="11010.876327443537"/>
    <n v="12949.992666199207"/>
  </r>
  <r>
    <x v="1913"/>
    <n v="9745"/>
    <n v="9423.4149999999991"/>
    <n v="10910.878659304117"/>
    <n v="12907.045245012165"/>
  </r>
  <r>
    <x v="1914"/>
    <n v="10396"/>
    <n v="10052.931999999999"/>
    <n v="10646.034467697558"/>
    <n v="12863.53200598038"/>
  </r>
  <r>
    <x v="1915"/>
    <n v="14454"/>
    <n v="13977.018"/>
    <n v="10921.292403756412"/>
    <n v="12927.595486507744"/>
  </r>
  <r>
    <x v="1916"/>
    <n v="17783"/>
    <n v="17196.161"/>
    <n v="11227.45390943552"/>
    <n v="12951.262113046654"/>
  </r>
  <r>
    <x v="1917"/>
    <n v="16947"/>
    <n v="16387.749"/>
    <n v="12220.263616048322"/>
    <n v="12908.310450853634"/>
  </r>
  <r>
    <x v="1918"/>
    <n v="12501"/>
    <n v="12088.466999999999"/>
    <n v="13436.406342628299"/>
    <n v="12864.792915561111"/>
  </r>
  <r>
    <x v="1919"/>
    <n v="16270"/>
    <n v="15733.09"/>
    <n v="13015.57650662334"/>
    <n v="12928.86264466883"/>
  </r>
  <r>
    <x v="1920"/>
    <n v="9583"/>
    <n v="9266.7610000000004"/>
    <n v="13433.174717675198"/>
    <n v="12952.531559894102"/>
  </r>
  <r>
    <x v="1921"/>
    <n v="9707"/>
    <n v="9386.6689999999999"/>
    <n v="13170.068227586205"/>
    <n v="12909.575656695104"/>
  </r>
  <r>
    <x v="1922"/>
    <n v="15920"/>
    <n v="15394.64"/>
    <n v="12405.856556654702"/>
    <n v="12866.05382514184"/>
  </r>
  <r>
    <x v="1923"/>
    <n v="15696"/>
    <n v="15178.031999999999"/>
    <n v="12773.730826885761"/>
    <n v="12930.129802829915"/>
  </r>
  <r>
    <x v="1924"/>
    <n v="14456"/>
    <n v="13978.951999999999"/>
    <n v="13628.176421589304"/>
    <n v="12953.801006741551"/>
  </r>
  <r>
    <x v="1925"/>
    <n v="10125"/>
    <n v="9790.875"/>
    <n v="13645.713014988643"/>
    <n v="12910.840862536574"/>
  </r>
  <r>
    <x v="1926"/>
    <n v="8239"/>
    <n v="7967.1129999999994"/>
    <n v="12860.292800677274"/>
    <n v="12867.314734722569"/>
  </r>
  <r>
    <x v="1927"/>
    <n v="13291"/>
    <n v="12852.396999999999"/>
    <n v="12428.988992893677"/>
    <n v="12931.396960991002"/>
  </r>
  <r>
    <x v="1928"/>
    <n v="12175"/>
    <n v="11773.225"/>
    <n v="12405.178828933502"/>
    <n v="12955.070453588998"/>
  </r>
  <r>
    <x v="1929"/>
    <n v="12986"/>
    <n v="12557.462"/>
    <n v="12146.774701684351"/>
    <n v="12912.106068378043"/>
  </r>
  <r>
    <x v="1930"/>
    <n v="12846"/>
    <n v="12422.082"/>
    <n v="12686.53920672845"/>
    <n v="12868.575644303301"/>
  </r>
  <r>
    <x v="1931"/>
    <n v="10852"/>
    <n v="10493.884"/>
    <n v="12531.503557654449"/>
    <n v="12932.664119152088"/>
  </r>
  <r>
    <x v="1932"/>
    <n v="12109"/>
    <n v="11709.403"/>
    <n v="12054.192546558077"/>
    <n v="12956.339900436447"/>
  </r>
  <r>
    <x v="1933"/>
    <n v="15892"/>
    <n v="15367.564"/>
    <n v="12449.651840310777"/>
    <n v="12913.371274219511"/>
  </r>
  <r>
    <x v="1934"/>
    <n v="9605"/>
    <n v="9288.0349999999999"/>
    <n v="12796.981055017875"/>
    <n v="12869.83655388403"/>
  </r>
  <r>
    <x v="1935"/>
    <n v="12860"/>
    <n v="12435.619999999999"/>
    <n v="12097.47817727354"/>
    <n v="12933.931277313175"/>
  </r>
  <r>
    <x v="1936"/>
    <n v="14470"/>
    <n v="13992.49"/>
    <n v="12658.636411605064"/>
    <n v="12957.609347283895"/>
  </r>
  <r>
    <x v="1937"/>
    <n v="15881"/>
    <n v="15356.927"/>
    <n v="12649.203238100341"/>
    <n v="12914.636480060981"/>
  </r>
  <r>
    <x v="1938"/>
    <n v="10730"/>
    <n v="10375.91"/>
    <n v="13038.4423393011"/>
    <n v="12871.097463464761"/>
  </r>
  <r>
    <x v="1939"/>
    <n v="9392"/>
    <n v="9082.0640000000003"/>
    <n v="13130.644804954873"/>
    <n v="12935.198435474262"/>
  </r>
  <r>
    <x v="1940"/>
    <n v="15772"/>
    <n v="15251.523999999999"/>
    <n v="12247.6449391068"/>
    <n v="12958.878794131342"/>
  </r>
  <r>
    <x v="1941"/>
    <n v="13534"/>
    <n v="13087.377999999999"/>
    <n v="12612.797020889811"/>
    <n v="12915.90168590245"/>
  </r>
  <r>
    <x v="1942"/>
    <n v="11499"/>
    <n v="11119.532999999999"/>
    <n v="13211.82274441711"/>
    <n v="12872.35837304549"/>
  </r>
  <r>
    <x v="1943"/>
    <n v="14966"/>
    <n v="14472.121999999999"/>
    <n v="12750.270697131424"/>
    <n v="12936.465593635347"/>
  </r>
  <r>
    <x v="1944"/>
    <n v="10467"/>
    <n v="10121.589"/>
    <n v="12861.860577652951"/>
    <n v="12960.148240978791"/>
  </r>
  <r>
    <x v="1945"/>
    <n v="16446"/>
    <n v="15903.281999999999"/>
    <n v="12875.267715760969"/>
    <n v="12917.16689174392"/>
  </r>
  <r>
    <x v="1946"/>
    <n v="12042"/>
    <n v="11644.614"/>
    <n v="13320.37083605732"/>
    <n v="12873.619282626221"/>
  </r>
  <r>
    <x v="1947"/>
    <n v="12530"/>
    <n v="12116.51"/>
    <n v="12799.788035774489"/>
    <n v="12937.732751796435"/>
  </r>
  <r>
    <x v="1948"/>
    <n v="8505"/>
    <n v="8224.3349999999991"/>
    <n v="13251.608422055288"/>
    <n v="12961.417687826239"/>
  </r>
  <r>
    <x v="1949"/>
    <n v="11781"/>
    <n v="11392.226999999999"/>
    <n v="12293.213831944744"/>
    <n v="12918.43209758539"/>
  </r>
  <r>
    <x v="1950"/>
    <n v="14858"/>
    <n v="14367.686"/>
    <n v="11931.3777108956"/>
    <n v="12874.880192206951"/>
  </r>
  <r>
    <x v="1951"/>
    <n v="10622"/>
    <n v="10271.474"/>
    <n v="12824.431625505336"/>
    <n v="12938.99990995752"/>
  </r>
  <r>
    <x v="1952"/>
    <n v="12846"/>
    <n v="12422.082"/>
    <n v="12337.703672493453"/>
    <n v="12962.687134673688"/>
  </r>
  <r>
    <x v="1953"/>
    <n v="13368"/>
    <n v="12926.856"/>
    <n v="12183.815382370942"/>
    <n v="12919.697303426859"/>
  </r>
  <r>
    <x v="1954"/>
    <n v="15583"/>
    <n v="15068.761"/>
    <n v="12719.539876873876"/>
    <n v="12876.14110178768"/>
  </r>
  <r>
    <x v="1955"/>
    <n v="12775"/>
    <n v="12353.424999999999"/>
    <n v="13087.912661990707"/>
    <n v="12940.267068118608"/>
  </r>
  <r>
    <x v="1956"/>
    <n v="12307"/>
    <n v="11900.868999999999"/>
    <n v="12798.58018208823"/>
    <n v="12963.956581521135"/>
  </r>
  <r>
    <x v="1957"/>
    <n v="10268"/>
    <n v="9929.155999999999"/>
    <n v="13093.642328807189"/>
    <n v="12920.962509268327"/>
  </r>
  <r>
    <x v="1958"/>
    <n v="16410"/>
    <n v="15868.47"/>
    <n v="12499.91123007235"/>
    <n v="12877.402011368411"/>
  </r>
  <r>
    <x v="1959"/>
    <n v="14657"/>
    <n v="14173.319"/>
    <n v="12892.170819958341"/>
    <n v="12941.534226279693"/>
  </r>
  <r>
    <x v="1960"/>
    <n v="12561"/>
    <n v="12146.486999999999"/>
    <n v="13532.35040240552"/>
    <n v="12965.226028368585"/>
  </r>
  <r>
    <x v="1961"/>
    <n v="10245"/>
    <n v="9906.9149999999991"/>
    <n v="13328.25413034144"/>
    <n v="12922.227715109797"/>
  </r>
  <r>
    <x v="1962"/>
    <n v="9253"/>
    <n v="8947.6509999999998"/>
    <n v="12561.574935177403"/>
    <n v="12878.662920949142"/>
  </r>
  <r>
    <x v="1963"/>
    <n v="8656"/>
    <n v="8370.351999999999"/>
    <n v="12311.248285861915"/>
    <n v="12942.801384440781"/>
  </r>
  <r>
    <x v="1964"/>
    <n v="10481"/>
    <n v="10135.127"/>
    <n v="11649.698893060273"/>
    <n v="12966.495475216034"/>
  </r>
  <r>
    <x v="1965"/>
    <n v="10766"/>
    <n v="10410.722"/>
    <n v="11217.008074490879"/>
    <n v="12923.492920951267"/>
  </r>
  <r>
    <x v="1966"/>
    <n v="10911"/>
    <n v="10550.937"/>
    <n v="11404.060649326146"/>
    <n v="12879.923830529873"/>
  </r>
  <r>
    <x v="1967"/>
    <n v="8590"/>
    <n v="8306.5300000000007"/>
    <n v="11291.565436729565"/>
    <n v="12944.068542601866"/>
  </r>
  <r>
    <x v="1968"/>
    <n v="10920"/>
    <n v="10559.64"/>
    <n v="10631.882247118894"/>
    <n v="12967.764922063481"/>
  </r>
  <r>
    <x v="1969"/>
    <n v="9390"/>
    <n v="9080.1299999999992"/>
    <n v="10927.710004752102"/>
    <n v="12924.758126792736"/>
  </r>
  <r>
    <x v="1970"/>
    <n v="8591"/>
    <n v="8307.4969999999994"/>
    <n v="10616.941551308479"/>
    <n v="12881.184740110602"/>
  </r>
  <r>
    <x v="1971"/>
    <n v="10363"/>
    <n v="10021.020999999999"/>
    <n v="10117.401656557828"/>
    <n v="12945.335700762953"/>
  </r>
  <r>
    <x v="1972"/>
    <n v="10830"/>
    <n v="10472.61"/>
    <n v="10369.468697191973"/>
    <n v="12969.03436891093"/>
  </r>
  <r>
    <x v="1973"/>
    <n v="10642"/>
    <n v="10290.814"/>
    <n v="10376.996971094075"/>
    <n v="12926.023332634206"/>
  </r>
  <r>
    <x v="1974"/>
    <n v="8612"/>
    <n v="8327.8040000000001"/>
    <n v="10279.050602727862"/>
    <n v="12882.445649691332"/>
  </r>
  <r>
    <x v="1975"/>
    <n v="10794"/>
    <n v="10437.797999999999"/>
    <n v="10220.14112771918"/>
    <n v="12946.60285892404"/>
  </r>
  <r>
    <x v="1976"/>
    <n v="9395"/>
    <n v="9084.9650000000001"/>
    <n v="10244.273091016503"/>
    <n v="12970.303815758378"/>
  </r>
  <r>
    <x v="1977"/>
    <n v="8522"/>
    <n v="8240.7739999999994"/>
    <n v="9942.9414513810643"/>
    <n v="12927.288538475674"/>
  </r>
  <r>
    <x v="1978"/>
    <n v="10499"/>
    <n v="10152.532999999999"/>
    <n v="9948.5234494531178"/>
    <n v="12883.706559272063"/>
  </r>
  <r>
    <x v="1979"/>
    <n v="11081"/>
    <n v="10715.326999999999"/>
    <n v="9951.3492318504541"/>
    <n v="12947.870017085126"/>
  </r>
  <r>
    <x v="1980"/>
    <n v="11214"/>
    <n v="10843.938"/>
    <n v="9962.3713729186347"/>
    <n v="12971.573262605827"/>
  </r>
  <r>
    <x v="1981"/>
    <n v="12846"/>
    <n v="12422.082"/>
    <n v="10442.332902638644"/>
    <n v="12928.553744317145"/>
  </r>
  <r>
    <x v="1982"/>
    <n v="10745"/>
    <n v="10390.414999999999"/>
    <n v="10747.743350129829"/>
    <n v="12884.967468852792"/>
  </r>
  <r>
    <x v="1983"/>
    <n v="9063"/>
    <n v="8763.9210000000003"/>
    <n v="10566.048449443821"/>
    <n v="12949.137175246211"/>
  </r>
  <r>
    <x v="1984"/>
    <n v="8143"/>
    <n v="7874.2809999999999"/>
    <n v="10617.30928303763"/>
    <n v="12972.842709453274"/>
  </r>
  <r>
    <x v="1985"/>
    <n v="10214"/>
    <n v="9876.9380000000001"/>
    <n v="10103.944266555789"/>
    <n v="12929.818950158613"/>
  </r>
  <r>
    <x v="1986"/>
    <n v="10495"/>
    <n v="10148.664999999999"/>
    <n v="9931.0298491451576"/>
    <n v="12886.228378433523"/>
  </r>
  <r>
    <x v="1987"/>
    <n v="11039"/>
    <n v="10674.713"/>
    <n v="10295.640431057571"/>
    <n v="12950.404333407299"/>
  </r>
  <r>
    <x v="1988"/>
    <n v="8818"/>
    <n v="8527.0059999999994"/>
    <n v="10339.20005195904"/>
    <n v="12974.112156300722"/>
  </r>
  <r>
    <x v="1989"/>
    <n v="11325"/>
    <n v="10951.275"/>
    <n v="9908.1107667374345"/>
    <n v="12931.084156000083"/>
  </r>
  <r>
    <x v="1990"/>
    <n v="10053"/>
    <n v="9721.2510000000002"/>
    <n v="10416.604817160325"/>
    <n v="12887.489288014252"/>
  </r>
  <r>
    <x v="1991"/>
    <n v="9309"/>
    <n v="9001.8029999999999"/>
    <n v="10249.019608147997"/>
    <n v="12951.671491568384"/>
  </r>
  <r>
    <x v="1992"/>
    <n v="11597"/>
    <n v="11214.298999999999"/>
    <n v="9952.4402922179761"/>
    <n v="12975.381603148171"/>
  </r>
  <r>
    <x v="1993"/>
    <n v="11648"/>
    <n v="11263.616"/>
    <n v="10474.630415175961"/>
    <n v="12932.349361841552"/>
  </r>
  <r>
    <x v="1994"/>
    <n v="11844"/>
    <n v="11453.147999999999"/>
    <n v="10544.948386962133"/>
    <n v="12888.750197594982"/>
  </r>
  <r>
    <x v="1995"/>
    <n v="9751"/>
    <n v="9429.2170000000006"/>
    <n v="10640.198304237874"/>
    <n v="12952.938649729473"/>
  </r>
  <r>
    <x v="1996"/>
    <n v="12063"/>
    <n v="11664.921"/>
    <n v="10750.043625463133"/>
    <n v="12976.651049995618"/>
  </r>
  <r>
    <x v="1997"/>
    <n v="10438"/>
    <n v="10093.546"/>
    <n v="10841.273449989993"/>
    <n v="12933.61456768302"/>
  </r>
  <r>
    <x v="1998"/>
    <n v="9097"/>
    <n v="8796.7989999999991"/>
    <n v="10629.319407941606"/>
    <n v="12890.011107175713"/>
  </r>
  <r>
    <x v="1999"/>
    <n v="11264"/>
    <n v="10892.288"/>
    <n v="10662.210458316014"/>
    <n v="12954.205807890557"/>
  </r>
  <r>
    <x v="2000"/>
    <n v="11620"/>
    <n v="11236.539999999999"/>
    <n v="10616.94489308043"/>
    <n v="12977.920496843066"/>
  </r>
  <r>
    <x v="2001"/>
    <n v="11010"/>
    <n v="10646.67"/>
    <n v="10617.067318177318"/>
    <n v="12934.879773524492"/>
  </r>
  <r>
    <x v="2002"/>
    <n v="9158"/>
    <n v="8855.7860000000001"/>
    <n v="11002.00226841585"/>
    <n v="12891.272016756442"/>
  </r>
  <r>
    <x v="2003"/>
    <n v="11268"/>
    <n v="10896.155999999999"/>
    <n v="10565.643765660856"/>
    <n v="12955.472966051646"/>
  </r>
  <r>
    <x v="2004"/>
    <n v="9945"/>
    <n v="9616.8150000000005"/>
    <n v="10510.210448866901"/>
    <n v="12979.189943690515"/>
  </r>
  <r>
    <x v="2005"/>
    <n v="8819"/>
    <n v="8527.973"/>
    <n v="10700.398978268589"/>
    <n v="12936.144979365959"/>
  </r>
  <r>
    <x v="2006"/>
    <n v="11338"/>
    <n v="10963.846"/>
    <n v="10296.018800681544"/>
    <n v="12892.532926337173"/>
  </r>
  <r>
    <x v="2007"/>
    <n v="12096"/>
    <n v="11696.832"/>
    <n v="10281.984054807932"/>
    <n v="12956.740124212731"/>
  </r>
  <r>
    <x v="2008"/>
    <n v="12416"/>
    <n v="12006.271999999999"/>
    <n v="10843.761045121651"/>
    <n v="12980.459390537962"/>
  </r>
  <r>
    <x v="2009"/>
    <n v="9916"/>
    <n v="9588.771999999999"/>
    <n v="11036.724350573022"/>
    <n v="12937.410185207431"/>
  </r>
  <r>
    <x v="2010"/>
    <n v="12465"/>
    <n v="12053.654999999999"/>
    <n v="10675.178056512996"/>
    <n v="12893.793835917902"/>
  </r>
  <r>
    <x v="2011"/>
    <n v="10791"/>
    <n v="10434.896999999999"/>
    <n v="11238.161957370963"/>
    <n v="12958.007282373817"/>
  </r>
  <r>
    <x v="2012"/>
    <n v="9600"/>
    <n v="9283.1999999999989"/>
    <n v="11064.912785495995"/>
    <n v="12981.728837385412"/>
  </r>
  <r>
    <x v="2013"/>
    <n v="11791"/>
    <n v="11401.896999999999"/>
    <n v="10687.476058445194"/>
    <n v="12938.675391048899"/>
  </r>
  <r>
    <x v="2014"/>
    <n v="11866"/>
    <n v="11474.422"/>
    <n v="11105.071159653908"/>
    <n v="12895.054745498632"/>
  </r>
  <r>
    <x v="2015"/>
    <n v="11670"/>
    <n v="11284.89"/>
    <n v="11112.733968079661"/>
    <n v="12959.274440534904"/>
  </r>
  <r>
    <x v="2016"/>
    <n v="9355"/>
    <n v="9046.2849999999999"/>
    <n v="11095.460211368949"/>
    <n v="12982.998284232859"/>
  </r>
  <r>
    <x v="2017"/>
    <n v="11603"/>
    <n v="11220.101000000001"/>
    <n v="11044.682767356195"/>
    <n v="12939.940596890367"/>
  </r>
  <r>
    <x v="2018"/>
    <n v="10379"/>
    <n v="10036.493"/>
    <n v="11017.639628209701"/>
    <n v="12896.315655079363"/>
  </r>
  <r>
    <x v="2019"/>
    <n v="9542"/>
    <n v="9227.1139999999996"/>
    <n v="10777.209238927897"/>
    <n v="12960.541598695989"/>
  </r>
  <r>
    <x v="2020"/>
    <n v="12098"/>
    <n v="11698.766"/>
    <n v="10835.286970576384"/>
    <n v="12984.267731080308"/>
  </r>
  <r>
    <x v="2021"/>
    <n v="12143"/>
    <n v="11742.280999999999"/>
    <n v="10907.169374372201"/>
    <n v="12941.205802731838"/>
  </r>
  <r>
    <x v="2022"/>
    <n v="12203"/>
    <n v="11800.300999999999"/>
    <n v="10959.89213426282"/>
    <n v="12897.576564660092"/>
  </r>
  <r>
    <x v="2023"/>
    <n v="9790"/>
    <n v="9466.93"/>
    <n v="11471.703302565233"/>
    <n v="12961.808756857077"/>
  </r>
  <r>
    <x v="2024"/>
    <n v="11867"/>
    <n v="11475.388999999999"/>
    <n v="11062.869656097002"/>
    <n v="12985.537177927756"/>
  </r>
  <r>
    <x v="2025"/>
    <n v="13863"/>
    <n v="13405.520999999999"/>
    <n v="11044.335033072626"/>
    <n v="12942.471008573306"/>
  </r>
  <r>
    <x v="2026"/>
    <n v="13200"/>
    <n v="12764.4"/>
    <n v="11778.53448810687"/>
    <n v="12898.837474240823"/>
  </r>
  <r>
    <x v="2027"/>
    <n v="11487"/>
    <n v="11107.929"/>
    <n v="11900.672566368838"/>
    <n v="12963.075915018162"/>
  </r>
  <r>
    <x v="2028"/>
    <n v="17000"/>
    <n v="16439"/>
    <n v="11703.862607878631"/>
    <n v="12986.806624775203"/>
  </r>
  <r>
    <x v="2029"/>
    <n v="18234"/>
    <n v="17632.277999999998"/>
    <n v="12843.340124523444"/>
    <n v="12943.736214414777"/>
  </r>
  <r>
    <x v="2030"/>
    <n v="9875"/>
    <n v="9549.125"/>
    <n v="13565.689240039328"/>
    <n v="12900.098383821552"/>
  </r>
  <r>
    <x v="2031"/>
    <n v="13819"/>
    <n v="13362.973"/>
    <n v="12905.592776888772"/>
    <n v="12964.343073179249"/>
  </r>
  <r>
    <x v="2032"/>
    <n v="16318"/>
    <n v="15779.505999999999"/>
    <n v="13338.669433200828"/>
    <n v="12988.076071622652"/>
  </r>
  <r>
    <x v="2033"/>
    <n v="14340"/>
    <n v="13866.779999999999"/>
    <n v="13539.889603762791"/>
    <n v="12945.001420256245"/>
  </r>
  <r>
    <x v="2034"/>
    <n v="16714"/>
    <n v="16162.438"/>
    <n v="13673.43179463364"/>
    <n v="12901.359293402282"/>
  </r>
  <r>
    <x v="2035"/>
    <n v="18036"/>
    <n v="17440.811999999998"/>
    <n v="14505.585045466298"/>
    <n v="12965.610231340335"/>
  </r>
  <r>
    <x v="2036"/>
    <n v="17137"/>
    <n v="16571.478999999999"/>
    <n v="14738.355279524918"/>
    <n v="12989.3455184701"/>
  </r>
  <r>
    <x v="2037"/>
    <n v="14467"/>
    <n v="13989.589"/>
    <n v="15164.72714895247"/>
    <n v="12946.266626097717"/>
  </r>
  <r>
    <x v="2038"/>
    <n v="15008"/>
    <n v="14512.735999999999"/>
    <n v="15414.822741273661"/>
    <n v="12902.620202983013"/>
  </r>
  <r>
    <x v="2039"/>
    <n v="13008"/>
    <n v="12578.735999999999"/>
    <n v="14986.152332119838"/>
    <n v="12966.877389501422"/>
  </r>
  <r>
    <x v="2040"/>
    <n v="11499"/>
    <n v="11119.532999999999"/>
    <n v="14658.570616342115"/>
    <n v="12990.614965317551"/>
  </r>
  <r>
    <x v="2041"/>
    <n v="13675"/>
    <n v="13223.725"/>
    <n v="14490.922556079333"/>
    <n v="12947.531831939184"/>
  </r>
  <r>
    <x v="2042"/>
    <n v="14289"/>
    <n v="13817.463"/>
    <n v="13998.079684442015"/>
    <n v="12903.881112563742"/>
  </r>
  <r>
    <x v="2043"/>
    <n v="14813"/>
    <n v="14324.171"/>
    <n v="14022.077093582027"/>
    <n v="12968.144547662509"/>
  </r>
  <r>
    <x v="2044"/>
    <n v="11820"/>
    <n v="11429.94"/>
    <n v="14530.029074849355"/>
    <n v="12991.884412164998"/>
  </r>
  <r>
    <x v="2045"/>
    <n v="14323"/>
    <n v="13850.341"/>
    <n v="13751.087437668175"/>
    <n v="12948.797037780654"/>
  </r>
  <r>
    <x v="2046"/>
    <n v="12478"/>
    <n v="12066.225999999999"/>
    <n v="13827.846179888627"/>
    <n v="12905.142022144473"/>
  </r>
  <r>
    <x v="2047"/>
    <n v="11141"/>
    <n v="10773.347"/>
    <n v="13925.27168490178"/>
    <n v="12969.411705823595"/>
  </r>
  <r>
    <x v="2048"/>
    <n v="13141"/>
    <n v="12707.347"/>
    <n v="13192.025983159527"/>
    <n v="12993.153859012446"/>
  </r>
  <r>
    <x v="2049"/>
    <n v="13585"/>
    <n v="13136.695"/>
    <n v="13142.653418721615"/>
    <n v="12950.062243622124"/>
  </r>
  <r>
    <x v="2050"/>
    <n v="13938"/>
    <n v="13478.046"/>
    <n v="13501.811102799877"/>
    <n v="12906.402931725203"/>
  </r>
  <r>
    <x v="2051"/>
    <n v="11184"/>
    <n v="10814.928"/>
    <n v="13327.271288803329"/>
    <n v="12970.67886398468"/>
  </r>
  <r>
    <x v="2052"/>
    <n v="13945"/>
    <n v="13484.814999999999"/>
    <n v="12945.394577647881"/>
    <n v="12994.423305859895"/>
  </r>
  <r>
    <x v="2053"/>
    <n v="12060"/>
    <n v="11662.02"/>
    <n v="13392.516282584829"/>
    <n v="12951.327449463592"/>
  </r>
  <r>
    <x v="2054"/>
    <n v="11750"/>
    <n v="11362.25"/>
    <n v="12902.326905289354"/>
    <n v="12907.663841305935"/>
  </r>
  <r>
    <x v="2055"/>
    <n v="14121"/>
    <n v="13655.007"/>
    <n v="12724.854027501742"/>
    <n v="12971.946022145768"/>
  </r>
  <r>
    <x v="2056"/>
    <n v="14518"/>
    <n v="14038.905999999999"/>
    <n v="13200.362452664491"/>
    <n v="12995.692752707342"/>
  </r>
  <r>
    <x v="2057"/>
    <n v="14529"/>
    <n v="14049.543"/>
    <n v="13137.643840387171"/>
    <n v="12952.592655305063"/>
  </r>
  <r>
    <x v="2058"/>
    <n v="11598"/>
    <n v="11215.266"/>
    <n v="13410.837377036585"/>
    <n v="12908.924750886665"/>
  </r>
  <r>
    <x v="2059"/>
    <n v="14319"/>
    <n v="13846.473"/>
    <n v="13366.422910573052"/>
    <n v="12973.213180306853"/>
  </r>
  <r>
    <x v="2060"/>
    <n v="12991"/>
    <n v="12562.297"/>
    <n v="13243.276674022383"/>
    <n v="12996.962199554791"/>
  </r>
  <r>
    <x v="2061"/>
    <n v="11900"/>
    <n v="11507.3"/>
    <n v="13204.266401084051"/>
    <n v="12953.857861146531"/>
  </r>
  <r>
    <x v="2062"/>
    <n v="14435"/>
    <n v="13958.645"/>
    <n v="13278.65435763912"/>
    <n v="12910.185660467394"/>
  </r>
  <r>
    <x v="2063"/>
    <n v="12692"/>
    <n v="12273.163999999999"/>
    <n v="13173.30621439364"/>
    <n v="12974.480338467942"/>
  </r>
  <r>
    <x v="2064"/>
    <n v="14432"/>
    <n v="13955.743999999999"/>
    <n v="13082.254884157099"/>
    <n v="12998.231646402239"/>
  </r>
  <r>
    <x v="2065"/>
    <n v="16266"/>
    <n v="15729.222"/>
    <n v="13629.879420782845"/>
    <n v="12955.123066988001"/>
  </r>
  <r>
    <x v="2066"/>
    <n v="19185"/>
    <n v="18551.895"/>
    <n v="13728.549815638129"/>
    <n v="12911.446570048125"/>
  </r>
  <r>
    <x v="2067"/>
    <n v="15479"/>
    <n v="14968.192999999999"/>
    <n v="14628.604351561957"/>
    <n v="12975.747496629027"/>
  </r>
  <r>
    <x v="2068"/>
    <n v="15361"/>
    <n v="14854.087"/>
    <n v="15149.287203970987"/>
    <n v="12999.501093249686"/>
  </r>
  <r>
    <x v="2069"/>
    <n v="16805"/>
    <n v="16250.434999999999"/>
    <n v="14865.928195650202"/>
    <n v="12956.38827282947"/>
  </r>
  <r>
    <x v="2070"/>
    <n v="14365"/>
    <n v="13890.955"/>
    <n v="15128.626253555933"/>
    <n v="12912.707479628854"/>
  </r>
  <r>
    <x v="2071"/>
    <n v="14117"/>
    <n v="13651.138999999999"/>
    <n v="15383.912868346939"/>
    <n v="12977.014654790115"/>
  </r>
  <r>
    <x v="2072"/>
    <n v="11154"/>
    <n v="10785.918"/>
    <n v="14884.009519712226"/>
    <n v="13000.770540097135"/>
  </r>
  <r>
    <x v="2073"/>
    <n v="13944"/>
    <n v="13483.848"/>
    <n v="14193.606884481509"/>
    <n v="12957.65347867094"/>
  </r>
  <r>
    <x v="2074"/>
    <n v="11719"/>
    <n v="11332.272999999999"/>
    <n v="14504.330613102486"/>
    <n v="12913.968389209585"/>
  </r>
  <r>
    <x v="2075"/>
    <n v="10724"/>
    <n v="10370.108"/>
    <n v="13745.499215603058"/>
    <n v="12978.2818129512"/>
  </r>
  <r>
    <x v="2076"/>
    <n v="13341"/>
    <n v="12900.746999999999"/>
    <n v="13221.162720177907"/>
    <n v="13002.039986944583"/>
  </r>
  <r>
    <x v="2077"/>
    <n v="13504"/>
    <n v="13058.368"/>
    <n v="13535.185676842597"/>
    <n v="12958.91868451241"/>
  </r>
  <r>
    <x v="2078"/>
    <n v="13720"/>
    <n v="13267.24"/>
    <n v="13229.671482447173"/>
    <n v="12915.229298790315"/>
  </r>
  <r>
    <x v="2079"/>
    <n v="10953"/>
    <n v="10591.550999999999"/>
    <n v="13319.634492223668"/>
    <n v="12979.548971112286"/>
  </r>
  <r>
    <x v="2080"/>
    <n v="12848"/>
    <n v="12424.016"/>
    <n v="13220.866957344115"/>
    <n v="13003.309433792032"/>
  </r>
  <r>
    <x v="2081"/>
    <n v="11496"/>
    <n v="11116.632"/>
    <n v="12875.09688199929"/>
    <n v="12960.183890353877"/>
  </r>
  <r>
    <x v="2082"/>
    <n v="10406"/>
    <n v="10062.601999999999"/>
    <n v="12622.177383210652"/>
    <n v="12916.490208371044"/>
  </r>
  <r>
    <x v="2083"/>
    <n v="12559"/>
    <n v="12144.553"/>
    <n v="12560.083657008543"/>
    <n v="12980.816129273373"/>
  </r>
  <r>
    <x v="2084"/>
    <n v="12666"/>
    <n v="12248.021999999999"/>
    <n v="12273.950494850398"/>
    <n v="13004.578880639479"/>
  </r>
  <r>
    <x v="2085"/>
    <n v="12593"/>
    <n v="12177.431"/>
    <n v="12297.176071554539"/>
    <n v="12961.449096195347"/>
  </r>
  <r>
    <x v="2086"/>
    <n v="10011"/>
    <n v="9680.6369999999988"/>
    <n v="12677.051814989953"/>
    <n v="12917.751117951775"/>
  </r>
  <r>
    <x v="2087"/>
    <n v="10912"/>
    <n v="10551.904"/>
    <n v="11970.520444175159"/>
    <n v="12982.08328743446"/>
  </r>
  <r>
    <x v="2088"/>
    <n v="10815"/>
    <n v="10458.105"/>
    <n v="11758.62898422527"/>
    <n v="13005.848327486929"/>
  </r>
  <r>
    <x v="2089"/>
    <n v="13732"/>
    <n v="13278.843999999999"/>
    <n v="11877.227877991394"/>
    <n v="12962.714302036817"/>
  </r>
  <r>
    <x v="2090"/>
    <n v="15876"/>
    <n v="15352.091999999999"/>
    <n v="11927.85334521366"/>
    <n v="12919.012027532504"/>
  </r>
  <r>
    <x v="2091"/>
    <n v="15326"/>
    <n v="14820.242"/>
    <n v="12528.093092536168"/>
    <n v="12983.350445595546"/>
  </r>
  <r>
    <x v="2092"/>
    <n v="16270"/>
    <n v="15733.09"/>
    <n v="13329.930352200123"/>
    <n v="13007.117774334376"/>
  </r>
  <r>
    <x v="2093"/>
    <n v="12259"/>
    <n v="11854.453"/>
    <n v="13553.621785098996"/>
    <n v="12963.979507878286"/>
  </r>
  <r>
    <x v="2094"/>
    <n v="12555"/>
    <n v="12140.684999999999"/>
    <n v="13281.41654121335"/>
    <n v="12920.272937113235"/>
  </r>
  <r>
    <x v="2095"/>
    <n v="10877"/>
    <n v="10518.058999999999"/>
    <n v="13515.073767301283"/>
    <n v="12984.617603756633"/>
  </r>
  <r>
    <x v="2096"/>
    <n v="9842"/>
    <n v="9517.2139999999999"/>
    <n v="12790.630998886569"/>
    <n v="13008.387221181823"/>
  </r>
  <r>
    <x v="2097"/>
    <n v="12208"/>
    <n v="11805.136"/>
    <n v="12261.733061452347"/>
    <n v="12965.244713719756"/>
  </r>
  <r>
    <x v="2098"/>
    <n v="12574"/>
    <n v="12159.057999999999"/>
    <n v="12554.740766575469"/>
    <n v="12921.533846693965"/>
  </r>
  <r>
    <x v="2099"/>
    <n v="12710"/>
    <n v="12290.57"/>
    <n v="12267.467191702322"/>
    <n v="12985.884761917718"/>
  </r>
  <r>
    <x v="2100"/>
    <n v="10107"/>
    <n v="9773.4689999999991"/>
    <n v="12329.710295863702"/>
    <n v="13009.656668029273"/>
  </r>
  <r>
    <x v="2101"/>
    <n v="12449"/>
    <n v="12038.182999999999"/>
    <n v="12264.397827563878"/>
    <n v="12966.509919561226"/>
  </r>
  <r>
    <x v="2102"/>
    <n v="10794"/>
    <n v="10437.797999999999"/>
    <n v="12015.835983496518"/>
    <n v="12922.794756274694"/>
  </r>
  <r>
    <x v="2103"/>
    <n v="8730"/>
    <n v="8441.91"/>
    <n v="11771.736237678202"/>
    <n v="12987.151920078804"/>
  </r>
  <r>
    <x v="2104"/>
    <n v="12372"/>
    <n v="11963.724"/>
    <n v="11588.728514114369"/>
    <n v="13010.92611487672"/>
  </r>
  <r>
    <x v="2105"/>
    <n v="17692"/>
    <n v="17108.164000000001"/>
    <n v="11431.690756318885"/>
    <n v="12967.775125402695"/>
  </r>
  <r>
    <x v="2106"/>
    <n v="17108"/>
    <n v="16543.435999999998"/>
    <n v="12371.815948041731"/>
    <n v="12924.055665855425"/>
  </r>
  <r>
    <x v="2107"/>
    <n v="12716"/>
    <n v="12296.371999999999"/>
    <n v="13567.109459338624"/>
    <n v="12988.419078239891"/>
  </r>
  <r>
    <x v="2108"/>
    <n v="16097"/>
    <n v="15565.798999999999"/>
    <n v="13182.359664916074"/>
    <n v="13012.195561724169"/>
  </r>
  <r>
    <x v="2109"/>
    <n v="13412"/>
    <n v="12969.404"/>
    <n v="13544.716736227887"/>
    <n v="12969.040331244163"/>
  </r>
  <r>
    <x v="2110"/>
    <n v="9670"/>
    <n v="9350.89"/>
    <n v="13879.447308415365"/>
    <n v="12925.316575436154"/>
  </r>
  <r>
    <x v="2111"/>
    <n v="9735"/>
    <n v="9413.744999999999"/>
    <n v="13003.404781001273"/>
    <n v="12989.686236400978"/>
  </r>
  <r>
    <x v="2112"/>
    <n v="11961"/>
    <n v="11566.287"/>
    <n v="12332.696342416011"/>
    <n v="13013.465008571617"/>
  </r>
  <r>
    <x v="2113"/>
    <n v="12300"/>
    <n v="11894.1"/>
    <n v="12541.49668005578"/>
    <n v="12970.305537085633"/>
  </r>
  <r>
    <x v="2114"/>
    <n v="9865"/>
    <n v="9539.4549999999999"/>
    <n v="12329.999904081067"/>
    <n v="12926.577485016885"/>
  </r>
  <r>
    <x v="2115"/>
    <n v="12214"/>
    <n v="11810.938"/>
    <n v="11834.126869638278"/>
    <n v="12990.953394562064"/>
  </r>
  <r>
    <x v="2116"/>
    <n v="10673"/>
    <n v="10320.790999999999"/>
    <n v="12158.645678509138"/>
    <n v="13014.734455419064"/>
  </r>
  <r>
    <x v="2117"/>
    <n v="12734"/>
    <n v="12313.778"/>
    <n v="11722.476023421734"/>
    <n v="12971.570742927102"/>
  </r>
  <r>
    <x v="2118"/>
    <n v="12297"/>
    <n v="11891.199000000001"/>
    <n v="11830.986050553787"/>
    <n v="12927.838394597615"/>
  </r>
  <r>
    <x v="2119"/>
    <n v="12673"/>
    <n v="12254.790999999999"/>
    <n v="12143.21410000946"/>
    <n v="12992.220552723149"/>
  </r>
  <r>
    <x v="2120"/>
    <n v="12598"/>
    <n v="12182.266"/>
    <n v="12064.52025709617"/>
    <n v="13016.003902266513"/>
  </r>
  <r>
    <x v="2121"/>
    <n v="9887"/>
    <n v="9560.7289999999994"/>
    <n v="12086.383009797502"/>
    <n v="12972.835948768572"/>
  </r>
  <r>
    <x v="2122"/>
    <n v="12317"/>
    <n v="11910.538999999999"/>
    <n v="11962.801467184154"/>
    <n v="12929.099304178344"/>
  </r>
  <r>
    <x v="2123"/>
    <n v="10809"/>
    <n v="10452.303"/>
    <n v="11858.509821876252"/>
    <n v="12993.487710884237"/>
  </r>
  <r>
    <x v="2124"/>
    <n v="10343"/>
    <n v="10001.681"/>
    <n v="11588.282162659712"/>
    <n v="13017.273349113962"/>
  </r>
  <r>
    <x v="2125"/>
    <n v="12169"/>
    <n v="11767.422999999999"/>
    <n v="11648.057465136431"/>
    <n v="12974.10115461004"/>
  </r>
  <r>
    <x v="2126"/>
    <n v="12465"/>
    <n v="12053.654999999999"/>
    <n v="11555.534088541286"/>
    <n v="12930.360213759075"/>
  </r>
  <r>
    <x v="2127"/>
    <n v="12630"/>
    <n v="12213.21"/>
    <n v="11600.241179947543"/>
    <n v="12994.754869045322"/>
  </r>
  <r>
    <x v="2128"/>
    <n v="10097"/>
    <n v="9763.7989999999991"/>
    <n v="12064.160723970141"/>
    <n v="13018.542795961412"/>
  </r>
  <r>
    <x v="2129"/>
    <n v="12528"/>
    <n v="12114.575999999999"/>
    <n v="11572.628487605374"/>
    <n v="12975.366360451511"/>
  </r>
  <r>
    <x v="2130"/>
    <n v="10930"/>
    <n v="10569.31"/>
    <n v="11626.160105634533"/>
    <n v="12931.621123339804"/>
  </r>
  <r>
    <x v="2131"/>
    <n v="9844"/>
    <n v="9519.1479999999992"/>
    <n v="11761.452702221319"/>
    <n v="12996.022027206411"/>
  </r>
  <r>
    <x v="2132"/>
    <n v="11331"/>
    <n v="10957.076999999999"/>
    <n v="11321.530513803729"/>
    <n v="13019.812242808859"/>
  </r>
  <r>
    <x v="2133"/>
    <n v="12218"/>
    <n v="11814.806"/>
    <n v="11202.782686681108"/>
    <n v="12976.631566292979"/>
  </r>
  <r>
    <x v="2134"/>
    <n v="12313"/>
    <n v="11906.671"/>
    <n v="11595.645428336891"/>
    <n v="12932.882032920535"/>
  </r>
  <r>
    <x v="2135"/>
    <n v="9994"/>
    <n v="9664.1980000000003"/>
    <n v="11607.984269386139"/>
    <n v="12997.289185367496"/>
  </r>
  <r>
    <x v="2136"/>
    <n v="12550"/>
    <n v="12135.85"/>
    <n v="11239.092535149735"/>
    <n v="13021.081689656306"/>
  </r>
  <r>
    <x v="2137"/>
    <n v="10982"/>
    <n v="10619.593999999999"/>
    <n v="11677.11754869013"/>
    <n v="12977.896772134449"/>
  </r>
  <r>
    <x v="2138"/>
    <n v="10048"/>
    <n v="9716.4159999999993"/>
    <n v="11428.880892799687"/>
    <n v="12934.142942501265"/>
  </r>
  <r>
    <x v="2139"/>
    <n v="12415"/>
    <n v="12005.305"/>
    <n v="11138.94781924213"/>
    <n v="12998.556343528582"/>
  </r>
  <r>
    <x v="2140"/>
    <n v="13137"/>
    <n v="12703.478999999999"/>
    <n v="11541.162509948364"/>
    <n v="13022.351136503756"/>
  </r>
  <r>
    <x v="2141"/>
    <n v="13170"/>
    <n v="12735.39"/>
    <n v="11652.046734957397"/>
    <n v="12979.161977975918"/>
  </r>
  <r>
    <x v="2142"/>
    <n v="10467"/>
    <n v="10121.589"/>
    <n v="11867.797022183104"/>
    <n v="12935.403852081994"/>
  </r>
  <r>
    <x v="2143"/>
    <n v="13056"/>
    <n v="12625.152"/>
    <n v="11843.937591583337"/>
    <n v="12999.823501689669"/>
  </r>
  <r>
    <x v="2144"/>
    <n v="11483"/>
    <n v="11104.061"/>
    <n v="11888.173151446355"/>
    <n v="13023.620583351203"/>
  </r>
  <r>
    <x v="2145"/>
    <n v="10385"/>
    <n v="10042.295"/>
    <n v="11751.085614153611"/>
    <n v="12980.427183817388"/>
  </r>
  <r>
    <x v="2146"/>
    <n v="12677"/>
    <n v="12258.659"/>
    <n v="11767.087742891255"/>
    <n v="12936.664761662727"/>
  </r>
  <r>
    <x v="2147"/>
    <n v="13183"/>
    <n v="12747.960999999999"/>
    <n v="11741.774908998093"/>
    <n v="13001.090659850755"/>
  </r>
  <r>
    <x v="2148"/>
    <n v="13061"/>
    <n v="12629.986999999999"/>
    <n v="11889.730538117701"/>
    <n v="13024.890030198652"/>
  </r>
  <r>
    <x v="2149"/>
    <n v="10521"/>
    <n v="10173.806999999999"/>
    <n v="12362.754780662452"/>
    <n v="12981.692389658858"/>
  </r>
  <r>
    <x v="2150"/>
    <n v="12942"/>
    <n v="12514.913999999999"/>
    <n v="11895.537833130371"/>
    <n v="12937.925671243456"/>
  </r>
  <r>
    <x v="2151"/>
    <n v="11386"/>
    <n v="11010.261999999999"/>
    <n v="11974.820867851155"/>
    <n v="13002.357818011842"/>
  </r>
  <r>
    <x v="2152"/>
    <n v="10295"/>
    <n v="9955.2649999999994"/>
    <n v="12115.035096151927"/>
    <n v="13026.1594770461"/>
  </r>
  <r>
    <x v="2153"/>
    <n v="12904"/>
    <n v="12478.168"/>
    <n v="11693.696443208828"/>
    <n v="12982.957595500326"/>
  </r>
  <r>
    <x v="2154"/>
    <n v="13229"/>
    <n v="12792.442999999999"/>
    <n v="11778.557171507175"/>
    <n v="12939.186580824187"/>
  </r>
  <r>
    <x v="2155"/>
    <n v="13472"/>
    <n v="13027.423999999999"/>
    <n v="12234.8912266593"/>
    <n v="13003.624976172929"/>
  </r>
  <r>
    <x v="2156"/>
    <n v="10772"/>
    <n v="10416.523999999999"/>
    <n v="12347.493423724378"/>
    <n v="13027.428923893547"/>
  </r>
  <r>
    <x v="2157"/>
    <n v="15495"/>
    <n v="14983.664999999999"/>
    <n v="11981.053241307838"/>
    <n v="12984.222801341797"/>
  </r>
  <r>
    <x v="2158"/>
    <n v="12721"/>
    <n v="12301.207"/>
    <n v="12778.666924330857"/>
    <n v="12940.447490404917"/>
  </r>
  <r>
    <x v="2159"/>
    <n v="10838"/>
    <n v="10480.346"/>
    <n v="12638.035028398868"/>
    <n v="13004.892134334013"/>
  </r>
  <r>
    <x v="2160"/>
    <n v="15984"/>
    <n v="15456.528"/>
    <n v="12302.781397468743"/>
    <n v="13028.698370740996"/>
  </r>
  <r>
    <x v="2161"/>
    <n v="17762"/>
    <n v="17175.853999999999"/>
    <n v="13082.030517801948"/>
    <n v="12985.488007183265"/>
  </r>
  <r>
    <x v="2162"/>
    <n v="19136"/>
    <n v="18504.511999999999"/>
    <n v="13672.967714099223"/>
    <n v="12941.708399985648"/>
  </r>
  <r>
    <x v="2163"/>
    <n v="14385"/>
    <n v="13910.295"/>
    <n v="14597.035939447162"/>
    <n v="13006.159292495102"/>
  </r>
  <r>
    <x v="2164"/>
    <n v="16521"/>
    <n v="15975.806999999999"/>
    <n v="14777.868454497539"/>
    <n v="13029.967817588444"/>
  </r>
  <r>
    <x v="2165"/>
    <n v="15734"/>
    <n v="15214.778"/>
    <n v="14884.38927617968"/>
    <n v="12986.753213024735"/>
  </r>
  <r>
    <x v="2166"/>
    <n v="9900"/>
    <n v="9573.2999999999993"/>
    <n v="14978.84335058479"/>
    <n v="12942.969309566377"/>
  </r>
  <r>
    <x v="2167"/>
    <n v="11825"/>
    <n v="11434.775"/>
    <n v="14389.112060221025"/>
    <n v="13007.426450656187"/>
  </r>
  <r>
    <x v="2168"/>
    <n v="13262"/>
    <n v="12824.353999999999"/>
    <n v="13797.394631611412"/>
    <n v="13031.237264435893"/>
  </r>
  <r>
    <x v="2169"/>
    <n v="14629"/>
    <n v="14146.243"/>
    <n v="13591.729050369364"/>
    <n v="12988.018418866204"/>
  </r>
  <r>
    <x v="2170"/>
    <n v="10868"/>
    <n v="10509.356"/>
    <n v="14023.35323705842"/>
    <n v="12944.230219147106"/>
  </r>
  <r>
    <x v="2171"/>
    <n v="16286"/>
    <n v="15748.562"/>
    <n v="13368.309900466553"/>
    <n v="13008.693608817275"/>
  </r>
  <r>
    <x v="2172"/>
    <n v="15921"/>
    <n v="15395.607"/>
    <n v="13744.321188652877"/>
    <n v="13032.50671128334"/>
  </r>
  <r>
    <x v="2173"/>
    <n v="16259"/>
    <n v="15722.453"/>
    <n v="14305.74135779302"/>
    <n v="12989.283624707672"/>
  </r>
  <r>
    <x v="2174"/>
    <n v="19274"/>
    <n v="18637.957999999999"/>
    <n v="14558.592550073821"/>
    <n v="12945.491128727837"/>
  </r>
  <r>
    <x v="2175"/>
    <n v="18557"/>
    <n v="17944.618999999999"/>
    <n v="15204.150243180024"/>
    <n v="13009.96076697836"/>
  </r>
  <r>
    <x v="2176"/>
    <n v="20356"/>
    <n v="19684.252"/>
    <n v="15976.25074962287"/>
    <n v="13033.776158130788"/>
  </r>
  <r>
    <x v="2177"/>
    <n v="10612"/>
    <n v="10261.804"/>
    <n v="16654.268556513216"/>
    <n v="12990.548830549144"/>
  </r>
  <r>
    <x v="2178"/>
    <n v="15154"/>
    <n v="14653.918"/>
    <n v="15529.059986038897"/>
    <n v="12946.752038308567"/>
  </r>
  <r>
    <x v="2179"/>
    <n v="15800"/>
    <n v="15278.6"/>
    <n v="15702.325298473754"/>
    <n v="13011.227925139448"/>
  </r>
  <r>
    <x v="2180"/>
    <n v="14892"/>
    <n v="14400.564"/>
    <n v="15545.704404507534"/>
    <n v="13035.045604978237"/>
  </r>
  <r>
    <x v="2181"/>
    <n v="16134"/>
    <n v="15601.578"/>
    <n v="15375.380443397775"/>
    <n v="12991.814036390611"/>
  </r>
  <r>
    <x v="2182"/>
    <n v="14211"/>
    <n v="13742.037"/>
    <n v="15739.945979502667"/>
    <n v="12948.012947889298"/>
  </r>
  <r>
    <x v="2183"/>
    <n v="16191"/>
    <n v="15656.697"/>
    <n v="15311.224001097877"/>
    <n v="13012.495083300533"/>
  </r>
  <r>
    <x v="2184"/>
    <n v="11792"/>
    <n v="11402.864"/>
    <n v="15409.523930103456"/>
    <n v="13036.315051825684"/>
  </r>
  <r>
    <x v="2185"/>
    <n v="13518"/>
    <n v="13071.905999999999"/>
    <n v="15021.765985709177"/>
    <n v="12993.079242232083"/>
  </r>
  <r>
    <x v="2186"/>
    <n v="14337"/>
    <n v="13863.878999999999"/>
    <n v="14637.178524769977"/>
    <n v="12949.273857470027"/>
  </r>
  <r>
    <x v="2187"/>
    <n v="13110"/>
    <n v="12677.369999999999"/>
    <n v="14485.428349950038"/>
    <n v="13013.762241461618"/>
  </r>
  <r>
    <x v="2188"/>
    <n v="16326"/>
    <n v="15787.242"/>
    <n v="14483.114474778758"/>
    <n v="13037.584498673134"/>
  </r>
  <r>
    <x v="2189"/>
    <n v="10663"/>
    <n v="10311.120999999999"/>
    <n v="14658.713627055495"/>
    <n v="12994.344448073551"/>
  </r>
  <r>
    <x v="2190"/>
    <n v="11733"/>
    <n v="11345.811"/>
    <n v="13896.048472048631"/>
    <n v="12950.534767050756"/>
  </r>
  <r>
    <x v="2191"/>
    <n v="7350"/>
    <n v="7107.45"/>
    <n v="13797.110887006096"/>
    <n v="13015.029399622706"/>
  </r>
  <r>
    <x v="2192"/>
    <n v="8235"/>
    <n v="7963.2449999999999"/>
    <n v="12571.116955723659"/>
    <n v="13038.853945520581"/>
  </r>
  <r>
    <x v="2193"/>
    <n v="11086"/>
    <n v="10720.162"/>
    <n v="11791.305702198879"/>
    <n v="12995.60965391502"/>
  </r>
  <r>
    <x v="2194"/>
    <n v="10167"/>
    <n v="9831.4889999999996"/>
    <n v="11837.054987552781"/>
    <n v="12951.795676631487"/>
  </r>
  <r>
    <x v="2195"/>
    <n v="10993"/>
    <n v="10630.231"/>
    <n v="11426.185568049854"/>
    <n v="13016.296557783791"/>
  </r>
  <r>
    <x v="2196"/>
    <n v="12928"/>
    <n v="12501.376"/>
    <n v="11331.846081661422"/>
    <n v="13040.12339236803"/>
  </r>
  <r>
    <x v="2197"/>
    <n v="12081"/>
    <n v="11682.326999999999"/>
    <n v="11736.542088314458"/>
    <n v="12996.87485975649"/>
  </r>
  <r>
    <x v="2198"/>
    <n v="13576"/>
    <n v="13127.992"/>
    <n v="11667.443978580448"/>
    <n v="12953.056586212217"/>
  </r>
  <r>
    <x v="2199"/>
    <n v="16699"/>
    <n v="16147.932999999999"/>
    <n v="11981.439805229293"/>
    <n v="13017.56371594488"/>
  </r>
  <r>
    <x v="2200"/>
    <n v="14097"/>
    <n v="13631.798999999999"/>
    <n v="12888.168085487745"/>
    <n v="13041.392839215478"/>
  </r>
  <r>
    <x v="2201"/>
    <n v="14707"/>
    <n v="14221.669"/>
    <n v="12969.139461285034"/>
    <n v="12998.140065597958"/>
  </r>
  <r>
    <x v="2202"/>
    <n v="11763"/>
    <n v="11374.821"/>
    <n v="13294.544492677329"/>
    <n v="12954.317495792948"/>
  </r>
  <r>
    <x v="2203"/>
    <n v="13655"/>
    <n v="13204.385"/>
    <n v="13138.641390474124"/>
    <n v="13018.830874105965"/>
  </r>
  <r>
    <x v="2204"/>
    <n v="13167"/>
    <n v="12732.489"/>
    <n v="13112.959972902563"/>
    <n v="13042.662286062925"/>
  </r>
  <r>
    <x v="2205"/>
    <n v="10128"/>
    <n v="9793.7759999999998"/>
    <n v="13118.942902394356"/>
    <n v="12999.405271439429"/>
  </r>
  <r>
    <x v="2206"/>
    <n v="16161"/>
    <n v="15627.687"/>
    <n v="12750.810569154071"/>
    <n v="12955.578405373677"/>
  </r>
  <r>
    <x v="2207"/>
    <n v="9758"/>
    <n v="9435.985999999999"/>
    <n v="13188.128434591255"/>
    <n v="13020.098032267051"/>
  </r>
  <r>
    <x v="2208"/>
    <n v="12846"/>
    <n v="12422.082"/>
    <n v="12585.896432279093"/>
    <n v="13043.931732910376"/>
  </r>
  <r>
    <x v="2209"/>
    <n v="14263"/>
    <n v="13792.321"/>
    <n v="12833.641047173785"/>
    <n v="13000.670477280897"/>
  </r>
  <r>
    <x v="2210"/>
    <n v="13176"/>
    <n v="12741.191999999999"/>
    <n v="12856.432828681403"/>
    <n v="12956.839314954406"/>
  </r>
  <r>
    <x v="2211"/>
    <n v="11719"/>
    <n v="11332.272999999999"/>
    <n v="12914.848378388067"/>
    <n v="13021.365190428138"/>
  </r>
  <r>
    <x v="2212"/>
    <n v="11462"/>
    <n v="11083.753999999999"/>
    <n v="12943.552461757779"/>
    <n v="13045.201179757823"/>
  </r>
  <r>
    <x v="2213"/>
    <n v="15460"/>
    <n v="14949.82"/>
    <n v="12484.603250072583"/>
    <n v="13001.935683122369"/>
  </r>
  <r>
    <x v="2214"/>
    <n v="15018"/>
    <n v="14522.405999999999"/>
    <n v="12953.034001516164"/>
    <n v="12958.100224535137"/>
  </r>
  <r>
    <x v="2215"/>
    <n v="13083"/>
    <n v="12651.261"/>
    <n v="13517.103927978587"/>
    <n v="13022.632348589224"/>
  </r>
  <r>
    <x v="2216"/>
    <n v="10845"/>
    <n v="10487.115"/>
    <n v="13279.266322036256"/>
    <n v="13046.470626605273"/>
  </r>
  <r>
    <x v="2217"/>
    <n v="12843"/>
    <n v="12419.181"/>
    <n v="12855.781007944908"/>
    <n v="13003.200888963836"/>
  </r>
  <r>
    <x v="2218"/>
    <n v="15407"/>
    <n v="14898.569"/>
    <n v="13040.779185160111"/>
    <n v="12959.361134115867"/>
  </r>
  <r>
    <x v="2219"/>
    <n v="11121"/>
    <n v="10754.007"/>
    <n v="13229.186716186659"/>
    <n v="13023.899506750311"/>
  </r>
  <r>
    <x v="2220"/>
    <n v="12180"/>
    <n v="11778.06"/>
    <n v="12892.403220227332"/>
    <n v="13047.74007345272"/>
  </r>
  <r>
    <x v="2221"/>
    <n v="12899"/>
    <n v="12473.332999999999"/>
    <n v="12994.62447142107"/>
    <n v="13004.466094805306"/>
  </r>
  <r>
    <x v="2222"/>
    <n v="13900"/>
    <n v="13441.3"/>
    <n v="12729.27735802598"/>
    <n v="12960.622043696598"/>
  </r>
  <r>
    <x v="2223"/>
    <n v="17841"/>
    <n v="17252.246999999999"/>
    <n v="12944.611626059339"/>
    <n v="13025.166664911398"/>
  </r>
  <r>
    <x v="2224"/>
    <n v="17624"/>
    <n v="17042.407999999999"/>
    <n v="13983.765937959142"/>
    <n v="13049.009520300167"/>
  </r>
  <r>
    <x v="2225"/>
    <n v="16548"/>
    <n v="16001.915999999999"/>
    <n v="14313.98534770225"/>
    <n v="13005.731300646776"/>
  </r>
  <r>
    <x v="2226"/>
    <n v="11769"/>
    <n v="11380.623"/>
    <n v="14759.700043946081"/>
    <n v="12961.882953277327"/>
  </r>
  <r>
    <x v="2227"/>
    <n v="12661"/>
    <n v="12243.187"/>
    <n v="14505.587464081795"/>
    <n v="13026.433823072482"/>
  </r>
  <r>
    <x v="2228"/>
    <n v="13307"/>
    <n v="12867.868999999999"/>
    <n v="13932.558401544586"/>
    <n v="13050.278967147617"/>
  </r>
  <r>
    <x v="2229"/>
    <n v="13564"/>
    <n v="13116.387999999999"/>
    <n v="13839.108202212392"/>
    <n v="13006.996506488244"/>
  </r>
  <r>
    <x v="2230"/>
    <n v="17653"/>
    <n v="17070.451000000001"/>
    <n v="14033.982404774728"/>
    <n v="12963.143862858058"/>
  </r>
  <r>
    <x v="2231"/>
    <n v="16885"/>
    <n v="16327.795"/>
    <n v="14357.406635185287"/>
    <n v="13027.700981233571"/>
  </r>
  <r>
    <x v="2232"/>
    <n v="11791"/>
    <n v="11401.896999999999"/>
    <n v="14781.883684184706"/>
    <n v="13051.548413995064"/>
  </r>
  <r>
    <x v="2233"/>
    <n v="10767"/>
    <n v="10411.689"/>
    <n v="14598.439072370315"/>
    <n v="13008.261712329715"/>
  </r>
  <r>
    <x v="2234"/>
    <n v="12846"/>
    <n v="12422.082"/>
    <n v="13708.726754089474"/>
    <n v="12964.404772438787"/>
  </r>
  <r>
    <x v="2235"/>
    <n v="13596"/>
    <n v="13147.332"/>
    <n v="13509.636052901276"/>
    <n v="13028.968139394656"/>
  </r>
  <r>
    <x v="2236"/>
    <n v="11343"/>
    <n v="10968.681"/>
    <n v="13797.271863049635"/>
    <n v="13052.817860842513"/>
  </r>
  <r>
    <x v="2237"/>
    <n v="16609"/>
    <n v="16060.903"/>
    <n v="13181.03450246805"/>
    <n v="13009.526918171183"/>
  </r>
  <r>
    <x v="2238"/>
    <n v="14939"/>
    <n v="14446.012999999999"/>
    <n v="13691.553752170646"/>
    <n v="12965.665682019518"/>
  </r>
  <r>
    <x v="2239"/>
    <n v="13206"/>
    <n v="12770.201999999999"/>
    <n v="14137.867612346834"/>
    <n v="13030.235297555744"/>
  </r>
  <r>
    <x v="2240"/>
    <n v="12756"/>
    <n v="12335.052"/>
    <n v="13842.468877013158"/>
    <n v="13054.087307689961"/>
  </r>
  <r>
    <x v="2241"/>
    <n v="16824"/>
    <n v="16268.807999999999"/>
    <n v="13589.682874690805"/>
    <n v="13010.792124012652"/>
  </r>
  <r>
    <x v="2242"/>
    <n v="15921"/>
    <n v="15395.607"/>
    <n v="14331.383096320254"/>
    <n v="12966.92659160025"/>
  </r>
  <r>
    <x v="2243"/>
    <n v="14243"/>
    <n v="13772.981"/>
    <n v="14436.757821609533"/>
    <n v="13031.502455716829"/>
  </r>
  <r>
    <x v="2244"/>
    <n v="11273"/>
    <n v="10900.991"/>
    <n v="14386.446512738103"/>
    <n v="13055.356754537408"/>
  </r>
  <r>
    <x v="2245"/>
    <n v="12682"/>
    <n v="12263.493999999999"/>
    <n v="14069.873847969016"/>
    <n v="13012.057329854122"/>
  </r>
  <r>
    <x v="2246"/>
    <n v="14751"/>
    <n v="14264.216999999999"/>
    <n v="13676.097180074035"/>
    <n v="12968.187501180979"/>
  </r>
  <r>
    <x v="2247"/>
    <n v="10767"/>
    <n v="10411.689"/>
    <n v="13792.018341065081"/>
    <n v="13032.769613877917"/>
  </r>
  <r>
    <x v="2248"/>
    <n v="11954"/>
    <n v="11559.518"/>
    <n v="13505.298324201101"/>
    <n v="13056.626201384857"/>
  </r>
  <r>
    <x v="2249"/>
    <n v="12765"/>
    <n v="12343.754999999999"/>
    <n v="13124.663274446395"/>
    <n v="13013.322535695592"/>
  </r>
  <r>
    <x v="2250"/>
    <n v="10610"/>
    <n v="10259.869999999999"/>
    <n v="12955.711782558992"/>
    <n v="12969.44841076171"/>
  </r>
  <r>
    <x v="2251"/>
    <n v="11421"/>
    <n v="11044.107"/>
    <n v="12787.904250823067"/>
    <n v="13034.036772039002"/>
  </r>
  <r>
    <x v="2252"/>
    <n v="14822"/>
    <n v="14332.874"/>
    <n v="12459.476197138982"/>
    <n v="13057.895648232305"/>
  </r>
  <r>
    <x v="2253"/>
    <n v="16245"/>
    <n v="15708.914999999999"/>
    <n v="12706.434838633699"/>
    <n v="13014.587741537061"/>
  </r>
  <r>
    <x v="2254"/>
    <n v="13713"/>
    <n v="13260.471"/>
    <n v="13521.117761529269"/>
    <n v="12970.709320342439"/>
  </r>
  <r>
    <x v="2255"/>
    <n v="16539"/>
    <n v="15993.213"/>
    <n v="13492.347220939393"/>
    <n v="13035.303930200089"/>
  </r>
  <r>
    <x v="2256"/>
    <n v="10069"/>
    <n v="9736.723"/>
    <n v="13854.032170761931"/>
    <n v="13059.165095079754"/>
  </r>
  <r>
    <x v="2257"/>
    <n v="10691"/>
    <n v="10338.197"/>
    <n v="13431.078987675244"/>
    <n v="13015.852947378529"/>
  </r>
  <r>
    <x v="2258"/>
    <n v="15228"/>
    <n v="14725.475999999999"/>
    <n v="12965.209707447437"/>
    <n v="12971.970229923169"/>
  </r>
  <r>
    <x v="2259"/>
    <n v="12846"/>
    <n v="12422.082"/>
    <n v="13113.492563102565"/>
    <n v="13036.571088361175"/>
  </r>
  <r>
    <x v="2260"/>
    <n v="13171"/>
    <n v="12736.357"/>
    <n v="13273.399164795594"/>
    <n v="13060.434541927201"/>
  </r>
  <r>
    <x v="2261"/>
    <n v="12797"/>
    <n v="12374.699000000001"/>
    <n v="13305.935556639226"/>
    <n v="13017.118153219999"/>
  </r>
  <r>
    <x v="2262"/>
    <n v="16091"/>
    <n v="15559.996999999999"/>
    <n v="12971.405467573035"/>
    <n v="12973.2311395039"/>
  </r>
  <r>
    <x v="2263"/>
    <n v="13890"/>
    <n v="13431.63"/>
    <n v="13690.293632019744"/>
    <n v="13037.838246522262"/>
  </r>
  <r>
    <x v="2264"/>
    <n v="12702"/>
    <n v="12282.833999999999"/>
    <n v="13767.7038527855"/>
    <n v="13061.703988774649"/>
  </r>
  <r>
    <x v="2265"/>
    <n v="15024"/>
    <n v="14528.207999999999"/>
    <n v="13385.781747532996"/>
    <n v="13018.383359061469"/>
  </r>
  <r>
    <x v="2266"/>
    <n v="14871"/>
    <n v="14380.257"/>
    <n v="13825.002259896706"/>
    <n v="12974.492049084629"/>
  </r>
  <r>
    <x v="2267"/>
    <n v="14662"/>
    <n v="14178.154"/>
    <n v="14022.599289020594"/>
    <n v="13039.105404683347"/>
  </r>
  <r>
    <x v="2268"/>
    <n v="11567"/>
    <n v="11185.288999999999"/>
    <n v="13947.931575815772"/>
    <n v="13062.973435622098"/>
  </r>
  <r>
    <x v="2269"/>
    <n v="12944"/>
    <n v="12516.848"/>
    <n v="13724.46140769703"/>
    <n v="13019.648564902938"/>
  </r>
  <r>
    <x v="2270"/>
    <n v="12310"/>
    <n v="11903.77"/>
    <n v="13619.005214889015"/>
    <n v="12975.75295866536"/>
  </r>
  <r>
    <x v="2271"/>
    <n v="11629"/>
    <n v="11245.243"/>
    <n v="13196.289807125346"/>
    <n v="13040.372562844434"/>
  </r>
  <r>
    <x v="2272"/>
    <n v="13621"/>
    <n v="13171.507"/>
    <n v="13119.176818436636"/>
    <n v="13064.242882469545"/>
  </r>
  <r>
    <x v="2273"/>
    <n v="13865"/>
    <n v="13407.455"/>
    <n v="13214.014036377866"/>
    <n v="13020.913770744408"/>
  </r>
  <r>
    <x v="2274"/>
    <n v="14011"/>
    <n v="13548.636999999999"/>
    <n v="13106.769450853946"/>
    <n v="12977.013868246089"/>
  </r>
  <r>
    <x v="2275"/>
    <n v="11259"/>
    <n v="10887.453"/>
    <n v="13465.226424780816"/>
    <n v="13041.63972100552"/>
  </r>
  <r>
    <x v="2276"/>
    <n v="13848"/>
    <n v="13391.016"/>
    <n v="13122.037942977544"/>
    <n v="13065.512329316995"/>
  </r>
  <r>
    <x v="2277"/>
    <n v="12200"/>
    <n v="11797.4"/>
    <n v="13031.762924616247"/>
    <n v="13022.178976585878"/>
  </r>
  <r>
    <x v="2278"/>
    <n v="10605"/>
    <n v="10255.035"/>
    <n v="13059.419140609732"/>
    <n v="12978.274777826819"/>
  </r>
  <r>
    <x v="2279"/>
    <n v="13055"/>
    <n v="12624.184999999999"/>
    <n v="12714.899912661609"/>
    <n v="13042.906879166607"/>
  </r>
  <r>
    <x v="2280"/>
    <n v="13135"/>
    <n v="12701.545"/>
    <n v="12548.493309217994"/>
    <n v="13066.781776164442"/>
  </r>
  <r>
    <x v="2281"/>
    <n v="14528"/>
    <n v="14048.575999999999"/>
    <n v="12780.287336695252"/>
    <n v="13023.444182427345"/>
  </r>
  <r>
    <x v="2282"/>
    <n v="10188"/>
    <n v="9851.7960000000003"/>
    <n v="13160.487720511603"/>
    <n v="12979.53568740755"/>
  </r>
  <r>
    <x v="2283"/>
    <n v="11559"/>
    <n v="11177.553"/>
    <n v="12460.992178630435"/>
    <n v="13044.174037327693"/>
  </r>
  <r>
    <x v="2284"/>
    <n v="12262"/>
    <n v="11857.353999999999"/>
    <n v="12462.585145794092"/>
    <n v="13068.051223011889"/>
  </r>
  <r>
    <x v="2285"/>
    <n v="11494"/>
    <n v="11114.698"/>
    <n v="12457.571090468888"/>
    <n v="13024.709388268815"/>
  </r>
  <r>
    <x v="2286"/>
    <n v="13063"/>
    <n v="12631.921"/>
    <n v="12118.11020802289"/>
    <n v="12980.796596988279"/>
  </r>
  <r>
    <x v="2287"/>
    <n v="14713"/>
    <n v="14227.471"/>
    <n v="12429.099900242196"/>
    <n v="13045.44119548878"/>
  </r>
  <r>
    <x v="2288"/>
    <n v="15074"/>
    <n v="14576.557999999999"/>
    <n v="12817.371194597492"/>
    <n v="13069.320669859339"/>
  </r>
  <r>
    <x v="2289"/>
    <n v="12151"/>
    <n v="11750.017"/>
    <n v="13015.957772742413"/>
    <n v="13025.974594110285"/>
  </r>
  <r>
    <x v="2290"/>
    <n v="15045"/>
    <n v="14548.514999999999"/>
    <n v="13059.044963616314"/>
    <n v="12982.05750656901"/>
  </r>
  <r>
    <x v="2291"/>
    <n v="13086"/>
    <n v="12654.162"/>
    <n v="13398.310180855655"/>
    <n v="13046.708353649867"/>
  </r>
  <r>
    <x v="2292"/>
    <n v="12008"/>
    <n v="11611.735999999999"/>
    <n v="13133.853304012297"/>
    <n v="13070.590116706788"/>
  </r>
  <r>
    <x v="2293"/>
    <n v="14555"/>
    <n v="14074.684999999999"/>
    <n v="13175.09706137271"/>
    <n v="13027.239799951754"/>
  </r>
  <r>
    <x v="2294"/>
    <n v="15458"/>
    <n v="14947.886"/>
    <n v="13383.904286221403"/>
    <n v="12983.318416149739"/>
  </r>
  <r>
    <x v="2295"/>
    <n v="15465"/>
    <n v="14954.654999999999"/>
    <n v="13489.168507973134"/>
    <n v="13047.975511810952"/>
  </r>
  <r>
    <x v="2296"/>
    <n v="12322"/>
    <n v="11915.374"/>
    <n v="14086.28522134105"/>
    <n v="13071.859563554237"/>
  </r>
  <r>
    <x v="2297"/>
    <n v="15287"/>
    <n v="14782.529"/>
    <n v="13793.071993101485"/>
    <n v="13028.505005793224"/>
  </r>
  <r>
    <x v="2298"/>
    <n v="13452"/>
    <n v="13008.083999999999"/>
    <n v="13797.201730875442"/>
    <n v="12984.579325730469"/>
  </r>
  <r>
    <x v="2299"/>
    <n v="12330"/>
    <n v="11923.109999999999"/>
    <n v="13963.12767273011"/>
    <n v="13049.24266997204"/>
  </r>
  <r>
    <x v="2300"/>
    <n v="14752"/>
    <n v="14265.183999999999"/>
    <n v="13736.017941717235"/>
    <n v="13073.129010401684"/>
  </r>
  <r>
    <x v="2301"/>
    <n v="14913"/>
    <n v="14420.870999999999"/>
    <n v="13639.810102407284"/>
    <n v="13029.770211634692"/>
  </r>
  <r>
    <x v="2302"/>
    <n v="14876"/>
    <n v="14385.091999999999"/>
    <n v="14051.897342524286"/>
    <n v="12985.8402353112"/>
  </r>
  <r>
    <x v="2303"/>
    <n v="12100"/>
    <n v="11700.699999999999"/>
    <n v="14263.445548265083"/>
    <n v="13050.509828133125"/>
  </r>
  <r>
    <x v="2304"/>
    <n v="14480"/>
    <n v="14002.16"/>
    <n v="13654.118775531968"/>
    <n v="13074.398457249134"/>
  </r>
  <r>
    <x v="2305"/>
    <n v="12752"/>
    <n v="12331.183999999999"/>
    <n v="13986.093006735897"/>
    <n v="13031.035417476163"/>
  </r>
  <r>
    <x v="2306"/>
    <n v="11669"/>
    <n v="11283.922999999999"/>
    <n v="13819.930918149994"/>
    <n v="12987.101144891929"/>
  </r>
  <r>
    <x v="2307"/>
    <n v="14354"/>
    <n v="13880.317999999999"/>
    <n v="13260.58547093394"/>
    <n v="13051.776986294213"/>
  </r>
  <r>
    <x v="2308"/>
    <n v="14822"/>
    <n v="14332.874"/>
    <n v="13602.685246458697"/>
    <n v="13075.667904096581"/>
  </r>
  <r>
    <x v="2309"/>
    <n v="14694"/>
    <n v="14209.098"/>
    <n v="13821.580956787147"/>
    <n v="13032.300623317631"/>
  </r>
  <r>
    <x v="2310"/>
    <n v="11854"/>
    <n v="11462.817999999999"/>
    <n v="13791.900105890392"/>
    <n v="12988.36205447266"/>
  </r>
  <r>
    <x v="2311"/>
    <n v="14695"/>
    <n v="14210.064999999999"/>
    <n v="13643.365127562462"/>
    <n v="13053.044144455298"/>
  </r>
  <r>
    <x v="2312"/>
    <n v="11545"/>
    <n v="11164.014999999999"/>
    <n v="13830.064084379115"/>
    <n v="13076.937350944028"/>
  </r>
  <r>
    <x v="2313"/>
    <n v="11404"/>
    <n v="11027.668"/>
    <n v="13255.528986996198"/>
    <n v="13033.565829159101"/>
  </r>
  <r>
    <x v="2314"/>
    <n v="13971"/>
    <n v="13509.957"/>
    <n v="13154.851910243895"/>
    <n v="12989.622964053389"/>
  </r>
  <r>
    <x v="2315"/>
    <n v="14699"/>
    <n v="14213.932999999999"/>
    <n v="13257.224845796083"/>
    <n v="13054.311302616385"/>
  </r>
  <r>
    <x v="2316"/>
    <n v="15063"/>
    <n v="14565.921"/>
    <n v="13292.596288616007"/>
    <n v="13078.206797791478"/>
  </r>
  <r>
    <x v="2317"/>
    <n v="12070"/>
    <n v="11671.69"/>
    <n v="13829.230827029776"/>
    <n v="13034.83103500057"/>
  </r>
  <r>
    <x v="2318"/>
    <n v="15069"/>
    <n v="14571.723"/>
    <n v="13521.180508363555"/>
    <n v="12990.883873634119"/>
  </r>
  <r>
    <x v="2319"/>
    <n v="13125"/>
    <n v="12691.875"/>
    <n v="13574.051697310224"/>
    <n v="13055.578460777471"/>
  </r>
  <r>
    <x v="2320"/>
    <n v="11811"/>
    <n v="11421.236999999999"/>
    <n v="13698.960494914112"/>
    <n v="13079.476244638925"/>
  </r>
  <r>
    <x v="2321"/>
    <n v="14355"/>
    <n v="13881.285"/>
    <n v="13415.440965357213"/>
    <n v="13036.09624084204"/>
  </r>
  <r>
    <x v="2322"/>
    <n v="14853"/>
    <n v="14362.850999999999"/>
    <n v="13345.387730732102"/>
    <n v="12992.14478321485"/>
  </r>
  <r>
    <x v="2323"/>
    <n v="14885"/>
    <n v="14393.795"/>
    <n v="13768.764850920456"/>
    <n v="13056.845618938558"/>
  </r>
  <r>
    <x v="2324"/>
    <n v="11911"/>
    <n v="11517.937"/>
    <n v="14015.186454585368"/>
    <n v="13080.745691486374"/>
  </r>
  <r>
    <x v="2325"/>
    <n v="15024"/>
    <n v="14528.207999999999"/>
    <n v="13456.74406600264"/>
    <n v="13037.36144668351"/>
  </r>
  <r>
    <x v="2326"/>
    <n v="12825"/>
    <n v="12401.775"/>
    <n v="13885.422635078041"/>
    <n v="12993.405692795579"/>
  </r>
  <r>
    <x v="2327"/>
    <n v="11793"/>
    <n v="11403.831"/>
    <n v="13732.337416618289"/>
    <n v="13058.112777099645"/>
  </r>
  <r>
    <x v="2328"/>
    <n v="14226"/>
    <n v="13756.541999999999"/>
    <n v="13254.162150715452"/>
    <n v="13082.015138333822"/>
  </r>
  <r>
    <x v="2329"/>
    <n v="14672"/>
    <n v="14187.823999999999"/>
    <n v="13546.151925461445"/>
    <n v="13038.626652524978"/>
  </r>
  <r>
    <x v="2330"/>
    <n v="14634"/>
    <n v="14151.078"/>
    <n v="13735.364625036156"/>
    <n v="12994.66660237631"/>
  </r>
  <r>
    <x v="2331"/>
    <n v="11796"/>
    <n v="11406.732"/>
    <n v="13754.058153000455"/>
    <n v="13059.379935260731"/>
  </r>
  <r>
    <x v="2332"/>
    <n v="14809"/>
    <n v="14320.303"/>
    <n v="13572.129228379052"/>
    <n v="13083.284585181269"/>
  </r>
  <r>
    <x v="2333"/>
    <n v="13097"/>
    <n v="12664.798999999999"/>
    <n v="13776.086621150971"/>
    <n v="13039.891858366449"/>
  </r>
  <r>
    <x v="2334"/>
    <n v="11765"/>
    <n v="11376.754999999999"/>
    <n v="13500.825911925433"/>
    <n v="12995.927511957041"/>
  </r>
  <r>
    <x v="2335"/>
    <n v="14215"/>
    <n v="13745.904999999999"/>
    <n v="13396.691282299797"/>
    <n v="13060.647093421816"/>
  </r>
  <r>
    <x v="2336"/>
    <n v="14734"/>
    <n v="14247.778"/>
    <n v="13506.364390330935"/>
    <n v="13084.554032028718"/>
  </r>
  <r>
    <x v="2337"/>
    <n v="14932"/>
    <n v="14439.243999999999"/>
    <n v="13524.963562333347"/>
    <n v="13041.157064207917"/>
  </r>
  <r>
    <x v="2338"/>
    <n v="12032"/>
    <n v="11634.944"/>
    <n v="13975.833501450024"/>
    <n v="12997.188421537772"/>
  </r>
  <r>
    <x v="2339"/>
    <n v="14830"/>
    <n v="14340.609999999999"/>
    <n v="13642.085527933175"/>
    <n v="13061.914251582904"/>
  </r>
  <r>
    <x v="2340"/>
    <n v="12883"/>
    <n v="12457.860999999999"/>
    <n v="13654.937012734854"/>
    <n v="13085.823478876166"/>
  </r>
  <r>
    <x v="2341"/>
    <n v="11968"/>
    <n v="11573.056"/>
    <n v="13701.471538877422"/>
    <n v="13042.422270049386"/>
  </r>
  <r>
    <x v="2342"/>
    <n v="15051"/>
    <n v="14554.316999999999"/>
    <n v="13444.888861272382"/>
    <n v="12998.449331118502"/>
  </r>
  <r>
    <x v="2343"/>
    <n v="15669"/>
    <n v="15151.922999999999"/>
    <n v="13500.480767190073"/>
    <n v="13063.181409743989"/>
  </r>
  <r>
    <x v="2344"/>
    <n v="13190"/>
    <n v="12754.73"/>
    <n v="14014.677792780269"/>
    <n v="13087.092925723615"/>
  </r>
  <r>
    <x v="2345"/>
    <n v="12235"/>
    <n v="11831.244999999999"/>
    <n v="13954.344716005924"/>
    <n v="13043.687475890856"/>
  </r>
  <r>
    <x v="2346"/>
    <n v="17069"/>
    <n v="16505.722999999998"/>
    <n v="13477.552845198794"/>
    <n v="12999.710240699231"/>
  </r>
  <r>
    <x v="2347"/>
    <n v="16310"/>
    <n v="15771.769999999999"/>
    <n v="14182.644713500466"/>
    <n v="13064.448567905078"/>
  </r>
  <r>
    <x v="2348"/>
    <n v="13771"/>
    <n v="13316.556999999999"/>
    <n v="14591.762910433314"/>
    <n v="13088.362372571062"/>
  </r>
  <r>
    <x v="2349"/>
    <n v="11470"/>
    <n v="11091.49"/>
    <n v="14325.337510048641"/>
    <n v="13044.952681732324"/>
  </r>
  <r>
    <x v="2350"/>
    <n v="13260"/>
    <n v="12822.42"/>
    <n v="13960.301284743788"/>
    <n v="13000.971150279962"/>
  </r>
  <r>
    <x v="2351"/>
    <n v="15061"/>
    <n v="14563.986999999999"/>
    <n v="13867.863321197836"/>
    <n v="13065.715726066162"/>
  </r>
  <r>
    <x v="2352"/>
    <n v="10759"/>
    <n v="10403.953"/>
    <n v="13903.298069327489"/>
    <n v="13089.63181941851"/>
  </r>
  <r>
    <x v="2353"/>
    <n v="14638"/>
    <n v="14154.946"/>
    <n v="13517.276103246311"/>
    <n v="13046.217887573795"/>
  </r>
  <r>
    <x v="2354"/>
    <n v="12969"/>
    <n v="12541.022999999999"/>
    <n v="13746.334486868174"/>
    <n v="13002.232059860691"/>
  </r>
  <r>
    <x v="2355"/>
    <n v="11714"/>
    <n v="11327.438"/>
    <n v="13406.807290057981"/>
    <n v="13066.982884227251"/>
  </r>
  <r>
    <x v="2356"/>
    <n v="14439"/>
    <n v="13962.512999999999"/>
    <n v="13312.78244322104"/>
    <n v="13090.901266265959"/>
  </r>
  <r>
    <x v="2357"/>
    <n v="14710"/>
    <n v="14224.57"/>
    <n v="13515.891131359387"/>
    <n v="13047.483093415263"/>
  </r>
  <r>
    <x v="2358"/>
    <n v="14476"/>
    <n v="13998.291999999999"/>
    <n v="13481.701376399806"/>
    <n v="13003.492969441422"/>
  </r>
  <r>
    <x v="2359"/>
    <n v="11597"/>
    <n v="11214.298999999999"/>
    <n v="13872.177740207566"/>
    <n v="13068.250042388336"/>
  </r>
  <r>
    <x v="2360"/>
    <n v="14471"/>
    <n v="13993.457"/>
    <n v="13523.429687480973"/>
    <n v="13092.170713113406"/>
  </r>
  <r>
    <x v="2361"/>
    <n v="12934"/>
    <n v="12507.178"/>
    <n v="13447.074315949048"/>
    <n v="13048.748299256735"/>
  </r>
  <r>
    <x v="2362"/>
    <n v="11702"/>
    <n v="11315.833999999999"/>
    <n v="13542.38531007683"/>
    <n v="13004.753879022152"/>
  </r>
  <r>
    <x v="2363"/>
    <n v="14174"/>
    <n v="13706.258"/>
    <n v="13307.901210226721"/>
    <n v="13069.517200549421"/>
  </r>
  <r>
    <x v="2364"/>
    <n v="14945"/>
    <n v="14451.814999999999"/>
    <n v="13202.373598645234"/>
    <n v="13093.440159960855"/>
  </r>
  <r>
    <x v="2365"/>
    <n v="14921"/>
    <n v="14428.607"/>
    <n v="13646.592931352616"/>
    <n v="13050.013505098203"/>
  </r>
  <r>
    <x v="2366"/>
    <n v="11650"/>
    <n v="11265.55"/>
    <n v="13960.529787091764"/>
    <n v="13006.014788602881"/>
  </r>
  <r>
    <x v="2367"/>
    <n v="14998"/>
    <n v="14503.065999999999"/>
    <n v="13348.479381161178"/>
    <n v="13070.784358710509"/>
  </r>
  <r>
    <x v="2368"/>
    <n v="13482"/>
    <n v="13037.093999999999"/>
    <n v="13772.001483069083"/>
    <n v="13094.709606808303"/>
  </r>
  <r>
    <x v="2369"/>
    <n v="12144"/>
    <n v="11743.248"/>
    <n v="13780.412816823511"/>
    <n v="13051.278710939672"/>
  </r>
  <r>
    <x v="2370"/>
    <n v="15084"/>
    <n v="14586.227999999999"/>
    <n v="13333.078424664283"/>
    <n v="13007.275698183612"/>
  </r>
  <r>
    <x v="2371"/>
    <n v="15363"/>
    <n v="14856.020999999999"/>
    <n v="13745.848335248176"/>
    <n v="13072.051516871594"/>
  </r>
  <r>
    <x v="2372"/>
    <n v="13315"/>
    <n v="12875.605"/>
    <n v="14045.622933604474"/>
    <n v="13095.979053655752"/>
  </r>
  <r>
    <x v="2373"/>
    <n v="13237"/>
    <n v="12800.179"/>
    <n v="13787.71249954536"/>
    <n v="13052.543916781142"/>
  </r>
  <r>
    <x v="2374"/>
    <n v="17785"/>
    <n v="17198.095000000001"/>
    <n v="13824.816203870743"/>
    <n v="13008.536607764341"/>
  </r>
  <r>
    <x v="2375"/>
    <n v="16677"/>
    <n v="16126.659"/>
    <n v="14472.543964837871"/>
    <n v="13073.318675032682"/>
  </r>
  <r>
    <x v="2376"/>
    <n v="14367"/>
    <n v="13892.888999999999"/>
    <n v="14684.851864632772"/>
    <n v="13097.248500503201"/>
  </r>
  <r>
    <x v="2377"/>
    <n v="12144"/>
    <n v="11743.248"/>
    <n v="14832.951625709269"/>
    <n v="13053.80912262261"/>
  </r>
  <r>
    <x v="2378"/>
    <n v="14348"/>
    <n v="13874.516"/>
    <n v="14375.534812708966"/>
    <n v="13009.797517345072"/>
  </r>
  <r>
    <x v="2379"/>
    <n v="17321"/>
    <n v="16749.406999999999"/>
    <n v="14196.119266674919"/>
    <n v="13074.585833193767"/>
  </r>
  <r>
    <x v="2380"/>
    <n v="12743"/>
    <n v="12322.481"/>
    <n v="14870.180801049173"/>
    <n v="13098.517947350649"/>
  </r>
  <r>
    <x v="2381"/>
    <n v="17068"/>
    <n v="16504.756000000001"/>
    <n v="14541.260710860355"/>
    <n v="13055.074328464081"/>
  </r>
  <r>
    <x v="2382"/>
    <n v="15133"/>
    <n v="14633.610999999999"/>
    <n v="14813.78253642575"/>
    <n v="13011.058426925802"/>
  </r>
  <r>
    <x v="2383"/>
    <n v="13664"/>
    <n v="13213.088"/>
    <n v="14958.968512369842"/>
    <n v="13075.852991354854"/>
  </r>
  <r>
    <x v="2384"/>
    <n v="16837"/>
    <n v="16281.378999999999"/>
    <n v="14830.468511973864"/>
    <n v="13099.787394198098"/>
  </r>
  <r>
    <x v="2385"/>
    <n v="17042"/>
    <n v="16479.613999999998"/>
    <n v="14985.812133654759"/>
    <n v="13056.339534305549"/>
  </r>
  <r>
    <x v="2386"/>
    <n v="16987"/>
    <n v="16426.429"/>
    <n v="15392.543406795647"/>
    <n v="13012.319336506531"/>
  </r>
  <r>
    <x v="2387"/>
    <n v="13482"/>
    <n v="13037.093999999999"/>
    <n v="15786.697649276206"/>
    <n v="13077.12014951594"/>
  </r>
  <r>
    <x v="2388"/>
    <n v="16608"/>
    <n v="16059.936"/>
    <n v="15239.179911170517"/>
    <n v="13101.056841045545"/>
  </r>
  <r>
    <x v="2389"/>
    <n v="14712"/>
    <n v="14226.503999999999"/>
    <n v="15527.931513834255"/>
    <n v="13057.60474014702"/>
  </r>
  <r>
    <x v="2390"/>
    <n v="13384"/>
    <n v="12942.328"/>
    <n v="15474.042467122377"/>
    <n v="13013.580246087262"/>
  </r>
  <r>
    <x v="2391"/>
    <n v="14119"/>
    <n v="13653.073"/>
    <n v="15014.237802969556"/>
    <n v="13078.387307677027"/>
  </r>
  <r>
    <x v="2392"/>
    <n v="17016"/>
    <n v="16454.471999999998"/>
    <n v="14903.29357549208"/>
    <n v="13102.326287892993"/>
  </r>
  <r>
    <x v="2393"/>
    <n v="18156"/>
    <n v="17556.851999999999"/>
    <n v="15306.234720841368"/>
    <n v="13058.869945988488"/>
  </r>
  <r>
    <x v="2394"/>
    <n v="15371"/>
    <n v="14863.757"/>
    <n v="15660.814492231686"/>
    <n v="13014.841155667991"/>
  </r>
  <r>
    <x v="2395"/>
    <n v="17684"/>
    <n v="17100.428"/>
    <n v="15693.256466190414"/>
    <n v="13079.654465838114"/>
  </r>
  <r>
    <x v="2396"/>
    <n v="14174"/>
    <n v="13706.258"/>
    <n v="16088.778117598808"/>
    <n v="13103.595734740442"/>
  </r>
  <r>
    <x v="2397"/>
    <n v="12779"/>
    <n v="12357.293"/>
    <n v="15625.935537557774"/>
    <n v="13060.135151829958"/>
  </r>
  <r>
    <x v="2398"/>
    <n v="15774"/>
    <n v="15253.457999999999"/>
    <n v="15271.029891402459"/>
    <n v="13016.102065248722"/>
  </r>
  <r>
    <x v="2399"/>
    <n v="16379"/>
    <n v="15838.493"/>
    <n v="15369.253179677362"/>
    <n v="13080.9216239992"/>
  </r>
  <r>
    <x v="2400"/>
    <n v="16719"/>
    <n v="16167.272999999999"/>
    <n v="15369.615507491424"/>
    <n v="13104.865181587889"/>
  </r>
  <r>
    <x v="2401"/>
    <n v="13222"/>
    <n v="12785.673999999999"/>
    <n v="15747.719062505575"/>
    <n v="13061.400357671428"/>
  </r>
  <r>
    <x v="2402"/>
    <n v="16065"/>
    <n v="15534.855"/>
    <n v="15360.809516854801"/>
    <n v="13017.362974829452"/>
  </r>
  <r>
    <x v="2403"/>
    <n v="15657"/>
    <n v="15140.319"/>
    <n v="15316.742110576661"/>
    <n v="13082.188782160285"/>
  </r>
  <r>
    <x v="2404"/>
    <n v="14185"/>
    <n v="13716.895"/>
    <n v="15474.45950581055"/>
    <n v="13106.134628435339"/>
  </r>
  <r>
    <x v="2405"/>
    <n v="17003"/>
    <n v="16441.900999999998"/>
    <n v="15333.115795085367"/>
    <n v="13062.665563512895"/>
  </r>
  <r>
    <x v="2406"/>
    <n v="14105"/>
    <n v="13639.535"/>
    <n v="15439.572604094708"/>
    <n v="13018.623884410181"/>
  </r>
  <r>
    <x v="2407"/>
    <n v="17102"/>
    <n v="16537.633999999998"/>
    <n v="15301.489236845906"/>
    <n v="13083.455940321373"/>
  </r>
  <r>
    <x v="2408"/>
    <n v="14646"/>
    <n v="14162.681999999999"/>
    <n v="15705.368983091052"/>
    <n v="13107.404075282786"/>
  </r>
  <r>
    <x v="2409"/>
    <n v="19380"/>
    <n v="18740.46"/>
    <n v="15327.616916454073"/>
    <n v="13063.930769354365"/>
  </r>
  <r>
    <x v="2410"/>
    <n v="16589"/>
    <n v="16041.563"/>
    <n v="16114.045328079701"/>
    <n v="13019.884793990912"/>
  </r>
  <r>
    <x v="2411"/>
    <n v="13819"/>
    <n v="13362.973"/>
    <n v="16265.18899134417"/>
    <n v="13084.723098482458"/>
  </r>
  <r>
    <x v="2412"/>
    <n v="16963"/>
    <n v="16403.220999999998"/>
    <n v="15727.902908782893"/>
    <n v="13108.673522130235"/>
  </r>
  <r>
    <x v="2413"/>
    <n v="17418"/>
    <n v="16843.205999999998"/>
    <n v="16006.272945327746"/>
    <n v="13065.195975195835"/>
  </r>
  <r>
    <x v="2414"/>
    <n v="17516"/>
    <n v="16937.971999999998"/>
    <n v="16268.141242956732"/>
    <n v="13021.145703571641"/>
  </r>
  <r>
    <x v="2415"/>
    <n v="13633"/>
    <n v="13183.110999999999"/>
    <n v="16378.381101951651"/>
    <n v="13085.990256643547"/>
  </r>
  <r>
    <x v="2416"/>
    <n v="15778"/>
    <n v="15257.325999999999"/>
    <n v="16012.24148412146"/>
    <n v="13109.942968977683"/>
  </r>
  <r>
    <x v="2417"/>
    <n v="14086"/>
    <n v="13621.162"/>
    <n v="16003.723729862353"/>
    <n v="13066.461181037304"/>
  </r>
  <r>
    <x v="2418"/>
    <n v="12775"/>
    <n v="12353.424999999999"/>
    <n v="15550.287926830464"/>
    <n v="13022.406613152372"/>
  </r>
  <r>
    <x v="2419"/>
    <n v="14630"/>
    <n v="14147.21"/>
    <n v="15208.550498788723"/>
    <n v="13087.257414804631"/>
  </r>
  <r>
    <x v="2420"/>
    <n v="15871"/>
    <n v="15347.257"/>
    <n v="15119.877474165896"/>
    <n v="13111.21241582513"/>
  </r>
  <r>
    <x v="2421"/>
    <n v="13357"/>
    <n v="12916.218999999999"/>
    <n v="15091.113316045668"/>
    <n v="13067.726386878774"/>
  </r>
  <r>
    <x v="2422"/>
    <n v="12782"/>
    <n v="12360.194"/>
    <n v="14946.734637365951"/>
    <n v="13023.667522733102"/>
  </r>
  <r>
    <x v="2423"/>
    <n v="17459"/>
    <n v="16882.852999999999"/>
    <n v="14618.043643244868"/>
    <n v="13088.524572965718"/>
  </r>
  <r>
    <x v="2424"/>
    <n v="17336"/>
    <n v="16763.912"/>
    <n v="14895.822793679925"/>
    <n v="13112.481862672579"/>
  </r>
  <r>
    <x v="2425"/>
    <n v="15168"/>
    <n v="14667.456"/>
    <n v="15427.280281925419"/>
    <n v="13068.991592720244"/>
  </r>
  <r>
    <x v="2426"/>
    <n v="16764"/>
    <n v="16210.787999999999"/>
    <n v="15481.718434093398"/>
    <n v="13024.928432313833"/>
  </r>
  <r>
    <x v="2427"/>
    <n v="17267"/>
    <n v="16697.188999999998"/>
    <n v="15492.616617091675"/>
    <n v="13089.791731126805"/>
  </r>
  <r>
    <x v="2428"/>
    <n v="17816"/>
    <n v="17228.072"/>
    <n v="15881.184747178831"/>
    <n v="13113.751309520027"/>
  </r>
  <r>
    <x v="2429"/>
    <n v="14513"/>
    <n v="14034.071"/>
    <n v="16319.466067462414"/>
    <n v="13070.256798561713"/>
  </r>
  <r>
    <x v="2430"/>
    <n v="15155"/>
    <n v="14654.885"/>
    <n v="15831.114704926729"/>
    <n v="13026.189341894564"/>
  </r>
  <r>
    <x v="2431"/>
    <n v="15697"/>
    <n v="15178.999"/>
    <n v="15822.77305886401"/>
    <n v="13091.058889287891"/>
  </r>
  <r>
    <x v="2432"/>
    <n v="15378"/>
    <n v="14870.526"/>
    <n v="15871.932637196136"/>
    <n v="13115.020756367476"/>
  </r>
  <r>
    <x v="2433"/>
    <n v="17457"/>
    <n v="16880.918999999998"/>
    <n v="15614.828410981489"/>
    <n v="13071.522004403181"/>
  </r>
  <r>
    <x v="2434"/>
    <n v="16284"/>
    <n v="15746.627999999999"/>
    <n v="16024.634567556821"/>
    <n v="13027.450251475293"/>
  </r>
  <r>
    <x v="2435"/>
    <n v="16272"/>
    <n v="15735.023999999999"/>
    <n v="16132.269074830172"/>
    <n v="13092.326047448978"/>
  </r>
  <r>
    <x v="2436"/>
    <n v="12713"/>
    <n v="12293.471"/>
    <n v="16006.7322010265"/>
    <n v="13116.290203214923"/>
  </r>
  <r>
    <x v="2437"/>
    <n v="13355"/>
    <n v="12914.285"/>
    <n v="15557.593552798089"/>
    <n v="13072.787210244651"/>
  </r>
  <r>
    <x v="2438"/>
    <n v="14080"/>
    <n v="13615.359999999999"/>
    <n v="15260.205629946882"/>
    <n v="13028.711161056024"/>
  </r>
  <r>
    <x v="2439"/>
    <n v="12760"/>
    <n v="12338.92"/>
    <n v="14884.224275257746"/>
    <n v="13093.593205610065"/>
  </r>
  <r>
    <x v="2440"/>
    <n v="15708"/>
    <n v="15189.636"/>
    <n v="14633.821358052523"/>
    <n v="13117.559650062371"/>
  </r>
  <r>
    <x v="2441"/>
    <n v="14471"/>
    <n v="13993.457"/>
    <n v="14881.018850683735"/>
    <n v="13074.052416086121"/>
  </r>
  <r>
    <x v="2442"/>
    <n v="12469"/>
    <n v="12057.522999999999"/>
    <n v="14619.448355222357"/>
    <n v="13029.972070636753"/>
  </r>
  <r>
    <x v="2443"/>
    <n v="11219"/>
    <n v="10848.772999999999"/>
    <n v="14406.863387889038"/>
    <n v="13094.860363771149"/>
  </r>
  <r>
    <x v="2444"/>
    <n v="14106"/>
    <n v="13640.502"/>
    <n v="13937.781261967684"/>
    <n v="13118.82909690982"/>
  </r>
  <r>
    <x v="2445"/>
    <n v="12250"/>
    <n v="11845.75"/>
    <n v="13757.755670979384"/>
    <n v="13075.31762192759"/>
  </r>
  <r>
    <x v="2446"/>
    <n v="12085"/>
    <n v="11686.195"/>
    <n v="13627.357149685318"/>
    <n v="13031.232980217485"/>
  </r>
  <r>
    <x v="2447"/>
    <n v="15246"/>
    <n v="14742.882"/>
    <n v="13469.113718986779"/>
    <n v="13096.127521932236"/>
  </r>
  <r>
    <x v="2448"/>
    <n v="15902"/>
    <n v="15377.234"/>
    <n v="13530.179742381037"/>
    <n v="13120.098543757267"/>
  </r>
  <r>
    <x v="2449"/>
    <n v="16253"/>
    <n v="15716.651"/>
    <n v="14032.672525637056"/>
    <n v="13076.58282776906"/>
  </r>
  <r>
    <x v="2450"/>
    <n v="11807"/>
    <n v="11417.368999999999"/>
    <n v="14542.030805743223"/>
    <n v="13032.493889798214"/>
  </r>
  <r>
    <x v="2451"/>
    <n v="12761"/>
    <n v="12339.886999999999"/>
    <n v="13872.453000476566"/>
    <n v="13097.394680093323"/>
  </r>
  <r>
    <x v="2452"/>
    <n v="12028"/>
    <n v="11631.075999999999"/>
    <n v="13804.119961869343"/>
    <n v="13121.367990604716"/>
  </r>
  <r>
    <x v="2453"/>
    <n v="9932"/>
    <n v="9604.2440000000006"/>
    <n v="13589.171767234177"/>
    <n v="13077.848033610529"/>
  </r>
  <r>
    <x v="2454"/>
    <n v="13491"/>
    <n v="13045.797"/>
    <n v="12807.621662458356"/>
    <n v="13033.754799378943"/>
  </r>
  <r>
    <x v="2455"/>
    <n v="13943"/>
    <n v="13482.880999999999"/>
    <n v="13015.446580333573"/>
    <n v="13098.661838254409"/>
  </r>
  <r>
    <x v="2456"/>
    <n v="14168"/>
    <n v="13700.456"/>
    <n v="13210.124220215355"/>
    <n v="13122.637437452164"/>
  </r>
  <r>
    <x v="2457"/>
    <n v="10217"/>
    <n v="9879.8389999999999"/>
    <n v="13234.473348205765"/>
    <n v="13079.113239451997"/>
  </r>
  <r>
    <x v="2458"/>
    <n v="13459"/>
    <n v="13014.852999999999"/>
    <n v="12842.939400288167"/>
    <n v="13035.015708959674"/>
  </r>
  <r>
    <x v="2459"/>
    <n v="10696"/>
    <n v="10343.031999999999"/>
    <n v="12986.505038493919"/>
    <n v="13099.928996415496"/>
  </r>
  <r>
    <x v="2460"/>
    <n v="11502"/>
    <n v="11122.433999999999"/>
    <n v="12436.995334078269"/>
    <n v="13123.906884299613"/>
  </r>
  <r>
    <x v="2461"/>
    <n v="15450"/>
    <n v="14940.15"/>
    <n v="12429.414171923701"/>
    <n v="13080.378445293467"/>
  </r>
  <r>
    <x v="2462"/>
    <n v="17076"/>
    <n v="16512.491999999998"/>
    <n v="12922.178196677691"/>
    <n v="13036.276618540403"/>
  </r>
  <r>
    <x v="2463"/>
    <n v="14328"/>
    <n v="13855.175999999999"/>
    <n v="13425.39268673106"/>
    <n v="13101.196154576583"/>
  </r>
  <r>
    <x v="2464"/>
    <n v="12174"/>
    <n v="11772.258"/>
    <n v="13790.667519929644"/>
    <n v="13125.176331147062"/>
  </r>
  <r>
    <x v="2465"/>
    <n v="16280"/>
    <n v="15742.76"/>
    <n v="13543.638638157754"/>
    <n v="13081.643651134937"/>
  </r>
  <r>
    <x v="2466"/>
    <n v="9747"/>
    <n v="9425.3490000000002"/>
    <n v="13765.864325761149"/>
    <n v="13037.537528121135"/>
  </r>
  <r>
    <x v="2467"/>
    <n v="10089"/>
    <n v="9756.0630000000001"/>
    <n v="13289.807735533945"/>
    <n v="13102.463312737669"/>
  </r>
  <r>
    <x v="2468"/>
    <n v="16729"/>
    <n v="16176.942999999999"/>
    <n v="12840.799422450398"/>
    <n v="13126.44577799451"/>
  </r>
  <r>
    <x v="2469"/>
    <n v="16436"/>
    <n v="15893.611999999999"/>
    <n v="13165.929549086697"/>
    <n v="13082.908856976406"/>
  </r>
  <r>
    <x v="2470"/>
    <n v="15603"/>
    <n v="15088.100999999999"/>
    <n v="13892.624684805183"/>
    <n v="13038.798437701864"/>
  </r>
  <r>
    <x v="2471"/>
    <n v="13383"/>
    <n v="12941.360999999999"/>
    <n v="14356.484172746366"/>
    <n v="13103.730470898754"/>
  </r>
  <r>
    <x v="2472"/>
    <n v="11288"/>
    <n v="10915.495999999999"/>
    <n v="13865.685603021575"/>
    <n v="13127.715224841959"/>
  </r>
  <r>
    <x v="2473"/>
    <n v="15313"/>
    <n v="14807.671"/>
    <n v="13616.523143430904"/>
    <n v="13084.174062817876"/>
  </r>
  <r>
    <x v="2474"/>
    <n v="12804"/>
    <n v="12381.467999999999"/>
    <n v="14037.461356665142"/>
    <n v="13040.059347282593"/>
  </r>
  <r>
    <x v="2475"/>
    <n v="13324"/>
    <n v="12884.307999999999"/>
    <n v="13489.725153749929"/>
    <n v="13104.997629059842"/>
  </r>
  <r>
    <x v="2476"/>
    <n v="13053"/>
    <n v="12622.251"/>
    <n v="13692.307226287227"/>
    <n v="13128.984671689406"/>
  </r>
  <r>
    <x v="2477"/>
    <n v="10700"/>
    <n v="10346.9"/>
    <n v="13690.321690421231"/>
    <n v="13085.439268659344"/>
  </r>
  <r>
    <x v="2478"/>
    <n v="12150"/>
    <n v="11749.05"/>
    <n v="12886.890836074037"/>
    <n v="13041.320256863324"/>
  </r>
  <r>
    <x v="2479"/>
    <n v="15946"/>
    <n v="15419.781999999999"/>
    <n v="12978.592011839051"/>
    <n v="13106.264787220927"/>
  </r>
  <r>
    <x v="2480"/>
    <n v="9589"/>
    <n v="9272.5630000000001"/>
    <n v="13527.66267700264"/>
    <n v="13130.254118536855"/>
  </r>
  <r>
    <x v="2481"/>
    <n v="12903"/>
    <n v="12477.200999999999"/>
    <n v="12607.457641549221"/>
    <n v="13086.704474500815"/>
  </r>
  <r>
    <x v="2482"/>
    <n v="14847"/>
    <n v="14357.048999999999"/>
    <n v="12914.902751981605"/>
    <n v="13042.581166444053"/>
  </r>
  <r>
    <x v="2483"/>
    <n v="16449"/>
    <n v="15906.182999999999"/>
    <n v="13197.5676789751"/>
    <n v="13107.531945382016"/>
  </r>
  <r>
    <x v="2484"/>
    <n v="11320"/>
    <n v="10946.44"/>
    <n v="13488.864842286825"/>
    <n v="13131.523565384303"/>
  </r>
  <r>
    <x v="2485"/>
    <n v="10304"/>
    <n v="9963.9679999999989"/>
    <n v="13428.694098272037"/>
    <n v="13087.969680342283"/>
  </r>
  <r>
    <x v="2486"/>
    <n v="17873"/>
    <n v="17283.190999999999"/>
    <n v="12906.905671076353"/>
    <n v="13043.842076024785"/>
  </r>
  <r>
    <x v="2487"/>
    <n v="14852"/>
    <n v="14361.884"/>
    <n v="13401.774803623504"/>
    <n v="13108.799103543101"/>
  </r>
  <r>
    <x v="2488"/>
    <n v="12846"/>
    <n v="12422.082"/>
    <n v="13925.697682308517"/>
    <n v="13132.79301223175"/>
  </r>
  <r>
    <x v="2489"/>
    <n v="15906"/>
    <n v="15381.101999999999"/>
    <n v="13851.043897230813"/>
    <n v="13089.234886183753"/>
  </r>
  <r>
    <x v="2490"/>
    <n v="11428"/>
    <n v="11050.876"/>
    <n v="13813.136294034375"/>
    <n v="13045.102985605514"/>
  </r>
  <r>
    <x v="2491"/>
    <n v="17918"/>
    <n v="17326.705999999998"/>
    <n v="13674.31026486341"/>
    <n v="13110.066261704187"/>
  </r>
  <r>
    <x v="2492"/>
    <n v="12855"/>
    <n v="12430.785"/>
    <n v="14513.944955459056"/>
    <n v="13134.062459079199"/>
  </r>
  <r>
    <x v="2493"/>
    <n v="16610"/>
    <n v="16061.869999999999"/>
    <n v="13808.986571549734"/>
    <n v="13090.500092025222"/>
  </r>
  <r>
    <x v="2494"/>
    <n v="10040"/>
    <n v="9708.68"/>
    <n v="14624.055841811805"/>
    <n v="13046.363895186243"/>
  </r>
  <r>
    <x v="2495"/>
    <n v="13022"/>
    <n v="12592.273999999999"/>
    <n v="13944.490738260207"/>
    <n v="13111.333419865274"/>
  </r>
  <r>
    <x v="2496"/>
    <n v="13261"/>
    <n v="12823.386999999999"/>
    <n v="13431.290770209314"/>
    <n v="13135.331905926647"/>
  </r>
  <r>
    <x v="2497"/>
    <n v="11141"/>
    <n v="10773.347"/>
    <n v="13641.515882907541"/>
    <n v="13091.765297866692"/>
  </r>
  <r>
    <x v="2498"/>
    <n v="12987"/>
    <n v="12558.429"/>
    <n v="13346.430730657175"/>
    <n v="13047.624804766974"/>
  </r>
  <r>
    <x v="2499"/>
    <n v="14289"/>
    <n v="13817.463"/>
    <n v="12947.84063451944"/>
    <n v="13112.60057802636"/>
  </r>
  <r>
    <x v="2500"/>
    <n v="17036"/>
    <n v="16473.811999999998"/>
    <n v="13366.507961898029"/>
    <n v="13136.601352774096"/>
  </r>
  <r>
    <x v="2501"/>
    <n v="13934"/>
    <n v="13474.178"/>
    <n v="14111.610744446745"/>
    <n v="13093.030503708162"/>
  </r>
  <r>
    <x v="2502"/>
    <n v="13574"/>
    <n v="13126.057999999999"/>
    <n v="13746.800608589772"/>
    <n v="13048.885714347703"/>
  </r>
  <r>
    <x v="2503"/>
    <n v="11604"/>
    <n v="11221.067999999999"/>
    <n v="13959.093146788326"/>
    <n v="13113.867736187447"/>
  </r>
  <r>
    <x v="2504"/>
    <n v="18079"/>
    <n v="17482.393"/>
    <n v="13668.985412279437"/>
    <n v="13137.870799621543"/>
  </r>
  <r>
    <x v="2505"/>
    <n v="16515"/>
    <n v="15970.004999999999"/>
    <n v="14042.196169200772"/>
    <n v="13094.295709549629"/>
  </r>
  <r>
    <x v="2506"/>
    <n v="14013"/>
    <n v="13550.571"/>
    <n v="14663.9978808588"/>
    <n v="13050.146623928435"/>
  </r>
  <r>
    <x v="2507"/>
    <n v="11837"/>
    <n v="11446.378999999999"/>
    <n v="14755.54657765897"/>
    <n v="13115.134894348534"/>
  </r>
  <r>
    <x v="2508"/>
    <n v="10538"/>
    <n v="10190.245999999999"/>
    <n v="13914.56541396395"/>
    <n v="13139.140246468991"/>
  </r>
  <r>
    <x v="2509"/>
    <n v="9708"/>
    <n v="9387.6360000000004"/>
    <n v="13529.084773474136"/>
    <n v="13095.560915391101"/>
  </r>
  <r>
    <x v="2510"/>
    <n v="11750"/>
    <n v="11362.25"/>
    <n v="13054.293306588808"/>
    <n v="13051.407533509164"/>
  </r>
  <r>
    <x v="2511"/>
    <n v="12084"/>
    <n v="11685.227999999999"/>
    <n v="12504.163145038194"/>
    <n v="13116.402052509618"/>
  </r>
  <r>
    <x v="2512"/>
    <n v="12446"/>
    <n v="12035.281999999999"/>
    <n v="12580.026264980352"/>
    <n v="13140.40969331644"/>
  </r>
  <r>
    <x v="2513"/>
    <n v="9844"/>
    <n v="9519.1479999999992"/>
    <n v="12734.785569455218"/>
    <n v="13096.826121232569"/>
  </r>
  <r>
    <x v="2514"/>
    <n v="12593"/>
    <n v="12177.431"/>
    <n v="11953.457318877334"/>
    <n v="13052.668443089895"/>
  </r>
  <r>
    <x v="2515"/>
    <n v="11150"/>
    <n v="10782.05"/>
    <n v="12201.03481238032"/>
    <n v="13117.669210670707"/>
  </r>
  <r>
    <x v="2516"/>
    <n v="10200"/>
    <n v="9863.4"/>
    <n v="12161.213582324801"/>
    <n v="13141.679140163887"/>
  </r>
  <r>
    <x v="2517"/>
    <n v="12374"/>
    <n v="11965.657999999999"/>
    <n v="11588.213296815622"/>
    <n v="13098.09132707404"/>
  </r>
  <r>
    <x v="2518"/>
    <n v="12821"/>
    <n v="12397.906999999999"/>
    <n v="11832.342851235606"/>
    <n v="13053.929352670626"/>
  </r>
  <r>
    <x v="2519"/>
    <n v="12847"/>
    <n v="12423.048999999999"/>
    <n v="12110.239381296462"/>
    <n v="13118.936368831792"/>
  </r>
  <r>
    <x v="2520"/>
    <n v="12846"/>
    <n v="12422.082"/>
    <n v="12006.033388469081"/>
    <n v="13142.948587011337"/>
  </r>
  <r>
    <x v="2521"/>
    <n v="13056"/>
    <n v="12625.152"/>
    <n v="12265.796761750016"/>
    <n v="13099.356532915508"/>
  </r>
  <r>
    <x v="2522"/>
    <n v="11861"/>
    <n v="11469.587"/>
    <n v="12511.487250000879"/>
    <n v="13055.190262251355"/>
  </r>
  <r>
    <x v="2523"/>
    <n v="10745"/>
    <n v="10390.414999999999"/>
    <n v="12180.206105922502"/>
    <n v="13120.20352699288"/>
  </r>
  <r>
    <x v="2524"/>
    <n v="13588"/>
    <n v="13139.596"/>
    <n v="12067.489821964036"/>
    <n v="13144.218033858784"/>
  </r>
  <r>
    <x v="2525"/>
    <n v="13680"/>
    <n v="13228.56"/>
    <n v="12410.976743379619"/>
    <n v="13100.621738756976"/>
  </r>
  <r>
    <x v="2526"/>
    <n v="13368"/>
    <n v="12926.856"/>
    <n v="12375.975191635689"/>
    <n v="13056.451171832086"/>
  </r>
  <r>
    <x v="2527"/>
    <n v="10784"/>
    <n v="10428.127999999999"/>
    <n v="12706.49025193683"/>
    <n v="13121.470685153965"/>
  </r>
  <r>
    <x v="2528"/>
    <n v="13548"/>
    <n v="13100.915999999999"/>
    <n v="12487.309897472949"/>
    <n v="13145.487480706232"/>
  </r>
  <r>
    <x v="2529"/>
    <n v="12274"/>
    <n v="11868.958000000001"/>
    <n v="12413.947010958502"/>
    <n v="13101.886944598447"/>
  </r>
  <r>
    <x v="2530"/>
    <n v="11351"/>
    <n v="10976.416999999999"/>
    <n v="12517.698698125992"/>
    <n v="13057.712081412816"/>
  </r>
  <r>
    <x v="2531"/>
    <n v="10713"/>
    <n v="10359.471"/>
    <n v="12462.208824183448"/>
    <n v="13122.737843315052"/>
  </r>
  <r>
    <x v="2532"/>
    <n v="11240"/>
    <n v="10869.08"/>
    <n v="11925.967863675625"/>
    <n v="13146.756927553681"/>
  </r>
  <r>
    <x v="2533"/>
    <n v="10322"/>
    <n v="9981.3739999999998"/>
    <n v="11921.319787203834"/>
    <n v="13103.152150439915"/>
  </r>
  <r>
    <x v="2534"/>
    <n v="9587"/>
    <n v="9270.628999999999"/>
    <n v="11780.295197864467"/>
    <n v="13058.972990993545"/>
  </r>
  <r>
    <x v="2535"/>
    <n v="12265"/>
    <n v="11860.254999999999"/>
    <n v="11200.929840979747"/>
    <n v="13124.005001476138"/>
  </r>
  <r>
    <x v="2536"/>
    <n v="11076"/>
    <n v="10710.492"/>
    <n v="11463.973752530947"/>
    <n v="13148.026374401128"/>
  </r>
  <r>
    <x v="2537"/>
    <n v="10452"/>
    <n v="10107.083999999999"/>
    <n v="11508.282952224508"/>
    <n v="13104.417356281387"/>
  </r>
  <r>
    <x v="2538"/>
    <n v="12454"/>
    <n v="12043.018"/>
    <n v="11159.645354837032"/>
    <n v="13060.233900574276"/>
  </r>
  <r>
    <x v="2539"/>
    <n v="12692"/>
    <n v="12273.163999999999"/>
    <n v="11439.737312804693"/>
    <n v="13125.272159637223"/>
  </r>
  <r>
    <x v="2540"/>
    <n v="13062"/>
    <n v="12630.954"/>
    <n v="11743.079873360026"/>
    <n v="13149.295821248577"/>
  </r>
  <r>
    <x v="2541"/>
    <n v="10845"/>
    <n v="10487.115"/>
    <n v="11804.52375250327"/>
    <n v="13105.682562122855"/>
  </r>
  <r>
    <x v="2542"/>
    <n v="13607"/>
    <n v="13157.968999999999"/>
    <n v="11719.142892460119"/>
    <n v="13061.494810155005"/>
  </r>
  <r>
    <x v="2543"/>
    <n v="12259"/>
    <n v="11854.453"/>
    <n v="12129.457297139827"/>
    <n v="13126.539317798311"/>
  </r>
  <r>
    <x v="2544"/>
    <n v="11191"/>
    <n v="10821.697"/>
    <n v="11963.075439503416"/>
    <n v="13150.565268096027"/>
  </r>
  <r>
    <x v="2545"/>
    <n v="12938"/>
    <n v="12511.046"/>
    <n v="11949.010850517658"/>
    <n v="13106.947767964324"/>
  </r>
  <r>
    <x v="2546"/>
    <n v="13201"/>
    <n v="12765.367"/>
    <n v="12189.192948124057"/>
    <n v="13062.755719735736"/>
  </r>
  <r>
    <x v="2547"/>
    <n v="12799"/>
    <n v="12376.633"/>
    <n v="12150.138273527617"/>
    <n v="13127.806475959396"/>
  </r>
  <r>
    <x v="2548"/>
    <n v="9718"/>
    <n v="9397.3060000000005"/>
    <n v="12396.12885216004"/>
    <n v="13151.834714943474"/>
  </r>
  <r>
    <x v="2549"/>
    <n v="10731"/>
    <n v="10376.877"/>
    <n v="12039.66588809928"/>
    <n v="13108.212973805794"/>
  </r>
  <r>
    <x v="2550"/>
    <n v="9416"/>
    <n v="9105.271999999999"/>
    <n v="11627.673919321167"/>
    <n v="13064.016629316466"/>
  </r>
  <r>
    <x v="2551"/>
    <n v="10139"/>
    <n v="9804.4130000000005"/>
    <n v="11353.815464130879"/>
    <n v="13129.073634120483"/>
  </r>
  <r>
    <x v="2552"/>
    <n v="12281"/>
    <n v="11875.726999999999"/>
    <n v="11247.599287534544"/>
    <n v="13153.104161790923"/>
  </r>
  <r>
    <x v="2553"/>
    <n v="12223"/>
    <n v="11819.641"/>
    <n v="11209.641002924671"/>
    <n v="13109.478179647262"/>
  </r>
  <r>
    <x v="2554"/>
    <n v="11878"/>
    <n v="11486.026"/>
    <n v="11474.461024150323"/>
    <n v="13065.277538897197"/>
  </r>
  <r>
    <x v="2555"/>
    <n v="9423"/>
    <n v="9112.0409999999993"/>
    <n v="11666.600273021624"/>
    <n v="13130.34079228157"/>
  </r>
  <r>
    <x v="2556"/>
    <n v="9072"/>
    <n v="8772.6239999999998"/>
    <n v="11098.127941174414"/>
    <n v="13154.373608638371"/>
  </r>
  <r>
    <x v="2557"/>
    <n v="7717"/>
    <n v="7462.3389999999999"/>
    <n v="10855.723465468996"/>
    <n v="13110.743385488733"/>
  </r>
  <r>
    <x v="2558"/>
    <n v="8169"/>
    <n v="7899.4229999999998"/>
    <n v="10425.429581152193"/>
    <n v="13066.538448477926"/>
  </r>
  <r>
    <x v="2559"/>
    <n v="10261"/>
    <n v="9922.3869999999988"/>
    <n v="9878.8346848598903"/>
    <n v="13131.607950442656"/>
  </r>
  <r>
    <x v="2560"/>
    <n v="10670"/>
    <n v="10317.89"/>
    <n v="10004.92811681065"/>
    <n v="13155.64305548582"/>
  </r>
  <r>
    <x v="2561"/>
    <n v="10203"/>
    <n v="9866.3009999999995"/>
    <n v="10202.047476096717"/>
    <n v="13112.008591330201"/>
  </r>
  <r>
    <x v="2562"/>
    <n v="6706"/>
    <n v="6484.7020000000002"/>
    <n v="10056.356211567378"/>
    <n v="13067.799358058655"/>
  </r>
  <r>
    <x v="2563"/>
    <n v="9484"/>
    <n v="9171.0280000000002"/>
    <n v="9577.0207006144428"/>
    <n v="13132.875108603743"/>
  </r>
  <r>
    <x v="2564"/>
    <n v="9056"/>
    <n v="8757.152"/>
    <n v="9637.3700044474263"/>
    <n v="13156.912502333267"/>
  </r>
  <r>
    <x v="2565"/>
    <n v="8786"/>
    <n v="8496.0619999999999"/>
    <n v="9360.4156733757518"/>
    <n v="13113.273797171671"/>
  </r>
  <r>
    <x v="2566"/>
    <n v="10584"/>
    <n v="10234.727999999999"/>
    <n v="9375.089420201688"/>
    <n v="13069.060267639386"/>
  </r>
  <r>
    <x v="2567"/>
    <n v="10707"/>
    <n v="10353.669"/>
    <n v="9640.1333888884728"/>
    <n v="13134.142266764829"/>
  </r>
  <r>
    <x v="2568"/>
    <n v="10675"/>
    <n v="10322.725"/>
    <n v="9625.5926732046719"/>
    <n v="13158.181949180715"/>
  </r>
  <r>
    <x v="2569"/>
    <n v="8531"/>
    <n v="8249.476999999999"/>
    <n v="9936.1734841669295"/>
    <n v="13114.53900301314"/>
  </r>
  <r>
    <x v="2570"/>
    <n v="10638"/>
    <n v="10286.946"/>
    <n v="9775.1392569229065"/>
    <n v="13070.321177220116"/>
  </r>
  <r>
    <x v="2571"/>
    <n v="13203"/>
    <n v="12767.300999999999"/>
    <n v="9725.2856215221909"/>
    <n v="13135.409424925916"/>
  </r>
  <r>
    <x v="2572"/>
    <n v="13017"/>
    <n v="12587.439"/>
    <n v="10400.818806641959"/>
    <n v="13159.451396028164"/>
  </r>
  <r>
    <x v="2573"/>
    <n v="10733"/>
    <n v="10378.811"/>
    <n v="10935.940573166621"/>
    <n v="13115.80420885461"/>
  </r>
  <r>
    <x v="2574"/>
    <n v="15307"/>
    <n v="14801.868999999999"/>
    <n v="10731.257043117515"/>
    <n v="13071.582086800847"/>
  </r>
  <r>
    <x v="2575"/>
    <n v="16116"/>
    <n v="15584.171999999999"/>
    <n v="11582.318293967235"/>
    <n v="13136.676583087003"/>
  </r>
  <r>
    <x v="2576"/>
    <n v="8697"/>
    <n v="8409.9989999999998"/>
    <n v="12399.061018106235"/>
    <n v="13160.720842875611"/>
  </r>
  <r>
    <x v="2577"/>
    <n v="12603"/>
    <n v="12187.100999999999"/>
    <n v="11679.288820269057"/>
    <n v="13117.06941469608"/>
  </r>
  <r>
    <x v="2578"/>
    <n v="16215"/>
    <n v="15679.904999999999"/>
    <n v="11935.306773078722"/>
    <n v="13072.842996381576"/>
  </r>
  <r>
    <x v="2579"/>
    <n v="14575"/>
    <n v="14094.025"/>
    <n v="12592.726115821235"/>
    <n v="13137.943741248087"/>
  </r>
  <r>
    <x v="2580"/>
    <n v="16201"/>
    <n v="15666.367"/>
    <n v="12855.144677907081"/>
    <n v="13161.99028972306"/>
  </r>
  <r>
    <x v="2581"/>
    <n v="17509"/>
    <n v="16931.202999999998"/>
    <n v="13567.610117467151"/>
    <n v="13118.334620537547"/>
  </r>
  <r>
    <x v="2582"/>
    <n v="16550"/>
    <n v="16003.85"/>
    <n v="14128.861119543664"/>
    <n v="13074.103905962305"/>
  </r>
  <r>
    <x v="2583"/>
    <n v="13753"/>
    <n v="13299.151"/>
    <n v="14474.376435211037"/>
    <n v="13139.210899409176"/>
  </r>
  <r>
    <x v="2584"/>
    <n v="13061"/>
    <n v="12629.986999999999"/>
    <n v="14543.736301085602"/>
    <n v="13163.259736570508"/>
  </r>
  <r>
    <x v="2585"/>
    <n v="11490"/>
    <n v="11110.83"/>
    <n v="14201.475016152446"/>
    <n v="13119.599826379017"/>
  </r>
  <r>
    <x v="2586"/>
    <n v="10653"/>
    <n v="10301.450999999999"/>
    <n v="13674.414326229155"/>
    <n v="13075.364815543036"/>
  </r>
  <r>
    <x v="2587"/>
    <n v="13661"/>
    <n v="13210.187"/>
    <n v="13345.015593807926"/>
    <n v="13140.478057570261"/>
  </r>
  <r>
    <x v="2588"/>
    <n v="13783"/>
    <n v="13328.161"/>
    <n v="13284.116083285353"/>
    <n v="13164.529183417957"/>
  </r>
  <r>
    <x v="2589"/>
    <n v="13684"/>
    <n v="13232.428"/>
    <n v="13275.128619561323"/>
    <n v="13120.865032220487"/>
  </r>
  <r>
    <x v="2590"/>
    <n v="10850"/>
    <n v="10491.949999999999"/>
    <n v="13552.580834215782"/>
    <n v="13076.625725123766"/>
  </r>
  <r>
    <x v="2591"/>
    <n v="13266"/>
    <n v="12828.222"/>
    <n v="13006.192646633901"/>
    <n v="13141.745215731349"/>
  </r>
  <r>
    <x v="2592"/>
    <n v="11717"/>
    <n v="11330.339"/>
    <n v="12959.316905854592"/>
    <n v="13165.798630265404"/>
  </r>
  <r>
    <x v="2593"/>
    <n v="10668"/>
    <n v="10315.956"/>
    <n v="12916.635269581262"/>
    <n v="13122.130238061956"/>
  </r>
  <r>
    <x v="2594"/>
    <n v="12787"/>
    <n v="12365.029"/>
    <n v="12487.913811815981"/>
    <n v="13077.886634704497"/>
  </r>
  <r>
    <x v="2595"/>
    <n v="13261"/>
    <n v="12823.386999999999"/>
    <n v="12430.618805317203"/>
    <n v="13143.012373892434"/>
  </r>
  <r>
    <x v="2596"/>
    <n v="13163"/>
    <n v="12728.620999999999"/>
    <n v="12707.756477721141"/>
    <n v="13167.068077112852"/>
  </r>
  <r>
    <x v="2597"/>
    <n v="10467"/>
    <n v="10121.589"/>
    <n v="12753.133374137184"/>
    <n v="13123.395443903426"/>
  </r>
  <r>
    <x v="2598"/>
    <n v="12939"/>
    <n v="12512.012999999999"/>
    <n v="12284.405671004462"/>
    <n v="13079.147544285226"/>
  </r>
  <r>
    <x v="2599"/>
    <n v="11438"/>
    <n v="11060.546"/>
    <n v="12525.710217965727"/>
    <n v="13144.279532053521"/>
  </r>
  <r>
    <x v="2600"/>
    <n v="10643"/>
    <n v="10291.780999999999"/>
    <n v="12283.663844448134"/>
    <n v="13168.337523960301"/>
  </r>
  <r>
    <x v="2601"/>
    <n v="12822"/>
    <n v="12398.874"/>
    <n v="11962.205469991917"/>
    <n v="13124.660649744896"/>
  </r>
  <r>
    <x v="2602"/>
    <n v="13411"/>
    <n v="12968.437"/>
    <n v="12209.733674720794"/>
    <n v="13080.408453865955"/>
  </r>
  <r>
    <x v="2603"/>
    <n v="13269"/>
    <n v="12831.123"/>
    <n v="12330.895156136252"/>
    <n v="13145.546690214607"/>
  </r>
  <r>
    <x v="2604"/>
    <n v="10590"/>
    <n v="10240.529999999999"/>
    <n v="12462.172939645707"/>
    <n v="13169.606970807748"/>
  </r>
  <r>
    <x v="2605"/>
    <n v="12914"/>
    <n v="12487.838"/>
    <n v="12270.793584727004"/>
    <n v="13125.925855586365"/>
  </r>
  <r>
    <x v="2606"/>
    <n v="11523"/>
    <n v="11142.741"/>
    <n v="12297.768364052416"/>
    <n v="13081.669363446686"/>
  </r>
  <r>
    <x v="2607"/>
    <n v="10317"/>
    <n v="9976.5389999999989"/>
    <n v="12112.61235801741"/>
    <n v="13146.813848375694"/>
  </r>
  <r>
    <x v="2608"/>
    <n v="12335"/>
    <n v="11927.945"/>
    <n v="11964.85388977424"/>
    <n v="13170.876417655198"/>
  </r>
  <r>
    <x v="2609"/>
    <n v="10938"/>
    <n v="10577.046"/>
    <n v="11930.464338991547"/>
    <n v="13127.191061427833"/>
  </r>
  <r>
    <x v="2610"/>
    <n v="12131"/>
    <n v="11730.677"/>
    <n v="11697.528803762223"/>
    <n v="13082.930273027418"/>
  </r>
  <r>
    <x v="2611"/>
    <n v="13223"/>
    <n v="12786.641"/>
    <n v="11941.602564250714"/>
    <n v="13148.08100653678"/>
  </r>
  <r>
    <x v="2612"/>
    <n v="15547"/>
    <n v="15033.948999999999"/>
    <n v="12034.943767737674"/>
    <n v="13172.145864502645"/>
  </r>
  <r>
    <x v="2613"/>
    <n v="12972"/>
    <n v="12543.923999999999"/>
    <n v="12549.768151929311"/>
    <n v="13128.456267269303"/>
  </r>
  <r>
    <x v="2614"/>
    <n v="12440"/>
    <n v="12029.48"/>
    <n v="12816.73340386625"/>
    <n v="13084.191182608149"/>
  </r>
  <r>
    <x v="2615"/>
    <n v="14530"/>
    <n v="14050.51"/>
    <n v="12665.363216733278"/>
    <n v="13149.348164697865"/>
  </r>
  <r>
    <x v="2616"/>
    <n v="12821"/>
    <n v="12397.906999999999"/>
    <n v="12867.040149288938"/>
    <n v="13173.415311350092"/>
  </r>
  <r>
    <x v="2617"/>
    <n v="13160"/>
    <n v="12725.72"/>
    <n v="13050.258876004649"/>
    <n v="13129.721473110772"/>
  </r>
  <r>
    <x v="2618"/>
    <n v="10758"/>
    <n v="10402.985999999999"/>
    <n v="13007.012190759027"/>
    <n v="13085.452092188878"/>
  </r>
  <r>
    <x v="2619"/>
    <n v="13420"/>
    <n v="12977.14"/>
    <n v="12517.317567251974"/>
    <n v="13150.615322858952"/>
  </r>
  <r>
    <x v="2620"/>
    <n v="11437"/>
    <n v="11059.579"/>
    <n v="12853.911461146665"/>
    <n v="13174.684758197542"/>
  </r>
  <r>
    <x v="2621"/>
    <n v="10376"/>
    <n v="10033.592000000001"/>
    <n v="12532.177411611854"/>
    <n v="13130.986678952242"/>
  </r>
  <r>
    <x v="2622"/>
    <n v="12187"/>
    <n v="11784.829"/>
    <n v="12104.069956902958"/>
    <n v="13086.713001769609"/>
  </r>
  <r>
    <x v="2623"/>
    <n v="12753"/>
    <n v="12332.151"/>
    <n v="12267.940100755812"/>
    <n v="13151.882481020039"/>
  </r>
  <r>
    <x v="2624"/>
    <n v="12850"/>
    <n v="12425.949999999999"/>
    <n v="12246.136983937351"/>
    <n v="13175.954205044989"/>
  </r>
  <r>
    <x v="2625"/>
    <n v="10129"/>
    <n v="9794.7430000000004"/>
    <n v="12296.819574560455"/>
    <n v="13132.251884793712"/>
  </r>
  <r>
    <x v="2626"/>
    <n v="12763"/>
    <n v="12341.821"/>
    <n v="12098.386298969492"/>
    <n v="13087.973911350338"/>
  </r>
  <r>
    <x v="2627"/>
    <n v="11334"/>
    <n v="10959.977999999999"/>
    <n v="12108.528489992535"/>
    <n v="13153.149639181125"/>
  </r>
  <r>
    <x v="2628"/>
    <n v="10183"/>
    <n v="9846.9609999999993"/>
    <n v="11898.437723792371"/>
    <n v="13177.22365189244"/>
  </r>
  <r>
    <x v="2629"/>
    <n v="12464"/>
    <n v="12052.688"/>
    <n v="11808.095822894786"/>
    <n v="13133.517090635181"/>
  </r>
  <r>
    <x v="2630"/>
    <n v="12621"/>
    <n v="12204.507"/>
    <n v="11799.599074129803"/>
    <n v="13089.234820931068"/>
  </r>
  <r>
    <x v="2631"/>
    <n v="12544"/>
    <n v="12130.047999999999"/>
    <n v="11835.412526918297"/>
    <n v="13154.416797342212"/>
  </r>
  <r>
    <x v="2632"/>
    <n v="9732"/>
    <n v="9410.8439999999991"/>
    <n v="12178.528813417619"/>
    <n v="13178.493098739888"/>
  </r>
  <r>
    <x v="2633"/>
    <n v="10410"/>
    <n v="10066.469999999999"/>
    <n v="11669.581959921436"/>
    <n v="13134.782296476649"/>
  </r>
  <r>
    <x v="2634"/>
    <n v="10152"/>
    <n v="9816.9840000000004"/>
    <n v="11369.695797966966"/>
    <n v="13090.495730511799"/>
  </r>
  <r>
    <x v="2635"/>
    <n v="12853"/>
    <n v="12428.850999999999"/>
    <n v="11342.805413433134"/>
    <n v="13155.683955503298"/>
  </r>
  <r>
    <x v="2636"/>
    <n v="15134"/>
    <n v="14634.578"/>
    <n v="11494.139455933866"/>
    <n v="13179.762545587335"/>
  </r>
  <r>
    <x v="2637"/>
    <n v="14711"/>
    <n v="14225.537"/>
    <n v="11985.105230768122"/>
    <n v="13136.047502318119"/>
  </r>
  <r>
    <x v="2638"/>
    <n v="15781"/>
    <n v="15260.226999999999"/>
    <n v="12660.076301014311"/>
    <n v="13091.756640092528"/>
  </r>
  <r>
    <x v="2639"/>
    <n v="11929"/>
    <n v="11535.342999999999"/>
    <n v="13091.162849719201"/>
    <n v="13156.951113664385"/>
  </r>
  <r>
    <x v="2640"/>
    <n v="12049"/>
    <n v="11651.383"/>
    <n v="12780.688423128888"/>
    <n v="13181.031992434784"/>
  </r>
  <r>
    <x v="2641"/>
    <n v="10551"/>
    <n v="10202.816999999999"/>
    <n v="12901.500832735412"/>
    <n v="13137.312708159589"/>
  </r>
  <r>
    <x v="2642"/>
    <n v="9212"/>
    <n v="8908.003999999999"/>
    <n v="12391.030524511143"/>
    <n v="13093.017549673259"/>
  </r>
  <r>
    <x v="2643"/>
    <n v="11576"/>
    <n v="11193.992"/>
    <n v="11767.972119705668"/>
    <n v="13158.218271825472"/>
  </r>
  <r>
    <x v="2644"/>
    <n v="11786"/>
    <n v="11397.062"/>
    <n v="11937.356172273579"/>
    <n v="13182.301439282232"/>
  </r>
  <r>
    <x v="2645"/>
    <n v="11790"/>
    <n v="11400.93"/>
    <n v="11777.246629053008"/>
    <n v="13138.577914001058"/>
  </r>
  <r>
    <x v="2646"/>
    <n v="9242"/>
    <n v="8937.0139999999992"/>
    <n v="11714.559557777942"/>
    <n v="13094.278459253988"/>
  </r>
  <r>
    <x v="2647"/>
    <n v="12545"/>
    <n v="12131.014999999999"/>
    <n v="11506.836465649019"/>
    <n v="13159.485429986556"/>
  </r>
  <r>
    <x v="2648"/>
    <n v="11185"/>
    <n v="10815.895"/>
    <n v="11544.896077223806"/>
    <n v="13183.570886129681"/>
  </r>
  <r>
    <x v="2649"/>
    <n v="9073"/>
    <n v="8773.5910000000003"/>
    <n v="11388.368271787043"/>
    <n v="13139.843119842528"/>
  </r>
  <r>
    <x v="2650"/>
    <n v="12273"/>
    <n v="11867.991"/>
    <n v="11249.148732405773"/>
    <n v="13095.539368834718"/>
  </r>
  <r>
    <x v="2651"/>
    <n v="17343"/>
    <n v="16770.681"/>
    <n v="11268.935139205909"/>
    <n v="13160.752588147645"/>
  </r>
  <r>
    <x v="2652"/>
    <n v="16654"/>
    <n v="16104.418"/>
    <n v="12120.689327884769"/>
    <n v="13184.840332977128"/>
  </r>
  <r>
    <x v="2653"/>
    <n v="12316"/>
    <n v="11909.572"/>
    <n v="13188.58569037802"/>
    <n v="13141.108325683996"/>
  </r>
  <r>
    <x v="2654"/>
    <n v="16297"/>
    <n v="15759.198999999999"/>
    <n v="12951.938331853269"/>
    <n v="13096.800278415449"/>
  </r>
  <r>
    <x v="2655"/>
    <n v="13433"/>
    <n v="12989.710999999999"/>
    <n v="13320.23908336575"/>
    <n v="13162.01974630873"/>
  </r>
  <r>
    <x v="2656"/>
    <n v="10064"/>
    <n v="9731.887999999999"/>
    <n v="13602.879624005676"/>
    <n v="13186.109779824577"/>
  </r>
  <r>
    <x v="2657"/>
    <n v="12221"/>
    <n v="11817.707"/>
    <n v="12989.966090335469"/>
    <n v="13142.373531525467"/>
  </r>
  <r>
    <x v="2658"/>
    <n v="12489"/>
    <n v="12076.862999999999"/>
    <n v="12655.982330233386"/>
    <n v="13098.061187996178"/>
  </r>
  <r>
    <x v="2659"/>
    <n v="12476"/>
    <n v="12064.291999999999"/>
    <n v="12828.938911224008"/>
    <n v="13163.286904469818"/>
  </r>
  <r>
    <x v="2660"/>
    <n v="10032"/>
    <n v="9700.9439999999995"/>
    <n v="12772.04974567556"/>
    <n v="13187.379226672025"/>
  </r>
  <r>
    <x v="2661"/>
    <n v="12415"/>
    <n v="12005.305"/>
    <n v="12134.511303300624"/>
    <n v="13143.638737366935"/>
  </r>
  <r>
    <x v="2662"/>
    <n v="11048"/>
    <n v="10683.415999999999"/>
    <n v="12370.596132111976"/>
    <n v="13099.322097576909"/>
  </r>
  <r>
    <x v="2663"/>
    <n v="12969"/>
    <n v="12541.022999999999"/>
    <n v="12123.247718830477"/>
    <n v="13164.554062630903"/>
  </r>
  <r>
    <x v="2664"/>
    <n v="12013"/>
    <n v="11616.571"/>
    <n v="12110.609304290107"/>
    <n v="13188.648673519472"/>
  </r>
  <r>
    <x v="2665"/>
    <n v="12261"/>
    <n v="11856.386999999999"/>
    <n v="12261.402524924146"/>
    <n v="13144.903943208406"/>
  </r>
  <r>
    <x v="2666"/>
    <n v="11946"/>
    <n v="11551.781999999999"/>
    <n v="12258.869710671312"/>
    <n v="13100.583007157638"/>
  </r>
  <r>
    <x v="2667"/>
    <n v="8257"/>
    <n v="7984.5189999999993"/>
    <n v="12045.737339243582"/>
    <n v="13165.82122079199"/>
  </r>
  <r>
    <x v="2668"/>
    <n v="9550"/>
    <n v="9234.85"/>
    <n v="11589.098492228786"/>
    <n v="13189.918120366921"/>
  </r>
  <r>
    <x v="2669"/>
    <n v="9909"/>
    <n v="9582.0030000000006"/>
    <n v="11251.642455694649"/>
    <n v="13146.169149049874"/>
  </r>
  <r>
    <x v="2670"/>
    <n v="9293"/>
    <n v="8986.3310000000001"/>
    <n v="10840.543037517406"/>
    <n v="13101.843916738368"/>
  </r>
  <r>
    <x v="2671"/>
    <n v="10525"/>
    <n v="10177.674999999999"/>
    <n v="10758.934192725104"/>
    <n v="13167.088378953076"/>
  </r>
  <r>
    <x v="2672"/>
    <n v="11911"/>
    <n v="11517.937"/>
    <n v="10723.951049841786"/>
    <n v="13191.187567214369"/>
  </r>
  <r>
    <x v="2673"/>
    <n v="12092"/>
    <n v="11692.964"/>
    <n v="10722.188605402065"/>
    <n v="13147.434354891342"/>
  </r>
  <r>
    <x v="2674"/>
    <n v="9809"/>
    <n v="9485.3029999999999"/>
    <n v="11139.461231297053"/>
    <n v="13103.104826319099"/>
  </r>
  <r>
    <x v="2675"/>
    <n v="12370"/>
    <n v="11961.789999999999"/>
    <n v="10946.257437844641"/>
    <n v="13168.355537114163"/>
  </r>
  <r>
    <x v="2676"/>
    <n v="10869"/>
    <n v="10510.323"/>
    <n v="10980.784988351044"/>
    <n v="13192.457014061816"/>
  </r>
  <r>
    <x v="2677"/>
    <n v="9833"/>
    <n v="9508.5110000000004"/>
    <n v="11119.391965767149"/>
    <n v="13148.699560732814"/>
  </r>
  <r>
    <x v="2678"/>
    <n v="10813"/>
    <n v="10456.171"/>
    <n v="10971.317358745149"/>
    <n v="13104.365735899828"/>
  </r>
  <r>
    <x v="2679"/>
    <n v="12139"/>
    <n v="11738.413"/>
    <n v="10732.381285483414"/>
    <n v="13169.622695275249"/>
  </r>
  <r>
    <x v="2680"/>
    <n v="12261"/>
    <n v="11856.386999999999"/>
    <n v="11100.951019832193"/>
    <n v="13193.726460909265"/>
  </r>
  <r>
    <x v="2681"/>
    <n v="9687"/>
    <n v="9367.3289999999997"/>
    <n v="11368.760379837469"/>
    <n v="13149.964766574281"/>
  </r>
  <r>
    <x v="2682"/>
    <n v="12109"/>
    <n v="11709.403"/>
    <n v="10901.044902762393"/>
    <n v="13105.626645480559"/>
  </r>
  <r>
    <x v="2683"/>
    <n v="10829"/>
    <n v="10471.643"/>
    <n v="11235.080471985726"/>
    <n v="13170.889853436336"/>
  </r>
  <r>
    <x v="2684"/>
    <n v="9750"/>
    <n v="9428.25"/>
    <n v="11207.864730580213"/>
    <n v="13194.995907756713"/>
  </r>
  <r>
    <x v="2685"/>
    <n v="12089"/>
    <n v="11690.063"/>
    <n v="10817.879129203713"/>
    <n v="13151.229972415753"/>
  </r>
  <r>
    <x v="2686"/>
    <n v="12471"/>
    <n v="12059.457"/>
    <n v="11138.744868864474"/>
    <n v="13106.887555061288"/>
  </r>
  <r>
    <x v="2687"/>
    <n v="12592"/>
    <n v="12176.464"/>
    <n v="11379.228705969927"/>
    <n v="13172.157011597421"/>
  </r>
  <r>
    <x v="2688"/>
    <n v="10068"/>
    <n v="9735.7559999999994"/>
    <n v="11454.107035505571"/>
    <n v="13196.265354604162"/>
  </r>
  <r>
    <x v="2689"/>
    <n v="12552"/>
    <n v="12137.784"/>
    <n v="11345.735474091653"/>
    <n v="13152.495178257221"/>
  </r>
  <r>
    <x v="2690"/>
    <n v="11218"/>
    <n v="10847.806"/>
    <n v="11564.114958855273"/>
    <n v="13108.148464642018"/>
  </r>
  <r>
    <x v="2691"/>
    <n v="9952"/>
    <n v="9623.5839999999989"/>
    <n v="11350.352993575936"/>
    <n v="13173.424169758509"/>
  </r>
  <r>
    <x v="2692"/>
    <n v="12088"/>
    <n v="11689.096"/>
    <n v="11274.632828296488"/>
    <n v="13197.534801451609"/>
  </r>
  <r>
    <x v="2693"/>
    <n v="12445"/>
    <n v="12034.315000000001"/>
    <n v="11407.548646386515"/>
    <n v="13153.76038409869"/>
  </r>
  <r>
    <x v="2694"/>
    <n v="12618"/>
    <n v="12201.606"/>
    <n v="11402.396042259019"/>
    <n v="13109.409374222749"/>
  </r>
  <r>
    <x v="2695"/>
    <n v="10050"/>
    <n v="9718.35"/>
    <n v="11790.074208862667"/>
    <n v="13174.691327919594"/>
  </r>
  <r>
    <x v="2696"/>
    <n v="12273"/>
    <n v="11867.991"/>
    <n v="11511.11767520017"/>
    <n v="13198.804248299059"/>
  </r>
  <r>
    <x v="2697"/>
    <n v="10997"/>
    <n v="10634.099"/>
    <n v="11462.732002342385"/>
    <n v="13155.02558994016"/>
  </r>
  <r>
    <x v="2698"/>
    <n v="9956"/>
    <n v="9627.4519999999993"/>
    <n v="11532.609962299941"/>
    <n v="13110.670283803478"/>
  </r>
  <r>
    <x v="2699"/>
    <n v="12410"/>
    <n v="12000.47"/>
    <n v="11314.256043641093"/>
    <n v="13175.958486080683"/>
  </r>
  <r>
    <x v="2700"/>
    <n v="12914"/>
    <n v="12487.838"/>
    <n v="11305.471431347407"/>
    <n v="13200.073695146506"/>
  </r>
  <r>
    <x v="2701"/>
    <n v="13197"/>
    <n v="12761.499"/>
    <n v="11698.450482011067"/>
    <n v="13156.290795781628"/>
  </r>
  <r>
    <x v="2702"/>
    <n v="10580"/>
    <n v="10230.86"/>
    <n v="12021.138772242899"/>
    <n v="13111.931193384211"/>
  </r>
  <r>
    <x v="2703"/>
    <n v="15113"/>
    <n v="14614.270999999999"/>
    <n v="11602.477299397444"/>
    <n v="13177.225644241767"/>
  </r>
  <r>
    <x v="2704"/>
    <n v="12126"/>
    <n v="11725.842000000001"/>
    <n v="12308.965746924741"/>
    <n v="13201.343141993953"/>
  </r>
  <r>
    <x v="2705"/>
    <n v="10014"/>
    <n v="9683.5380000000005"/>
    <n v="12318.142999694688"/>
    <n v="13157.556001623099"/>
  </r>
  <r>
    <x v="2706"/>
    <n v="14539"/>
    <n v="14059.213"/>
    <n v="11824.159111060742"/>
    <n v="13113.19210296494"/>
  </r>
  <r>
    <x v="2707"/>
    <n v="16019"/>
    <n v="15490.373"/>
    <n v="12350.254479283061"/>
    <n v="13178.492802402852"/>
  </r>
  <r>
    <x v="2708"/>
    <n v="17092"/>
    <n v="16527.964"/>
    <n v="12955.007187075073"/>
    <n v="13202.612588841403"/>
  </r>
  <r>
    <x v="2709"/>
    <n v="13162"/>
    <n v="12727.654"/>
    <n v="13568.415787565766"/>
    <n v="13158.821207464567"/>
  </r>
  <r>
    <x v="2710"/>
    <n v="15369"/>
    <n v="14861.823"/>
    <n v="13607.671237094728"/>
    <n v="13114.453012545669"/>
  </r>
  <r>
    <x v="2711"/>
    <n v="14522"/>
    <n v="14042.773999999999"/>
    <n v="13907.043682253267"/>
    <n v="13179.759960563941"/>
  </r>
  <r>
    <x v="2712"/>
    <n v="9022"/>
    <n v="8724.2739999999994"/>
    <n v="13882.118760571871"/>
    <n v="13203.882035688852"/>
  </r>
  <r>
    <x v="2713"/>
    <n v="12322"/>
    <n v="11915.374"/>
    <n v="13223.53744778777"/>
    <n v="13160.086413306039"/>
  </r>
  <r>
    <x v="2714"/>
    <n v="14495"/>
    <n v="14016.664999999999"/>
    <n v="13074.5265562972"/>
    <n v="13115.713922126401"/>
  </r>
  <r>
    <x v="2715"/>
    <n v="13286"/>
    <n v="12847.562"/>
    <n v="13110.579990732887"/>
    <n v="13181.027118725026"/>
  </r>
  <r>
    <x v="2716"/>
    <n v="9642"/>
    <n v="9323.8140000000003"/>
    <n v="13326.618066293342"/>
    <n v="13205.151482536301"/>
  </r>
  <r>
    <x v="2717"/>
    <n v="14652"/>
    <n v="14168.484"/>
    <n v="12756.751039634944"/>
    <n v="13161.351619147506"/>
  </r>
  <r>
    <x v="2718"/>
    <n v="14162"/>
    <n v="13694.654"/>
    <n v="12856.75080337096"/>
    <n v="13116.97483170713"/>
  </r>
  <r>
    <x v="2719"/>
    <n v="14009"/>
    <n v="13546.703"/>
    <n v="13199.4464903568"/>
    <n v="13182.294276886114"/>
  </r>
  <r>
    <x v="2720"/>
    <n v="15849"/>
    <n v="15325.983"/>
    <n v="13442.139382430256"/>
    <n v="13206.420929383748"/>
  </r>
  <r>
    <x v="2721"/>
    <n v="16030"/>
    <n v="15501.01"/>
    <n v="13604.424708636468"/>
    <n v="13162.616824988976"/>
  </r>
  <r>
    <x v="2722"/>
    <n v="17260"/>
    <n v="16690.419999999998"/>
    <n v="14130.654974507994"/>
    <n v="13118.235741287861"/>
  </r>
  <r>
    <x v="2723"/>
    <n v="9425"/>
    <n v="9113.9750000000004"/>
    <n v="14784.280869133008"/>
    <n v="13183.561435047199"/>
  </r>
  <r>
    <x v="2724"/>
    <n v="13181"/>
    <n v="12746.027"/>
    <n v="13683.492294790145"/>
    <n v="13207.690376231196"/>
  </r>
  <r>
    <x v="2725"/>
    <n v="13778"/>
    <n v="13323.325999999999"/>
    <n v="13738.064523855262"/>
    <n v="13163.882030830446"/>
  </r>
  <r>
    <x v="2726"/>
    <n v="12507"/>
    <n v="12094.269"/>
    <n v="13765.577835535931"/>
    <n v="13119.49665086859"/>
  </r>
  <r>
    <x v="2727"/>
    <n v="14265"/>
    <n v="13794.254999999999"/>
    <n v="13401.811249860011"/>
    <n v="13184.828593208285"/>
  </r>
  <r>
    <x v="2728"/>
    <n v="13600"/>
    <n v="13151.199999999999"/>
    <n v="13685.234392009235"/>
    <n v="13208.959823078645"/>
  </r>
  <r>
    <x v="2729"/>
    <n v="16213"/>
    <n v="15677.971"/>
    <n v="13674.059541045608"/>
    <n v="13165.147236671914"/>
  </r>
  <r>
    <x v="2730"/>
    <n v="13057"/>
    <n v="12626.118999999999"/>
    <n v="13951.374304807745"/>
    <n v="13120.757560449321"/>
  </r>
  <r>
    <x v="2731"/>
    <n v="17033"/>
    <n v="16470.911"/>
    <n v="13938.476879138349"/>
    <n v="13186.095751369372"/>
  </r>
  <r>
    <x v="2732"/>
    <n v="15791"/>
    <n v="15269.896999999999"/>
    <n v="14481.458911687267"/>
    <n v="13210.229269926092"/>
  </r>
  <r>
    <x v="2733"/>
    <n v="13871"/>
    <n v="13413.257"/>
    <n v="14503.668206445978"/>
    <n v="13166.412442513385"/>
  </r>
  <r>
    <x v="2734"/>
    <n v="18214"/>
    <n v="17612.937999999998"/>
    <n v="14595.495702016222"/>
    <n v="13122.018470030051"/>
  </r>
  <r>
    <x v="2735"/>
    <n v="12664"/>
    <n v="12246.088"/>
    <n v="15199.169860456061"/>
    <n v="13187.362909530459"/>
  </r>
  <r>
    <x v="2736"/>
    <n v="13966"/>
    <n v="13505.121999999999"/>
    <n v="14568.590638894282"/>
    <n v="13211.498716773542"/>
  </r>
  <r>
    <x v="2737"/>
    <n v="11152"/>
    <n v="10783.984"/>
    <n v="14723.917810353198"/>
    <n v="13167.677648354853"/>
  </r>
  <r>
    <x v="2738"/>
    <n v="13982"/>
    <n v="13520.593999999999"/>
    <n v="14077.976447251323"/>
    <n v="13123.27937961078"/>
  </r>
  <r>
    <x v="2739"/>
    <n v="14714"/>
    <n v="14228.438"/>
    <n v="13879.505215369003"/>
    <n v="13188.630067691545"/>
  </r>
  <r>
    <x v="2740"/>
    <n v="12043"/>
    <n v="11645.581"/>
    <n v="14218.438193983769"/>
    <n v="13212.768163620989"/>
  </r>
  <r>
    <x v="2741"/>
    <n v="12867"/>
    <n v="12442.388999999999"/>
    <n v="13848.046016400724"/>
    <n v="13168.942854196323"/>
  </r>
  <r>
    <x v="2742"/>
    <n v="16286"/>
    <n v="15748.562"/>
    <n v="13523.165107617402"/>
    <n v="13124.540289191511"/>
  </r>
  <r>
    <x v="2743"/>
    <n v="17806"/>
    <n v="17218.401999999998"/>
    <n v="14132.049667704749"/>
    <n v="13189.897225852632"/>
  </r>
  <r>
    <x v="2744"/>
    <n v="14960"/>
    <n v="14466.32"/>
    <n v="14728.267624062546"/>
    <n v="13214.037610468436"/>
  </r>
  <r>
    <x v="2745"/>
    <n v="17801"/>
    <n v="17213.566999999999"/>
    <n v="14642.083788561793"/>
    <n v="13170.208060037792"/>
  </r>
  <r>
    <x v="2746"/>
    <n v="14878"/>
    <n v="14387.026"/>
    <n v="15339.800060420972"/>
    <n v="13125.80119877224"/>
  </r>
  <r>
    <x v="2747"/>
    <n v="14163"/>
    <n v="13695.620999999999"/>
    <n v="15214.61069319847"/>
    <n v="13191.164384013719"/>
  </r>
  <r>
    <x v="2748"/>
    <n v="12014"/>
    <n v="11617.538"/>
    <n v="14957.629184307676"/>
    <n v="13215.307057315886"/>
  </r>
  <r>
    <x v="2749"/>
    <n v="13383"/>
    <n v="12941.360999999999"/>
    <n v="14607.236004440358"/>
    <n v="13171.473265879262"/>
  </r>
  <r>
    <x v="2750"/>
    <n v="13383"/>
    <n v="12941.360999999999"/>
    <n v="14353.120474241972"/>
    <n v="13127.062108352971"/>
  </r>
  <r>
    <x v="2751"/>
    <n v="10690"/>
    <n v="10337.23"/>
    <n v="14088.041103555866"/>
    <n v="13192.431542174805"/>
  </r>
  <r>
    <x v="2752"/>
    <n v="17508"/>
    <n v="16930.236000000001"/>
    <n v="13678.119665249353"/>
    <n v="13216.576504163333"/>
  </r>
  <r>
    <x v="2753"/>
    <n v="10707"/>
    <n v="10353.669"/>
    <n v="14248.762745029737"/>
    <n v="13172.738471720731"/>
  </r>
  <r>
    <x v="2754"/>
    <n v="10774"/>
    <n v="10418.458000000001"/>
    <n v="13535.353425998488"/>
    <n v="13128.323017933701"/>
  </r>
  <r>
    <x v="2755"/>
    <n v="15059"/>
    <n v="14562.053"/>
    <n v="13320.044753729258"/>
    <n v="13193.69870033589"/>
  </r>
  <r>
    <x v="2756"/>
    <n v="14149"/>
    <n v="13682.082999999999"/>
    <n v="13454.521340946272"/>
    <n v="13217.845951010782"/>
  </r>
  <r>
    <x v="2757"/>
    <n v="12974"/>
    <n v="12545.858"/>
    <n v="13439.373089780389"/>
    <n v="13174.003677562199"/>
  </r>
  <r>
    <x v="2758"/>
    <n v="12680"/>
    <n v="12261.56"/>
    <n v="13666.324889225682"/>
    <n v="13129.58392751443"/>
  </r>
  <r>
    <x v="2759"/>
    <n v="16652"/>
    <n v="16102.484"/>
    <n v="13344.906033222233"/>
    <n v="13194.965858496978"/>
  </r>
  <r>
    <x v="2760"/>
    <n v="15872"/>
    <n v="15348.224"/>
    <n v="13734.729642969472"/>
    <n v="13219.11539785823"/>
  </r>
  <r>
    <x v="2761"/>
    <n v="13416"/>
    <n v="12973.271999999999"/>
    <n v="14393.025839243732"/>
    <n v="13175.268883403669"/>
  </r>
  <r>
    <x v="2762"/>
    <n v="10641"/>
    <n v="10289.847"/>
    <n v="14125.395058024267"/>
    <n v="13130.844837095161"/>
  </r>
  <r>
    <x v="2763"/>
    <n v="13423"/>
    <n v="12980.040999999999"/>
    <n v="13399.301740602312"/>
    <n v="13196.233016658063"/>
  </r>
  <r>
    <x v="2764"/>
    <n v="15690"/>
    <n v="15172.23"/>
    <n v="13657.343404399582"/>
    <n v="13220.384844705679"/>
  </r>
  <r>
    <x v="2765"/>
    <n v="11581"/>
    <n v="11198.826999999999"/>
    <n v="13844.10047866989"/>
    <n v="13176.534089245139"/>
  </r>
  <r>
    <x v="2766"/>
    <n v="13019"/>
    <n v="12589.373"/>
    <n v="13365.537088552854"/>
    <n v="13132.10574667589"/>
  </r>
  <r>
    <x v="2767"/>
    <n v="13675"/>
    <n v="13223.725"/>
    <n v="13588.765834131365"/>
    <n v="13197.500174819152"/>
  </r>
  <r>
    <x v="2768"/>
    <n v="13359"/>
    <n v="12918.153"/>
    <n v="13404.695711170789"/>
    <n v="13221.654291553126"/>
  </r>
  <r>
    <x v="2769"/>
    <n v="19253"/>
    <n v="18617.650999999998"/>
    <n v="13313.315406119975"/>
    <n v="13177.799295086608"/>
  </r>
  <r>
    <x v="2770"/>
    <n v="18477"/>
    <n v="17867.258999999998"/>
    <n v="14584.596559279724"/>
    <n v="13133.366656256621"/>
  </r>
  <r>
    <x v="2771"/>
    <n v="17391"/>
    <n v="16817.096999999998"/>
    <n v="14993.193452343832"/>
    <n v="13198.767332980236"/>
  </r>
  <r>
    <x v="2772"/>
    <n v="13546"/>
    <n v="13098.982"/>
    <n v="15375.462135872973"/>
    <n v="13222.923738400574"/>
  </r>
  <r>
    <x v="2773"/>
    <n v="16970"/>
    <n v="16409.989999999998"/>
    <n v="15367.618035042669"/>
    <n v="13179.064500928078"/>
  </r>
  <r>
    <x v="2774"/>
    <n v="13796"/>
    <n v="13340.732"/>
    <n v="15376.793400222181"/>
    <n v="13134.627565837351"/>
  </r>
  <r>
    <x v="2775"/>
    <n v="11504"/>
    <n v="11124.368"/>
    <n v="15054.675448595119"/>
    <n v="13200.034491141323"/>
  </r>
  <r>
    <x v="2776"/>
    <n v="14844"/>
    <n v="14354.147999999999"/>
    <n v="14801.806183980922"/>
    <n v="13224.193185248023"/>
  </r>
  <r>
    <x v="2777"/>
    <n v="14899"/>
    <n v="14407.332999999999"/>
    <n v="14528.787957410597"/>
    <n v="13180.329706769548"/>
  </r>
  <r>
    <x v="2778"/>
    <n v="15192"/>
    <n v="14690.663999999999"/>
    <n v="14497.433208332075"/>
    <n v="13135.88847541808"/>
  </r>
  <r>
    <x v="2779"/>
    <n v="13454"/>
    <n v="13010.018"/>
    <n v="14988.928431448721"/>
    <n v="13201.30164930241"/>
  </r>
  <r>
    <x v="2780"/>
    <n v="16684"/>
    <n v="16133.428"/>
    <n v="14465.553393458131"/>
    <n v="13225.46263209547"/>
  </r>
  <r>
    <x v="2781"/>
    <n v="14885"/>
    <n v="14393.795"/>
    <n v="14737.487792939821"/>
    <n v="13181.594912611017"/>
  </r>
  <r>
    <x v="2782"/>
    <n v="13716"/>
    <n v="13263.371999999999"/>
    <n v="15112.062330816754"/>
    <n v="13137.149384998811"/>
  </r>
  <r>
    <x v="2783"/>
    <n v="12770"/>
    <n v="12348.59"/>
    <n v="14660.221502975912"/>
    <n v="13202.568807463496"/>
  </r>
  <r>
    <x v="2784"/>
    <n v="13806"/>
    <n v="13350.402"/>
    <n v="14239.872591402504"/>
    <n v="13226.73207894292"/>
  </r>
  <r>
    <x v="2785"/>
    <n v="15536"/>
    <n v="15023.312"/>
    <n v="14485.015423595487"/>
    <n v="13182.860118452485"/>
  </r>
  <r>
    <x v="2786"/>
    <n v="11403"/>
    <n v="11026.700999999999"/>
    <n v="14426.549344130754"/>
    <n v="13138.41029457954"/>
  </r>
  <r>
    <x v="2787"/>
    <n v="15921"/>
    <n v="15395.607"/>
    <n v="13844.905826439133"/>
    <n v="13203.835965624583"/>
  </r>
  <r>
    <x v="2788"/>
    <n v="14635"/>
    <n v="14152.045"/>
    <n v="14518.74062856948"/>
    <n v="13228.001525790367"/>
  </r>
  <r>
    <x v="2789"/>
    <n v="13151"/>
    <n v="12717.017"/>
    <n v="14252.820255421066"/>
    <n v="13184.125324293955"/>
  </r>
  <r>
    <x v="2790"/>
    <n v="13990"/>
    <n v="13528.33"/>
    <n v="14053.406872632704"/>
    <n v="13139.671204160271"/>
  </r>
  <r>
    <x v="2791"/>
    <n v="15874"/>
    <n v="15350.157999999999"/>
    <n v="14348.745547807421"/>
    <n v="13205.103123785668"/>
  </r>
  <r>
    <x v="2792"/>
    <n v="14442"/>
    <n v="13965.413999999999"/>
    <n v="14293.36665003352"/>
    <n v="13229.270972637814"/>
  </r>
  <r>
    <x v="2793"/>
    <n v="13845"/>
    <n v="13388.115"/>
    <n v="14311.420904004139"/>
    <n v="13185.390530135424"/>
  </r>
  <r>
    <x v="2794"/>
    <n v="18080"/>
    <n v="17483.36"/>
    <n v="14567.548051273387"/>
    <n v="13140.932113741002"/>
  </r>
  <r>
    <x v="2795"/>
    <n v="17037"/>
    <n v="16474.778999999999"/>
    <n v="14804.31103282557"/>
    <n v="13206.370281946754"/>
  </r>
  <r>
    <x v="2796"/>
    <n v="15286"/>
    <n v="14781.562"/>
    <n v="15151.399830202954"/>
    <n v="13230.540419485265"/>
  </r>
  <r>
    <x v="2797"/>
    <n v="17623"/>
    <n v="17041.440999999999"/>
    <n v="15584.237443449711"/>
    <n v="13186.655735976894"/>
  </r>
  <r>
    <x v="2798"/>
    <n v="19154"/>
    <n v="18521.917999999998"/>
    <n v="15546.095797376838"/>
    <n v="13142.193023321734"/>
  </r>
  <r>
    <x v="2799"/>
    <n v="13192"/>
    <n v="12756.663999999999"/>
    <n v="16084.563047440293"/>
    <n v="13207.637440107841"/>
  </r>
  <r>
    <x v="2800"/>
    <n v="10793"/>
    <n v="10436.831"/>
    <n v="16064.192030863851"/>
    <n v="13231.809866332713"/>
  </r>
  <r>
    <x v="2801"/>
    <n v="18006"/>
    <n v="17411.802"/>
    <n v="14874.741315568332"/>
    <n v="13187.920941818364"/>
  </r>
  <r>
    <x v="2802"/>
    <n v="14735"/>
    <n v="14248.744999999999"/>
    <n v="15250.976539177625"/>
    <n v="13143.453932902463"/>
  </r>
  <r>
    <x v="2803"/>
    <n v="12582"/>
    <n v="12166.794"/>
    <n v="15568.670220097421"/>
    <n v="13208.904598268928"/>
  </r>
  <r>
    <x v="2804"/>
    <n v="16365"/>
    <n v="15824.955"/>
    <n v="14866.628241334323"/>
    <n v="13233.079313180162"/>
  </r>
  <r>
    <x v="2805"/>
    <n v="11673"/>
    <n v="11287.790999999999"/>
    <n v="14930.561534408002"/>
    <n v="13189.186147659833"/>
  </r>
  <r>
    <x v="2806"/>
    <n v="18580"/>
    <n v="17966.86"/>
    <n v="14748.888029234204"/>
    <n v="13144.714842483192"/>
  </r>
  <r>
    <x v="2807"/>
    <n v="14033"/>
    <n v="13569.911"/>
    <n v="15213.095278603059"/>
    <n v="13210.171756430014"/>
  </r>
  <r>
    <x v="2808"/>
    <n v="16195"/>
    <n v="15660.564999999999"/>
    <n v="14775.82214735157"/>
    <n v="13234.348760027609"/>
  </r>
  <r>
    <x v="2809"/>
    <n v="15288"/>
    <n v="14783.495999999999"/>
    <n v="15470.500460065083"/>
    <n v="13190.451353501301"/>
  </r>
  <r>
    <x v="2810"/>
    <n v="9450"/>
    <n v="9138.15"/>
    <n v="15212.47278406033"/>
    <n v="13145.975752063923"/>
  </r>
  <r>
    <x v="2811"/>
    <n v="16286"/>
    <n v="15748.562"/>
    <n v="14076.907706208774"/>
    <n v="13211.438914591101"/>
  </r>
  <r>
    <x v="2812"/>
    <n v="17791"/>
    <n v="17203.897000000001"/>
    <n v="14860.27598467055"/>
    <n v="13235.618206875057"/>
  </r>
  <r>
    <x v="2813"/>
    <n v="12213"/>
    <n v="11809.971"/>
    <n v="15027.093854828283"/>
    <n v="13191.716559342771"/>
  </r>
  <r>
    <x v="2814"/>
    <n v="14565"/>
    <n v="14084.355"/>
    <n v="14478.349662491137"/>
    <n v="13147.236661644652"/>
  </r>
  <r>
    <x v="2815"/>
    <n v="16827"/>
    <n v="16271.708999999999"/>
    <n v="14926.484233547677"/>
    <n v="13212.706072752186"/>
  </r>
  <r>
    <x v="2816"/>
    <n v="15487"/>
    <n v="14975.929"/>
    <n v="14848.338310405206"/>
    <n v="13236.887653722506"/>
  </r>
  <r>
    <x v="2817"/>
    <n v="9276"/>
    <n v="8969.8919999999998"/>
    <n v="14899.370471179207"/>
    <n v="13192.98176518424"/>
  </r>
  <r>
    <x v="2818"/>
    <n v="12440"/>
    <n v="12029.48"/>
    <n v="14428.59492769568"/>
    <n v="13148.497571225382"/>
  </r>
  <r>
    <x v="2819"/>
    <n v="17593"/>
    <n v="17012.431"/>
    <n v="13731.743107821065"/>
    <n v="13213.973230913274"/>
  </r>
  <r>
    <x v="2820"/>
    <n v="17020"/>
    <n v="16458.34"/>
    <n v="14219.84579985325"/>
    <n v="13238.157100569953"/>
  </r>
  <r>
    <x v="2821"/>
    <n v="12849"/>
    <n v="12424.983"/>
    <n v="15194.571556713539"/>
    <n v="13194.24697102571"/>
  </r>
  <r>
    <x v="2822"/>
    <n v="16790"/>
    <n v="16235.93"/>
    <n v="14503.388465731441"/>
    <n v="13149.758480806113"/>
  </r>
  <r>
    <x v="2823"/>
    <n v="9803"/>
    <n v="9479.5010000000002"/>
    <n v="14714.70694679277"/>
    <n v="13215.240389074359"/>
  </r>
  <r>
    <x v="2824"/>
    <n v="13814"/>
    <n v="13358.137999999999"/>
    <n v="14339.976661667304"/>
    <n v="13239.426547417403"/>
  </r>
  <r>
    <x v="2825"/>
    <n v="15365"/>
    <n v="14857.955"/>
    <n v="14016.89499789374"/>
    <n v="13195.51217686718"/>
  </r>
  <r>
    <x v="2826"/>
    <n v="16857"/>
    <n v="16300.718999999999"/>
    <n v="13983.534534608765"/>
    <n v="13151.019390386842"/>
  </r>
  <r>
    <x v="2827"/>
    <n v="11472"/>
    <n v="11093.423999999999"/>
    <n v="14955.528878361594"/>
    <n v="13216.507547235447"/>
  </r>
  <r>
    <x v="2828"/>
    <n v="12653"/>
    <n v="12235.450999999999"/>
    <n v="14175.675105321152"/>
    <n v="13240.69599426485"/>
  </r>
  <r>
    <x v="2829"/>
    <n v="16615"/>
    <n v="16066.705"/>
    <n v="13701.245805226483"/>
    <n v="13196.777382708648"/>
  </r>
  <r>
    <x v="2830"/>
    <n v="9929"/>
    <n v="9601.3429999999989"/>
    <n v="14580.343516799379"/>
    <n v="13152.280299967573"/>
  </r>
  <r>
    <x v="2831"/>
    <n v="10237"/>
    <n v="9899.1790000000001"/>
    <n v="13644.471197263503"/>
    <n v="13217.774705396532"/>
  </r>
  <r>
    <x v="2832"/>
    <n v="17258"/>
    <n v="16688.486000000001"/>
    <n v="12934.106931529715"/>
    <n v="13241.965441112297"/>
  </r>
  <r>
    <x v="2833"/>
    <n v="16759"/>
    <n v="16205.953"/>
    <n v="13921.354926041657"/>
    <n v="13198.042588550119"/>
  </r>
  <r>
    <x v="2834"/>
    <n v="15811"/>
    <n v="15289.236999999999"/>
    <n v="14209.876269391276"/>
    <n v="13153.541209548303"/>
  </r>
  <r>
    <x v="2835"/>
    <n v="13395"/>
    <n v="12952.965"/>
    <n v="14411.893801567647"/>
    <n v="13219.041863557619"/>
  </r>
  <r>
    <x v="2836"/>
    <n v="11166"/>
    <n v="10797.521999999999"/>
    <n v="14520.09513922153"/>
    <n v="13243.234887959747"/>
  </r>
  <r>
    <x v="2837"/>
    <n v="15018"/>
    <n v="14522.405999999999"/>
    <n v="13791.068271871169"/>
    <n v="13199.307794391587"/>
  </r>
  <r>
    <x v="2838"/>
    <n v="12113"/>
    <n v="11713.270999999999"/>
    <n v="13898.990437518985"/>
    <n v="13154.802119129034"/>
  </r>
  <r>
    <x v="2839"/>
    <n v="15782"/>
    <n v="15261.194"/>
    <n v="13837.45218178862"/>
    <n v="13220.309021718705"/>
  </r>
  <r>
    <x v="2840"/>
    <n v="11017"/>
    <n v="10653.439"/>
    <n v="14030.76730488855"/>
    <n v="13244.504334807194"/>
  </r>
  <r>
    <x v="2841"/>
    <n v="9266"/>
    <n v="8960.2219999999998"/>
    <n v="13411.794319915978"/>
    <n v="13200.573000233058"/>
  </r>
  <r>
    <x v="2842"/>
    <n v="8580"/>
    <n v="8296.86"/>
    <n v="13000.87434072934"/>
    <n v="13156.063028709763"/>
  </r>
  <r>
    <x v="2843"/>
    <n v="10845"/>
    <n v="10487.115"/>
    <n v="12115.536311769223"/>
    <n v="13221.576179879792"/>
  </r>
  <r>
    <x v="2844"/>
    <n v="9683"/>
    <n v="9363.4609999999993"/>
    <n v="11778.492251729964"/>
    <n v="13245.773781654643"/>
  </r>
  <r>
    <x v="2845"/>
    <n v="8778"/>
    <n v="8488.3259999999991"/>
    <n v="11668.298441316092"/>
    <n v="13201.838206074526"/>
  </r>
  <r>
    <x v="2846"/>
    <n v="10821"/>
    <n v="10463.906999999999"/>
    <n v="11085.572392289887"/>
    <n v="13157.323938290492"/>
  </r>
  <r>
    <x v="2847"/>
    <n v="10974"/>
    <n v="10611.858"/>
    <n v="10909.85963973168"/>
    <n v="13222.843338040879"/>
  </r>
  <r>
    <x v="2848"/>
    <n v="11036"/>
    <n v="10671.812"/>
    <n v="11128.465444176512"/>
    <n v="13247.043228502091"/>
  </r>
  <r>
    <x v="2849"/>
    <n v="8752"/>
    <n v="8463.1839999999993"/>
    <n v="11037.104318058846"/>
    <n v="13203.103411915994"/>
  </r>
  <r>
    <x v="2850"/>
    <n v="10968"/>
    <n v="10606.056"/>
    <n v="10542.093210189028"/>
    <n v="13158.584847871223"/>
  </r>
  <r>
    <x v="2851"/>
    <n v="9740"/>
    <n v="9418.58"/>
    <n v="10811.464390535555"/>
    <n v="13224.110496201965"/>
  </r>
  <r>
    <x v="2852"/>
    <n v="8749"/>
    <n v="8460.2829999999994"/>
    <n v="10534.077763058491"/>
    <n v="13248.312675349538"/>
  </r>
  <r>
    <x v="2853"/>
    <n v="10539"/>
    <n v="10191.213"/>
    <n v="10161.19307438264"/>
    <n v="13204.368617757465"/>
  </r>
  <r>
    <x v="2854"/>
    <n v="10596"/>
    <n v="10246.332"/>
    <n v="10395.032186854098"/>
    <n v="13159.845757451953"/>
  </r>
  <r>
    <x v="2855"/>
    <n v="11077"/>
    <n v="10711.458999999999"/>
    <n v="10315.816835561853"/>
    <n v="13225.377654363052"/>
  </r>
  <r>
    <x v="2856"/>
    <n v="8977"/>
    <n v="8680.759"/>
    <n v="10385.497931698379"/>
    <n v="13249.582122196987"/>
  </r>
  <r>
    <x v="2857"/>
    <n v="10982"/>
    <n v="10619.593999999999"/>
    <n v="10325.505903027402"/>
    <n v="13205.633823598933"/>
  </r>
  <r>
    <x v="2858"/>
    <n v="9796"/>
    <n v="9472.732"/>
    <n v="10327.948418881655"/>
    <n v="13161.106667032684"/>
  </r>
  <r>
    <x v="2859"/>
    <n v="9180"/>
    <n v="8877.06"/>
    <n v="10158.614589771905"/>
    <n v="13226.644812524139"/>
  </r>
  <r>
    <x v="2860"/>
    <n v="9820"/>
    <n v="9495.94"/>
    <n v="10194.450515616983"/>
    <n v="13250.851569044435"/>
  </r>
  <r>
    <x v="2861"/>
    <n v="8967"/>
    <n v="8671.0889999999999"/>
    <n v="10016.391758108553"/>
    <n v="13206.899029440405"/>
  </r>
  <r>
    <x v="2862"/>
    <n v="10826"/>
    <n v="10468.742"/>
    <n v="9759.9852156401121"/>
    <n v="13162.367576613413"/>
  </r>
  <r>
    <x v="2863"/>
    <n v="8835"/>
    <n v="8543.4449999999997"/>
    <n v="10135.279570490578"/>
    <n v="13227.911970685223"/>
  </r>
  <r>
    <x v="2864"/>
    <n v="11179"/>
    <n v="10810.092999999999"/>
    <n v="9799.7470091095802"/>
    <n v="13252.121015891884"/>
  </r>
  <r>
    <x v="2865"/>
    <n v="9840"/>
    <n v="9515.2799999999988"/>
    <n v="9965.9403234112215"/>
    <n v="13208.164235281873"/>
  </r>
  <r>
    <x v="2866"/>
    <n v="9031"/>
    <n v="8732.976999999999"/>
    <n v="10114.226468131899"/>
    <n v="13163.628486194142"/>
  </r>
  <r>
    <x v="2867"/>
    <n v="11136"/>
    <n v="10768.511999999999"/>
    <n v="9850.5465338447411"/>
    <n v="13229.179128846312"/>
  </r>
  <r>
    <x v="2868"/>
    <n v="11302"/>
    <n v="10929.034"/>
    <n v="9980.4105449309882"/>
    <n v="13253.390462739331"/>
  </r>
  <r>
    <x v="2869"/>
    <n v="11292"/>
    <n v="10919.364"/>
    <n v="10354.150758450607"/>
    <n v="13209.429441123342"/>
  </r>
  <r>
    <x v="2870"/>
    <n v="9087"/>
    <n v="8787.128999999999"/>
    <n v="10448.113464089245"/>
    <n v="13164.889395774873"/>
  </r>
  <r>
    <x v="2871"/>
    <n v="11168"/>
    <n v="10799.456"/>
    <n v="10146.976548303905"/>
    <n v="13230.446287007397"/>
  </r>
  <r>
    <x v="2872"/>
    <n v="9891"/>
    <n v="9564.5969999999998"/>
    <n v="10467.842281134601"/>
    <n v="13254.65990958678"/>
  </r>
  <r>
    <x v="2873"/>
    <n v="9096"/>
    <n v="8795.8320000000003"/>
    <n v="10284.591384927646"/>
    <n v="13210.694646964812"/>
  </r>
  <r>
    <x v="2874"/>
    <n v="11218"/>
    <n v="10847.806"/>
    <n v="10044.967951120834"/>
    <n v="13166.150305355603"/>
  </r>
  <r>
    <x v="2875"/>
    <n v="11353"/>
    <n v="10978.351000000001"/>
    <n v="10367.037778969012"/>
    <n v="13231.713445168483"/>
  </r>
  <r>
    <x v="2876"/>
    <n v="11322"/>
    <n v="10948.374"/>
    <n v="10427.286330944979"/>
    <n v="13255.929356434228"/>
  </r>
  <r>
    <x v="2877"/>
    <n v="9150"/>
    <n v="8848.0499999999993"/>
    <n v="10557.941635803558"/>
    <n v="13211.95985280628"/>
  </r>
  <r>
    <x v="2878"/>
    <n v="11421"/>
    <n v="11044.107"/>
    <n v="10458.88559277543"/>
    <n v="13167.411214936334"/>
  </r>
  <r>
    <x v="2879"/>
    <n v="10211"/>
    <n v="9874.0370000000003"/>
    <n v="10513.098338001846"/>
    <n v="13232.98060332957"/>
  </r>
  <r>
    <x v="2880"/>
    <n v="9311"/>
    <n v="9003.7369999999992"/>
    <n v="10417.385740974729"/>
    <n v="13257.198803281677"/>
  </r>
  <r>
    <x v="2881"/>
    <n v="11316"/>
    <n v="10942.572"/>
    <n v="10398.992505722825"/>
    <n v="13213.225058647751"/>
  </r>
  <r>
    <x v="2882"/>
    <n v="11566"/>
    <n v="11184.322"/>
    <n v="10429.169480589255"/>
    <n v="13168.672124517063"/>
  </r>
  <r>
    <x v="2883"/>
    <n v="11393"/>
    <n v="11017.030999999999"/>
    <n v="10554.872162236861"/>
    <n v="13234.247761490655"/>
  </r>
  <r>
    <x v="2884"/>
    <n v="9213"/>
    <n v="8908.9709999999995"/>
    <n v="10888.999746414836"/>
    <n v="13258.468250129126"/>
  </r>
  <r>
    <x v="2885"/>
    <n v="11421"/>
    <n v="11044.107"/>
    <n v="10500.110594073056"/>
    <n v="13214.490264489219"/>
  </r>
  <r>
    <x v="2886"/>
    <n v="10142"/>
    <n v="9807.3140000000003"/>
    <n v="10586.305219698857"/>
    <n v="13169.933034097794"/>
  </r>
  <r>
    <x v="2887"/>
    <n v="9476"/>
    <n v="9163.2919999999995"/>
    <n v="10673.65196485351"/>
    <n v="13235.514919651743"/>
  </r>
  <r>
    <x v="2888"/>
    <n v="11722"/>
    <n v="11335.173999999999"/>
    <n v="10399.328293842033"/>
    <n v="13259.737696976574"/>
  </r>
  <r>
    <x v="2889"/>
    <n v="11953"/>
    <n v="11558.550999999999"/>
    <n v="10532.118319043051"/>
    <n v="13215.755470330691"/>
  </r>
  <r>
    <x v="2890"/>
    <n v="12059"/>
    <n v="11661.053"/>
    <n v="10915.252141646586"/>
    <n v="13171.193943678525"/>
  </r>
  <r>
    <x v="2891"/>
    <n v="9573"/>
    <n v="9257.0910000000003"/>
    <n v="11053.20512066841"/>
    <n v="13236.782077812828"/>
  </r>
  <r>
    <x v="2892"/>
    <n v="11821"/>
    <n v="11430.906999999999"/>
    <n v="10730.224489926857"/>
    <n v="13261.007143824023"/>
  </r>
  <r>
    <x v="2893"/>
    <n v="10613"/>
    <n v="10262.770999999999"/>
    <n v="11057.311257656904"/>
    <n v="13217.020676172158"/>
  </r>
  <r>
    <x v="2894"/>
    <n v="9680"/>
    <n v="9360.56"/>
    <n v="10901.307531620734"/>
    <n v="13172.454853259254"/>
  </r>
  <r>
    <x v="2895"/>
    <n v="11126"/>
    <n v="10758.842000000001"/>
    <n v="10656.331519868645"/>
    <n v="13238.049235973916"/>
  </r>
  <r>
    <x v="2896"/>
    <n v="10238"/>
    <n v="9900.1459999999988"/>
    <n v="10858.885162423476"/>
    <n v="13262.27659067147"/>
  </r>
  <r>
    <x v="2897"/>
    <n v="11211"/>
    <n v="10841.037"/>
    <n v="10664.991022566046"/>
    <n v="13218.285882013628"/>
  </r>
  <r>
    <x v="2898"/>
    <n v="8088"/>
    <n v="7821.0959999999995"/>
    <n v="10730.460887380001"/>
    <n v="13173.715762839985"/>
  </r>
  <r>
    <x v="2899"/>
    <n v="11172"/>
    <n v="10803.324000000001"/>
    <n v="10407.69443560115"/>
    <n v="13239.316394135001"/>
  </r>
  <r>
    <x v="2900"/>
    <n v="10632"/>
    <n v="10281.144"/>
    <n v="10456.580745820282"/>
    <n v="13263.546037518918"/>
  </r>
  <r>
    <x v="2901"/>
    <n v="10102"/>
    <n v="9768.634"/>
    <n v="10417.716061080773"/>
    <n v="13219.551087855098"/>
  </r>
  <r>
    <x v="2902"/>
    <n v="12009"/>
    <n v="11612.703"/>
    <n v="10521.757870787003"/>
    <n v="13174.976672420715"/>
  </r>
  <r>
    <x v="2903"/>
    <n v="12157"/>
    <n v="11755.819"/>
    <n v="10678.111560441454"/>
    <n v="13240.583552296088"/>
  </r>
  <r>
    <x v="2904"/>
    <n v="16743"/>
    <n v="16190.481"/>
    <n v="10841.050136017235"/>
    <n v="13264.815484366367"/>
  </r>
  <r>
    <x v="2905"/>
    <n v="14127"/>
    <n v="13660.808999999999"/>
    <n v="12004.638018585685"/>
    <n v="13220.816293696565"/>
  </r>
  <r>
    <x v="2906"/>
    <n v="12084"/>
    <n v="11685.227999999999"/>
    <n v="12251.016289225799"/>
    <n v="13176.237582001446"/>
  </r>
  <r>
    <x v="2907"/>
    <n v="14868"/>
    <n v="14377.356"/>
    <n v="12198.757533212169"/>
    <n v="13241.850710457175"/>
  </r>
  <r>
    <x v="2908"/>
    <n v="14934"/>
    <n v="14441.178"/>
    <n v="12793.247779409583"/>
    <n v="13266.084931213814"/>
  </r>
  <r>
    <x v="2909"/>
    <n v="12345"/>
    <n v="11937.615"/>
    <n v="13002.658517866073"/>
    <n v="13222.081499538037"/>
  </r>
  <r>
    <x v="2910"/>
    <n v="14217"/>
    <n v="13747.839"/>
    <n v="12909.586542721057"/>
    <n v="13177.498491582175"/>
  </r>
  <r>
    <x v="2911"/>
    <n v="18795"/>
    <n v="18174.764999999999"/>
    <n v="13280.124349897824"/>
    <n v="13243.117868618261"/>
  </r>
  <r>
    <x v="2912"/>
    <n v="12846"/>
    <n v="12422.082"/>
    <n v="13985.013878505981"/>
    <n v="13267.354378061264"/>
  </r>
  <r>
    <x v="2913"/>
    <n v="15976"/>
    <n v="15448.791999999999"/>
    <n v="13843.646237810695"/>
    <n v="13223.346705379505"/>
  </r>
  <r>
    <x v="2914"/>
    <n v="14307"/>
    <n v="13834.868999999999"/>
    <n v="14418.785885275489"/>
    <n v="13178.759401162904"/>
  </r>
  <r>
    <x v="2915"/>
    <n v="12040"/>
    <n v="11642.68"/>
    <n v="14113.814897875367"/>
    <n v="13244.385026779348"/>
  </r>
  <r>
    <x v="2916"/>
    <n v="14885"/>
    <n v="14393.795"/>
    <n v="13865.369546287482"/>
    <n v="13268.623824908711"/>
  </r>
  <r>
    <x v="2917"/>
    <n v="12812"/>
    <n v="12389.204"/>
    <n v="14225.889323165547"/>
    <n v="13224.611911220974"/>
  </r>
  <r>
    <x v="2918"/>
    <n v="12823"/>
    <n v="12399.841"/>
    <n v="13690.199901990978"/>
    <n v="13180.020310743635"/>
  </r>
  <r>
    <x v="2919"/>
    <n v="10144"/>
    <n v="9809.2479999999996"/>
    <n v="13678.787363084792"/>
    <n v="13245.652184940434"/>
  </r>
  <r>
    <x v="2920"/>
    <n v="12492"/>
    <n v="12079.763999999999"/>
    <n v="13254.535998056152"/>
    <n v="13269.893271756158"/>
  </r>
  <r>
    <x v="2921"/>
    <n v="11281"/>
    <n v="10908.726999999999"/>
    <n v="12850.262567282629"/>
    <n v="13225.877117062444"/>
  </r>
  <r>
    <x v="2922"/>
    <n v="8441"/>
    <n v="8162.4470000000001"/>
    <n v="12679.286503114161"/>
    <n v="13181.281220324365"/>
  </r>
  <r>
    <x v="2923"/>
    <n v="10277"/>
    <n v="9937.8590000000004"/>
    <n v="12163.955198797217"/>
    <n v="13246.919343101521"/>
  </r>
  <r>
    <x v="2924"/>
    <n v="11219"/>
    <n v="10848.772999999999"/>
    <n v="11593.535660443524"/>
    <n v="13271.162718603608"/>
  </r>
  <r>
    <x v="2925"/>
    <n v="11427"/>
    <n v="11049.909"/>
    <n v="11572.568163802684"/>
    <n v="13227.142322903914"/>
  </r>
  <r>
    <x v="2926"/>
    <n v="8828"/>
    <n v="8536.6759999999995"/>
    <n v="11747.598631613533"/>
    <n v="13182.542129905096"/>
  </r>
  <r>
    <x v="2927"/>
    <n v="9218"/>
    <n v="8913.8060000000005"/>
    <n v="11041.948928032145"/>
    <n v="13248.186501262608"/>
  </r>
  <r>
    <x v="2928"/>
    <n v="9828"/>
    <n v="9503.6759999999995"/>
    <n v="10785.846815295437"/>
    <n v="13272.432165451055"/>
  </r>
  <r>
    <x v="2929"/>
    <n v="9677"/>
    <n v="9357.6589999999997"/>
    <n v="10776.08601918694"/>
    <n v="13228.407528745383"/>
  </r>
  <r>
    <x v="2930"/>
    <n v="11765"/>
    <n v="11376.754999999999"/>
    <n v="10393.039189662763"/>
    <n v="13183.803039485825"/>
  </r>
  <r>
    <x v="2931"/>
    <n v="12277"/>
    <n v="11871.859"/>
    <n v="10667.475779381803"/>
    <n v="13249.453659423692"/>
  </r>
  <r>
    <x v="2932"/>
    <n v="12424"/>
    <n v="12014.008"/>
    <n v="11076.753321692353"/>
    <n v="13273.701612298504"/>
  </r>
  <r>
    <x v="2933"/>
    <n v="9999"/>
    <n v="9669.0329999999994"/>
    <n v="11113.566175593376"/>
    <n v="13229.672734586851"/>
  </r>
  <r>
    <x v="2934"/>
    <n v="12464"/>
    <n v="12052.688"/>
    <n v="10988.336313088046"/>
    <n v="13185.063949066554"/>
  </r>
  <r>
    <x v="2935"/>
    <n v="11060"/>
    <n v="10695.02"/>
    <n v="11375.464353066081"/>
    <n v="13250.720817584781"/>
  </r>
  <r>
    <x v="2936"/>
    <n v="10377"/>
    <n v="10034.558999999999"/>
    <n v="11107.446772388754"/>
    <n v="13274.971059145952"/>
  </r>
  <r>
    <x v="2937"/>
    <n v="12493"/>
    <n v="12080.731"/>
    <n v="11080.840292553205"/>
    <n v="13230.937940428321"/>
  </r>
  <r>
    <x v="2938"/>
    <n v="12476"/>
    <n v="12064.291999999999"/>
    <n v="11433.358927700121"/>
    <n v="13186.324858647286"/>
  </r>
  <r>
    <x v="2939"/>
    <n v="12446"/>
    <n v="12035.281999999999"/>
    <n v="11374.490437977707"/>
    <n v="13251.987975745866"/>
  </r>
  <r>
    <x v="2940"/>
    <n v="9873"/>
    <n v="9547.1909999999989"/>
    <n v="11676.307531018219"/>
    <n v="13276.240505993401"/>
  </r>
  <r>
    <x v="2941"/>
    <n v="12013"/>
    <n v="11616.571"/>
    <n v="11501.670699467131"/>
    <n v="13232.203146269791"/>
  </r>
  <r>
    <x v="2942"/>
    <n v="9415"/>
    <n v="9104.3050000000003"/>
    <n v="11357.308898674703"/>
    <n v="13187.585768228015"/>
  </r>
  <r>
    <x v="2943"/>
    <n v="9874"/>
    <n v="9548.1579999999994"/>
    <n v="11124.968720318699"/>
    <n v="13253.255133906952"/>
  </r>
  <r>
    <x v="2944"/>
    <n v="16172"/>
    <n v="15638.323999999999"/>
    <n v="11066.486706075601"/>
    <n v="13277.509952840848"/>
  </r>
  <r>
    <x v="2945"/>
    <n v="15779"/>
    <n v="15258.293"/>
    <n v="11626.605759802378"/>
    <n v="13233.46835211126"/>
  </r>
  <r>
    <x v="2946"/>
    <n v="14905"/>
    <n v="14413.135"/>
    <n v="12404.349232091268"/>
    <n v="13188.846677808746"/>
  </r>
  <r>
    <x v="2947"/>
    <n v="12672"/>
    <n v="12253.824000000001"/>
    <n v="13078.621953447684"/>
    <n v="13254.522292068039"/>
  </r>
  <r>
    <x v="2948"/>
    <n v="14924"/>
    <n v="14431.508"/>
    <n v="12701.819887830417"/>
    <n v="13278.779399688296"/>
  </r>
  <r>
    <x v="2949"/>
    <n v="10853"/>
    <n v="10494.851000000001"/>
    <n v="13146.354113351052"/>
    <n v="13234.73355795273"/>
  </r>
  <r>
    <x v="2950"/>
    <n v="10022"/>
    <n v="9691.2739999999994"/>
    <n v="13000.071984085687"/>
    <n v="13190.107587389475"/>
  </r>
  <r>
    <x v="2951"/>
    <n v="12106"/>
    <n v="11706.502"/>
    <n v="12251.693381787947"/>
    <n v="13255.789450229126"/>
  </r>
  <r>
    <x v="2952"/>
    <n v="12513"/>
    <n v="12100.071"/>
    <n v="12246.514419511179"/>
    <n v="13280.048846535745"/>
  </r>
  <r>
    <x v="2953"/>
    <n v="13291"/>
    <n v="12852.396999999999"/>
    <n v="12497.337324902663"/>
    <n v="13235.998763794199"/>
  </r>
  <r>
    <x v="2954"/>
    <n v="10925"/>
    <n v="10564.475"/>
    <n v="12398.363999117388"/>
    <n v="13191.368496970204"/>
  </r>
  <r>
    <x v="2955"/>
    <n v="13780"/>
    <n v="13325.26"/>
    <n v="12183.104204092273"/>
    <n v="13257.056608390212"/>
  </r>
  <r>
    <x v="2956"/>
    <n v="12600"/>
    <n v="12184.199999999999"/>
    <n v="12659.871140684767"/>
    <n v="13281.318293383192"/>
  </r>
  <r>
    <x v="2957"/>
    <n v="11757"/>
    <n v="11369.019"/>
    <n v="12390.007482004483"/>
    <n v="13237.263969635667"/>
  </r>
  <r>
    <x v="2958"/>
    <n v="13352"/>
    <n v="12911.384"/>
    <n v="12354.352021921828"/>
    <n v="13192.629406550936"/>
  </r>
  <r>
    <x v="2959"/>
    <n v="13452"/>
    <n v="13008.083999999999"/>
    <n v="12711.503932811847"/>
    <n v="13258.323766551297"/>
  </r>
  <r>
    <x v="2960"/>
    <n v="13880"/>
    <n v="13421.96"/>
    <n v="12559.7238174055"/>
    <n v="13282.58774023064"/>
  </r>
  <r>
    <x v="2961"/>
    <n v="11179"/>
    <n v="10810.092999999999"/>
    <n v="12867.490851875673"/>
    <n v="13238.529175477137"/>
  </r>
  <r>
    <x v="2962"/>
    <n v="13707"/>
    <n v="13254.669"/>
    <n v="12785.560871932288"/>
    <n v="13193.890316131665"/>
  </r>
  <r>
    <x v="2963"/>
    <n v="12167"/>
    <n v="11765.489"/>
    <n v="12669.015864358686"/>
    <n v="13259.590924712385"/>
  </r>
  <r>
    <x v="2964"/>
    <n v="11474"/>
    <n v="11095.358"/>
    <n v="12637.544837050262"/>
    <n v="13283.857187078091"/>
  </r>
  <r>
    <x v="2965"/>
    <n v="13809"/>
    <n v="13353.303"/>
    <n v="12674.889359246557"/>
    <n v="13239.794381318607"/>
  </r>
  <r>
    <x v="2966"/>
    <n v="12265"/>
    <n v="11860.254999999999"/>
    <n v="12574.998534837347"/>
    <n v="13195.151225712396"/>
  </r>
  <r>
    <x v="2967"/>
    <n v="13595"/>
    <n v="13146.365"/>
    <n v="12565.086930497404"/>
    <n v="13260.85808287347"/>
  </r>
  <r>
    <x v="2968"/>
    <n v="14749"/>
    <n v="14262.282999999999"/>
    <n v="12996.73227060705"/>
    <n v="13285.126633925538"/>
  </r>
  <r>
    <x v="2969"/>
    <n v="17329"/>
    <n v="16757.143"/>
    <n v="12967.503183079642"/>
    <n v="13241.059587160076"/>
  </r>
  <r>
    <x v="2970"/>
    <n v="14416"/>
    <n v="13940.271999999999"/>
    <n v="13740.299962527708"/>
    <n v="13196.412135293125"/>
  </r>
  <r>
    <x v="2971"/>
    <n v="13869"/>
    <n v="13411.323"/>
    <n v="14147.569195412991"/>
    <n v="13262.125241034557"/>
  </r>
  <r>
    <x v="2972"/>
    <n v="15569"/>
    <n v="15055.223"/>
    <n v="13804.762346593021"/>
    <n v="13286.396080772987"/>
  </r>
  <r>
    <x v="2973"/>
    <n v="12974"/>
    <n v="12545.858"/>
    <n v="14104.551548233318"/>
    <n v="13242.324793001546"/>
  </r>
  <r>
    <x v="2974"/>
    <n v="13040"/>
    <n v="12609.68"/>
    <n v="14206.352703555829"/>
    <n v="13197.673044873854"/>
  </r>
  <r>
    <x v="2975"/>
    <n v="10283"/>
    <n v="9943.6610000000001"/>
    <n v="13748.835161523031"/>
    <n v="13263.392399195644"/>
  </r>
  <r>
    <x v="2976"/>
    <n v="12482"/>
    <n v="12070.093999999999"/>
    <n v="13160.345509491022"/>
    <n v="13287.665527620435"/>
  </r>
  <r>
    <x v="2977"/>
    <n v="11117"/>
    <n v="10750.138999999999"/>
    <n v="13317.434438508892"/>
    <n v="13243.589998843014"/>
  </r>
  <r>
    <x v="2978"/>
    <n v="10091"/>
    <n v="9757.9969999999994"/>
    <n v="12680.372687190447"/>
    <n v="13198.933954454587"/>
  </r>
  <r>
    <x v="2979"/>
    <n v="11827"/>
    <n v="11436.708999999999"/>
    <n v="12272.167362328973"/>
    <n v="13264.65955735673"/>
  </r>
  <r>
    <x v="2980"/>
    <n v="11858"/>
    <n v="11466.686"/>
    <n v="12429.339932558058"/>
    <n v="13288.934974467884"/>
  </r>
  <r>
    <x v="2981"/>
    <n v="11956"/>
    <n v="11561.451999999999"/>
    <n v="12063.434305392537"/>
    <n v="13244.855204684485"/>
  </r>
  <r>
    <x v="2982"/>
    <n v="8476"/>
    <n v="8196.2919999999995"/>
    <n v="12087.634969803865"/>
    <n v="13200.194864035317"/>
  </r>
  <r>
    <x v="2983"/>
    <n v="12118"/>
    <n v="11718.106"/>
    <n v="11715.716077453524"/>
    <n v="13265.926715517817"/>
  </r>
  <r>
    <x v="2984"/>
    <n v="14692"/>
    <n v="14207.163999999999"/>
    <n v="11526.310819038297"/>
    <n v="13290.204421315331"/>
  </r>
  <r>
    <x v="2985"/>
    <n v="12958"/>
    <n v="12530.386"/>
    <n v="12030.87316783431"/>
    <n v="13246.120410525953"/>
  </r>
  <r>
    <x v="2986"/>
    <n v="14331"/>
    <n v="13858.076999999999"/>
    <n v="12469.349663654839"/>
    <n v="13201.455773616048"/>
  </r>
  <r>
    <x v="2987"/>
    <n v="15744"/>
    <n v="15224.448"/>
    <n v="12535.307534284771"/>
    <n v="13267.193873678903"/>
  </r>
  <r>
    <x v="2988"/>
    <n v="15015"/>
    <n v="14519.504999999999"/>
    <n v="13012.158300742989"/>
    <n v="13291.473868162779"/>
  </r>
  <r>
    <x v="2989"/>
    <n v="9774"/>
    <n v="9451.4580000000005"/>
    <n v="13665.84800969669"/>
    <n v="13247.385616367425"/>
  </r>
  <r>
    <x v="2990"/>
    <n v="12029"/>
    <n v="11632.043"/>
    <n v="12810.065475678381"/>
    <n v="13202.716683196777"/>
  </r>
  <r>
    <x v="2991"/>
    <n v="10685"/>
    <n v="10332.395"/>
    <n v="12623.314325284042"/>
    <n v="13268.461031839988"/>
  </r>
  <r>
    <x v="2992"/>
    <n v="9775"/>
    <n v="9452.4249999999993"/>
    <n v="12532.862628725043"/>
    <n v="13292.743315010228"/>
  </r>
  <r>
    <x v="2993"/>
    <n v="11486"/>
    <n v="11106.962"/>
    <n v="11916.989786764509"/>
    <n v="13248.650822208892"/>
  </r>
  <r>
    <x v="2994"/>
    <n v="11691"/>
    <n v="11305.197"/>
    <n v="11775.352983023"/>
    <n v="13203.977592777506"/>
  </r>
  <r>
    <x v="2995"/>
    <n v="11509"/>
    <n v="11129.203"/>
    <n v="11964.321943993447"/>
    <n v="13269.728190001077"/>
  </r>
  <r>
    <x v="2996"/>
    <n v="11975"/>
    <n v="11579.824999999999"/>
    <n v="11756.625494755521"/>
    <n v="13294.012761857675"/>
  </r>
  <r>
    <x v="2997"/>
    <n v="11506"/>
    <n v="11126.302"/>
    <n v="11725.581769249504"/>
    <n v="13249.916028050362"/>
  </r>
  <r>
    <x v="2998"/>
    <n v="10325"/>
    <n v="9984.2749999999996"/>
    <n v="11886.198474371662"/>
    <n v="13205.238502358237"/>
  </r>
  <r>
    <x v="2999"/>
    <n v="9474"/>
    <n v="9161.3580000000002"/>
    <n v="11510.873864020652"/>
    <n v="13270.995348162161"/>
  </r>
  <r>
    <x v="3000"/>
    <n v="10615"/>
    <n v="10264.705"/>
    <n v="11111.191496651449"/>
    <n v="13295.282208705125"/>
  </r>
  <r>
    <x v="3001"/>
    <n v="12086"/>
    <n v="11687.162"/>
    <n v="11197.820181329686"/>
    <n v="13251.181233891832"/>
  </r>
  <r>
    <x v="3002"/>
    <n v="12383"/>
    <n v="11974.360999999999"/>
    <n v="11215.941745786406"/>
    <n v="13206.499411938967"/>
  </r>
  <r>
    <x v="3003"/>
    <n v="9635"/>
    <n v="9317.0450000000001"/>
    <n v="11357.03897275453"/>
    <n v="13272.26250632325"/>
  </r>
  <r>
    <x v="3004"/>
    <n v="11788"/>
    <n v="11398.995999999999"/>
    <n v="11264.550649949588"/>
    <n v="13296.551655552572"/>
  </r>
  <r>
    <x v="3005"/>
    <n v="10433"/>
    <n v="10088.710999999999"/>
    <n v="11227.088156130005"/>
    <n v="13252.446439733299"/>
  </r>
  <r>
    <x v="3006"/>
    <n v="8953"/>
    <n v="8657.5509999999995"/>
    <n v="11011.320974310629"/>
    <n v="13207.760321519698"/>
  </r>
  <r>
    <x v="3007"/>
    <n v="11168"/>
    <n v="10799.456"/>
    <n v="10888.005962395138"/>
    <n v="13273.529664484335"/>
  </r>
  <r>
    <x v="3008"/>
    <n v="11381"/>
    <n v="11005.427"/>
    <n v="10797.807587004778"/>
    <n v="13297.821102400019"/>
  </r>
  <r>
    <x v="3009"/>
    <n v="11112"/>
    <n v="10745.304"/>
    <n v="10789.13913837076"/>
    <n v="13253.711645574771"/>
  </r>
  <r>
    <x v="3010"/>
    <n v="7647"/>
    <n v="7394.6489999999994"/>
    <n v="11089.593905630087"/>
    <n v="13209.021231100427"/>
  </r>
  <r>
    <x v="3011"/>
    <n v="10668"/>
    <n v="10315.956"/>
    <n v="10403.742218482907"/>
    <n v="13274.796822645421"/>
  </r>
  <r>
    <x v="3012"/>
    <n v="10909"/>
    <n v="10549.002999999999"/>
    <n v="10344.110317475066"/>
    <n v="13299.090549247469"/>
  </r>
  <r>
    <x v="3013"/>
    <n v="9882"/>
    <n v="9555.8940000000002"/>
    <n v="10621.638563567947"/>
    <n v="13254.976851416239"/>
  </r>
  <r>
    <x v="3014"/>
    <n v="11892"/>
    <n v="11499.564"/>
    <n v="10426.340619258659"/>
    <n v="13210.282140681158"/>
  </r>
  <r>
    <x v="3015"/>
    <n v="12280"/>
    <n v="11874.76"/>
    <n v="10563.958180270092"/>
    <n v="13276.063980806508"/>
  </r>
  <r>
    <x v="3016"/>
    <n v="12257"/>
    <n v="11852.519"/>
    <n v="11016.573560521419"/>
    <n v="13300.359996094916"/>
  </r>
  <r>
    <x v="3017"/>
    <n v="8591"/>
    <n v="8307.4969999999994"/>
    <n v="11170.01666385381"/>
    <n v="13256.24205725771"/>
  </r>
  <r>
    <x v="3018"/>
    <n v="9916"/>
    <n v="9588.771999999999"/>
    <n v="10652.841986654988"/>
    <n v="13211.543050261887"/>
  </r>
  <r>
    <x v="3019"/>
    <n v="10395"/>
    <n v="10051.965"/>
    <n v="10694.959893368428"/>
    <n v="13277.331138967595"/>
  </r>
  <r>
    <x v="3020"/>
    <n v="9748"/>
    <n v="9426.3159999999989"/>
    <n v="10549.014093481328"/>
    <n v="13301.629442942365"/>
  </r>
  <r>
    <x v="3021"/>
    <n v="10624"/>
    <n v="10273.407999999999"/>
    <n v="10348.241132378649"/>
    <n v="13257.507263099178"/>
  </r>
  <r>
    <x v="3022"/>
    <n v="12204"/>
    <n v="11801.268"/>
    <n v="10558.858258507296"/>
    <n v="13212.803959842617"/>
  </r>
  <r>
    <x v="3023"/>
    <n v="12523"/>
    <n v="12109.741"/>
    <n v="10719.957402023278"/>
    <n v="13278.598297128681"/>
  </r>
  <r>
    <x v="3024"/>
    <n v="10124"/>
    <n v="9789.9079999999994"/>
    <n v="10953.901523520562"/>
    <n v="13302.898889789813"/>
  </r>
  <r>
    <x v="3025"/>
    <n v="12606"/>
    <n v="12190.002"/>
    <n v="11010.857033989339"/>
    <n v="13258.772468940646"/>
  </r>
  <r>
    <x v="3026"/>
    <n v="11382"/>
    <n v="11006.394"/>
    <n v="11161.272130064106"/>
    <n v="13214.064869423348"/>
  </r>
  <r>
    <x v="3027"/>
    <n v="10521"/>
    <n v="10173.806999999999"/>
    <n v="11099.972473867545"/>
    <n v="13279.865455289768"/>
  </r>
  <r>
    <x v="3028"/>
    <n v="12592"/>
    <n v="12176.464"/>
    <n v="11235.061685414017"/>
    <n v="13304.16833663726"/>
  </r>
  <r>
    <x v="3029"/>
    <n v="12939"/>
    <n v="12512.012999999999"/>
    <n v="11325.772115619888"/>
    <n v="13260.037674782117"/>
  </r>
  <r>
    <x v="3030"/>
    <n v="13052"/>
    <n v="12621.284"/>
    <n v="11475.699405569048"/>
    <n v="13215.325779004077"/>
  </r>
  <r>
    <x v="3031"/>
    <n v="10480"/>
    <n v="10134.16"/>
    <n v="12004.510942283312"/>
    <n v="13281.132613450854"/>
  </r>
  <r>
    <x v="3032"/>
    <n v="12851"/>
    <n v="12426.916999999999"/>
    <n v="11627.053895948478"/>
    <n v="13305.437783484709"/>
  </r>
  <r>
    <x v="3033"/>
    <n v="11303"/>
    <n v="10930.001"/>
    <n v="11710.633076768723"/>
    <n v="13261.302880623585"/>
  </r>
  <r>
    <x v="3034"/>
    <n v="10245"/>
    <n v="9906.9149999999991"/>
    <n v="11871.410854277639"/>
    <n v="13216.586688584808"/>
  </r>
  <r>
    <x v="3035"/>
    <n v="12096"/>
    <n v="11696.832"/>
    <n v="11516.397347080665"/>
    <n v="13282.399771611941"/>
  </r>
  <r>
    <x v="3036"/>
    <n v="14702"/>
    <n v="14216.833999999999"/>
    <n v="11475.277455681562"/>
    <n v="13306.707230332157"/>
  </r>
  <r>
    <x v="3037"/>
    <n v="13523"/>
    <n v="13076.741"/>
    <n v="12215.434131632239"/>
    <n v="13262.568086465057"/>
  </r>
  <r>
    <x v="3038"/>
    <n v="9928"/>
    <n v="9600.3760000000002"/>
    <n v="12363.252467068707"/>
    <n v="13217.847598165537"/>
  </r>
  <r>
    <x v="3039"/>
    <n v="14759"/>
    <n v="14271.953"/>
    <n v="11864.226839801202"/>
    <n v="13283.666929773026"/>
  </r>
  <r>
    <x v="3040"/>
    <n v="14371"/>
    <n v="13896.757"/>
    <n v="12527.955223418096"/>
    <n v="13307.976677179606"/>
  </r>
  <r>
    <x v="3041"/>
    <n v="14036"/>
    <n v="13572.812"/>
    <n v="12705.889770158308"/>
    <n v="13263.833292306525"/>
  </r>
  <r>
    <x v="3042"/>
    <n v="14836"/>
    <n v="14346.412"/>
    <n v="12888.606225029625"/>
    <n v="13219.108507746267"/>
  </r>
  <r>
    <x v="3043"/>
    <n v="12001"/>
    <n v="11604.967000000001"/>
    <n v="13395.089269792128"/>
    <n v="13284.934087934114"/>
  </r>
  <r>
    <x v="3044"/>
    <n v="15114"/>
    <n v="14615.237999999999"/>
    <n v="13036.515863784332"/>
    <n v="13309.246124027053"/>
  </r>
  <r>
    <x v="3045"/>
    <n v="8761"/>
    <n v="8471.8870000000006"/>
    <n v="13347.708040203759"/>
    <n v="13265.098498147994"/>
  </r>
  <r>
    <x v="3046"/>
    <n v="12386"/>
    <n v="11977.261999999999"/>
    <n v="12739.09676190726"/>
    <n v="13220.369417326998"/>
  </r>
  <r>
    <x v="3047"/>
    <n v="12886"/>
    <n v="12460.761999999999"/>
    <n v="12600.274296201849"/>
    <n v="13286.201246095199"/>
  </r>
  <r>
    <x v="3048"/>
    <n v="10571"/>
    <n v="10222.156999999999"/>
    <n v="12530.809028308529"/>
    <n v="13310.515570874504"/>
  </r>
  <r>
    <x v="3049"/>
    <n v="11656"/>
    <n v="11271.351999999999"/>
    <n v="12402.798663009127"/>
    <n v="13266.363703989464"/>
  </r>
  <r>
    <x v="3050"/>
    <n v="14543"/>
    <n v="14063.081"/>
    <n v="12211.190280536031"/>
    <n v="13221.630326907727"/>
  </r>
  <r>
    <x v="3051"/>
    <n v="15533"/>
    <n v="15020.411"/>
    <n v="12442.844683014975"/>
    <n v="13287.468404256286"/>
  </r>
  <r>
    <x v="3052"/>
    <n v="13501"/>
    <n v="13055.466999999999"/>
    <n v="13164.844734003167"/>
    <n v="13311.785017721952"/>
  </r>
  <r>
    <x v="3053"/>
    <n v="16159"/>
    <n v="15625.752999999999"/>
    <n v="13188.789405972126"/>
    <n v="13267.628909830932"/>
  </r>
  <r>
    <x v="3054"/>
    <n v="13505"/>
    <n v="13059.334999999999"/>
    <n v="13521.483392772721"/>
    <n v="13222.891236488458"/>
  </r>
  <r>
    <x v="3055"/>
    <n v="13093"/>
    <n v="12660.931"/>
    <n v="13707.836903438982"/>
    <n v="13288.735562417372"/>
  </r>
  <r>
    <x v="3056"/>
    <n v="10704"/>
    <n v="10350.768"/>
    <n v="13612.617751449665"/>
    <n v="13313.054464569399"/>
  </r>
  <r>
    <x v="3057"/>
    <n v="12221"/>
    <n v="11817.707"/>
    <n v="12956.741429567164"/>
    <n v="13268.894115672403"/>
  </r>
  <r>
    <x v="3058"/>
    <n v="14551"/>
    <n v="14070.816999999999"/>
    <n v="13008.79685413366"/>
    <n v="13224.152146069187"/>
  </r>
  <r>
    <x v="3059"/>
    <n v="11570"/>
    <n v="11188.19"/>
    <n v="13231.332149977397"/>
    <n v="13290.002720578457"/>
  </r>
  <r>
    <x v="3060"/>
    <n v="13199"/>
    <n v="12763.432999999999"/>
    <n v="12809.860954309564"/>
    <n v="13314.323911416848"/>
  </r>
  <r>
    <x v="3061"/>
    <n v="10619"/>
    <n v="10268.573"/>
    <n v="13076.690632153031"/>
    <n v="13270.159321513871"/>
  </r>
  <r>
    <x v="3062"/>
    <n v="11523"/>
    <n v="11142.741"/>
    <n v="12607.718180625032"/>
    <n v="13225.413055649917"/>
  </r>
  <r>
    <x v="3063"/>
    <n v="15087"/>
    <n v="14589.128999999999"/>
    <n v="12313.295446077762"/>
    <n v="13291.269878739546"/>
  </r>
  <r>
    <x v="3064"/>
    <n v="16836"/>
    <n v="16280.412"/>
    <n v="12925.336752812951"/>
    <n v="13315.593358264296"/>
  </r>
  <r>
    <x v="3065"/>
    <n v="16046"/>
    <n v="15516.482"/>
    <n v="13506.051351996179"/>
    <n v="13271.424527355342"/>
  </r>
  <r>
    <x v="3066"/>
    <n v="12053"/>
    <n v="11655.251"/>
    <n v="13844.743511580709"/>
    <n v="13226.673965230648"/>
  </r>
  <r>
    <x v="3067"/>
    <n v="15844"/>
    <n v="15321.147999999999"/>
    <n v="13738.613508718401"/>
    <n v="13292.53703690063"/>
  </r>
  <r>
    <x v="3068"/>
    <n v="9564"/>
    <n v="9248.387999999999"/>
    <n v="14003.344428625827"/>
    <n v="13316.862805111745"/>
  </r>
  <r>
    <x v="3069"/>
    <n v="9851"/>
    <n v="9525.9169999999995"/>
    <n v="13153.936143787098"/>
    <n v="13272.68973319681"/>
  </r>
  <r>
    <x v="3070"/>
    <n v="11765"/>
    <n v="11376.754999999999"/>
    <n v="12839.85842561272"/>
    <n v="13227.934874811379"/>
  </r>
  <r>
    <x v="3071"/>
    <n v="12365"/>
    <n v="11956.955"/>
    <n v="12511.151475611925"/>
    <n v="13293.804195061719"/>
  </r>
  <r>
    <x v="3072"/>
    <n v="14726"/>
    <n v="14240.041999999999"/>
    <n v="12379.424236588697"/>
    <n v="13318.132251959192"/>
  </r>
  <r>
    <x v="3073"/>
    <n v="10981"/>
    <n v="10618.627"/>
    <n v="13017.722092541278"/>
    <n v="13273.95493903828"/>
  </r>
  <r>
    <x v="3074"/>
    <n v="12528"/>
    <n v="12114.575999999999"/>
    <n v="12545.278010281985"/>
    <n v="13229.19578439211"/>
  </r>
  <r>
    <x v="3075"/>
    <n v="13337"/>
    <n v="12896.878999999999"/>
    <n v="12467.87532325436"/>
    <n v="13295.071353222804"/>
  </r>
  <r>
    <x v="3076"/>
    <n v="12952"/>
    <n v="12524.583999999999"/>
    <n v="12801.589569131665"/>
    <n v="13319.40169880664"/>
  </r>
  <r>
    <x v="3077"/>
    <n v="16914"/>
    <n v="16355.838"/>
    <n v="12711.04903326559"/>
    <n v="13275.22014487975"/>
  </r>
  <r>
    <x v="3078"/>
    <n v="17026"/>
    <n v="16464.142"/>
    <n v="13327.131826534811"/>
    <n v="13230.456693972839"/>
  </r>
  <r>
    <x v="3079"/>
    <n v="16209"/>
    <n v="15674.102999999999"/>
    <n v="14129.33299942251"/>
    <n v="13296.33851138389"/>
  </r>
  <r>
    <x v="3080"/>
    <n v="13464"/>
    <n v="13019.688"/>
    <n v="14397.671326308355"/>
    <n v="13320.671145654089"/>
  </r>
  <r>
    <x v="3081"/>
    <n v="11153"/>
    <n v="10784.950999999999"/>
    <n v="14165.543792863711"/>
    <n v="13276.485350721217"/>
  </r>
  <r>
    <x v="3082"/>
    <n v="11176"/>
    <n v="10807.191999999999"/>
    <n v="13850.413940185983"/>
    <n v="13231.717603553569"/>
  </r>
  <r>
    <x v="3083"/>
    <n v="10300"/>
    <n v="9960.1"/>
    <n v="13312.739445593439"/>
    <n v="13297.605669544977"/>
  </r>
  <r>
    <x v="3084"/>
    <n v="12540"/>
    <n v="12126.18"/>
    <n v="12723.490102922482"/>
    <n v="13321.940592501536"/>
  </r>
  <r>
    <x v="3085"/>
    <n v="16258"/>
    <n v="15721.485999999999"/>
    <n v="12859.236993409611"/>
    <n v="13277.750556562687"/>
  </r>
  <r>
    <x v="3086"/>
    <n v="11106"/>
    <n v="10739.502"/>
    <n v="13301.563619357379"/>
    <n v="13232.9785131343"/>
  </r>
  <r>
    <x v="3087"/>
    <n v="10120"/>
    <n v="9786.0399999999991"/>
    <n v="12883.667993892546"/>
    <n v="13298.872827706064"/>
  </r>
  <r>
    <x v="3088"/>
    <n v="15164"/>
    <n v="14663.588"/>
    <n v="12643.902326236699"/>
    <n v="13323.210039348985"/>
  </r>
  <r>
    <x v="3089"/>
    <n v="12323"/>
    <n v="11916.341"/>
    <n v="12870.45766224267"/>
    <n v="13279.015762404157"/>
  </r>
  <r>
    <x v="3090"/>
    <n v="10291"/>
    <n v="9951.396999999999"/>
    <n v="12711.729764772528"/>
    <n v="13234.239422715029"/>
  </r>
  <r>
    <x v="3091"/>
    <n v="14892"/>
    <n v="14400.564"/>
    <n v="12598.383564159372"/>
    <n v="13300.13998586715"/>
  </r>
  <r>
    <x v="3092"/>
    <n v="16465"/>
    <n v="15921.654999999999"/>
    <n v="12747.412819205687"/>
    <n v="13324.479486196433"/>
  </r>
  <r>
    <x v="3093"/>
    <n v="17680"/>
    <n v="17096.559999999998"/>
    <n v="13249.957439864778"/>
    <n v="13280.280968245626"/>
  </r>
  <r>
    <x v="3094"/>
    <n v="13451"/>
    <n v="13007.117"/>
    <n v="14361.383706035407"/>
    <n v="13235.50033229576"/>
  </r>
  <r>
    <x v="3095"/>
    <n v="11296"/>
    <n v="10923.232"/>
    <n v="13988.145944410548"/>
    <n v="13301.407144028237"/>
  </r>
  <r>
    <x v="3096"/>
    <n v="11589"/>
    <n v="11206.563"/>
    <n v="13455.125194422641"/>
    <n v="13325.74893304388"/>
  </r>
  <r>
    <x v="3097"/>
    <n v="12524"/>
    <n v="12110.708000000001"/>
    <n v="13449.423644107866"/>
    <n v="13281.546174087096"/>
  </r>
  <r>
    <x v="3098"/>
    <n v="14230"/>
    <n v="13760.41"/>
    <n v="13063.739119914151"/>
    <n v="13236.761241876489"/>
  </r>
  <r>
    <x v="3099"/>
    <n v="13696"/>
    <n v="13244.031999999999"/>
    <n v="13170.064129019525"/>
    <n v="13302.674302189322"/>
  </r>
  <r>
    <x v="3100"/>
    <n v="16794"/>
    <n v="16239.797999999999"/>
    <n v="13568.957572357616"/>
    <n v="13327.018379891329"/>
  </r>
  <r>
    <x v="3101"/>
    <n v="14555"/>
    <n v="14074.684999999999"/>
    <n v="13873.818331726781"/>
    <n v="13282.811379928566"/>
  </r>
  <r>
    <x v="3102"/>
    <n v="18688"/>
    <n v="18071.295999999998"/>
    <n v="13887.37113393759"/>
    <n v="13238.022151457219"/>
  </r>
  <r>
    <x v="3103"/>
    <n v="15678"/>
    <n v="15160.626"/>
    <n v="15053.500206523764"/>
    <n v="13303.94146035041"/>
  </r>
  <r>
    <x v="3104"/>
    <n v="13060"/>
    <n v="12629.02"/>
    <n v="14882.034210561476"/>
    <n v="13328.287826738777"/>
  </r>
  <r>
    <x v="3105"/>
    <n v="14625"/>
    <n v="14142.375"/>
    <n v="14540.878688423796"/>
    <n v="13284.076585770035"/>
  </r>
  <r>
    <x v="3106"/>
    <n v="15253"/>
    <n v="14749.651"/>
    <n v="14878.621924781966"/>
    <n v="13239.28306103795"/>
  </r>
  <r>
    <x v="3107"/>
    <n v="14211"/>
    <n v="13742.037"/>
    <n v="14636.502738483738"/>
    <n v="13305.208618511495"/>
  </r>
  <r>
    <x v="3108"/>
    <n v="10234"/>
    <n v="9896.2780000000002"/>
    <n v="14548.743747644754"/>
    <n v="13329.557273586226"/>
  </r>
  <r>
    <x v="3109"/>
    <n v="13788"/>
    <n v="13332.995999999999"/>
    <n v="14160.001240225376"/>
    <n v="13285.341791611503"/>
  </r>
  <r>
    <x v="3110"/>
    <n v="12483"/>
    <n v="12071.061"/>
    <n v="13803.277677331627"/>
    <n v="13240.543970618679"/>
  </r>
  <r>
    <x v="3111"/>
    <n v="11343"/>
    <n v="10968.681"/>
    <n v="13518.090564026588"/>
    <n v="13306.475776672583"/>
  </r>
  <r>
    <x v="3112"/>
    <n v="15062"/>
    <n v="14564.954"/>
    <n v="13515.263318391133"/>
    <n v="13330.826720433673"/>
  </r>
  <r>
    <x v="3113"/>
    <n v="15490"/>
    <n v="14978.83"/>
    <n v="13463.969140487192"/>
    <n v="13286.606997452973"/>
  </r>
  <r>
    <x v="3114"/>
    <n v="15495"/>
    <n v="14983.664999999999"/>
    <n v="13708.288858282591"/>
    <n v="13241.80488019941"/>
  </r>
  <r>
    <x v="3115"/>
    <n v="12426"/>
    <n v="12015.941999999999"/>
    <n v="14426.867658348981"/>
    <n v="13307.742934833668"/>
  </r>
  <r>
    <x v="3116"/>
    <n v="14557"/>
    <n v="14076.618999999999"/>
    <n v="13798.500791502211"/>
    <n v="13332.096167281121"/>
  </r>
  <r>
    <x v="3117"/>
    <n v="11543"/>
    <n v="11162.081"/>
    <n v="13832.412731763841"/>
    <n v="13287.872203294442"/>
  </r>
  <r>
    <x v="3118"/>
    <n v="11307"/>
    <n v="10933.868999999999"/>
    <n v="13820.43246678566"/>
    <n v="13243.065789780139"/>
  </r>
  <r>
    <x v="3119"/>
    <n v="12456"/>
    <n v="12044.951999999999"/>
    <n v="13159.629814922542"/>
    <n v="13309.010092994755"/>
  </r>
  <r>
    <x v="3120"/>
    <n v="14486"/>
    <n v="14007.962"/>
    <n v="12921.197368048424"/>
    <n v="13333.36561412857"/>
  </r>
  <r>
    <x v="3121"/>
    <n v="14809"/>
    <n v="14320.303"/>
    <n v="13524.454429210185"/>
    <n v="13289.137409135912"/>
  </r>
  <r>
    <x v="3122"/>
    <n v="11919"/>
    <n v="11525.672999999999"/>
    <n v="13499.669884840476"/>
    <n v="13244.32669936087"/>
  </r>
  <r>
    <x v="3123"/>
    <n v="13379"/>
    <n v="12937.493"/>
    <n v="13148.435971024071"/>
    <n v="13310.277251155841"/>
  </r>
  <r>
    <x v="3124"/>
    <n v="12980"/>
    <n v="12551.66"/>
    <n v="13530.478613332885"/>
    <n v="13334.635060976017"/>
  </r>
  <r>
    <x v="3125"/>
    <n v="10700"/>
    <n v="10346.9"/>
    <n v="13173.464471778901"/>
    <n v="13290.402614977382"/>
  </r>
  <r>
    <x v="3126"/>
    <n v="15372"/>
    <n v="14864.724"/>
    <n v="12704.788988717415"/>
    <n v="13245.5876089416"/>
  </r>
  <r>
    <x v="3127"/>
    <n v="16925"/>
    <n v="16366.475"/>
    <n v="13470.449097871769"/>
    <n v="13311.544409316928"/>
  </r>
  <r>
    <x v="3128"/>
    <n v="18083"/>
    <n v="17486.260999999999"/>
    <n v="13722.993874714699"/>
    <n v="13335.904507823467"/>
  </r>
  <r>
    <x v="3129"/>
    <n v="14065"/>
    <n v="13600.855"/>
    <n v="14435.114793838728"/>
    <n v="13291.667820818851"/>
  </r>
  <r>
    <x v="3130"/>
    <n v="16046"/>
    <n v="15516.482"/>
    <n v="14747.413802626659"/>
    <n v="13246.848518522329"/>
  </r>
  <r>
    <x v="3131"/>
    <n v="15004"/>
    <n v="14508.868"/>
    <n v="14640.638962872048"/>
    <n v="13312.811567478015"/>
  </r>
  <r>
    <x v="3132"/>
    <n v="9277"/>
    <n v="8970.8590000000004"/>
    <n v="14636.723377393082"/>
    <n v="13337.173954670916"/>
  </r>
  <r>
    <x v="3133"/>
    <n v="12696"/>
    <n v="12277.031999999999"/>
    <n v="14144.867265112487"/>
    <n v="13292.933026660319"/>
  </r>
  <r>
    <x v="3134"/>
    <n v="17895"/>
    <n v="17304.465"/>
    <n v="13602.354213045248"/>
    <n v="13248.10942810306"/>
  </r>
  <r>
    <x v="3135"/>
    <n v="17564"/>
    <n v="16984.387999999999"/>
    <n v="14156.421288772648"/>
    <n v="13314.0787256391"/>
  </r>
  <r>
    <x v="3136"/>
    <n v="13053"/>
    <n v="12622.251"/>
    <n v="15175.06261902617"/>
    <n v="13338.443401518363"/>
  </r>
  <r>
    <x v="3137"/>
    <n v="16865"/>
    <n v="16308.455"/>
    <n v="14584.570927343997"/>
    <n v="13294.198232501791"/>
  </r>
  <r>
    <x v="3138"/>
    <n v="10182"/>
    <n v="9845.9940000000006"/>
    <n v="14791.083474008801"/>
    <n v="13249.370337683789"/>
  </r>
  <r>
    <x v="3139"/>
    <n v="14187"/>
    <n v="13718.829"/>
    <n v="14411.013798816761"/>
    <n v="13315.345883800188"/>
  </r>
  <r>
    <x v="3140"/>
    <n v="15702"/>
    <n v="15183.833999999999"/>
    <n v="14194.730892976306"/>
    <n v="13339.712848365813"/>
  </r>
  <r>
    <x v="3141"/>
    <n v="15053"/>
    <n v="14556.251"/>
    <n v="14185.936984949305"/>
    <n v="13295.463438343259"/>
  </r>
  <r>
    <x v="3142"/>
    <n v="16413"/>
    <n v="15871.370999999999"/>
    <n v="14767.208159708025"/>
    <n v="13250.63124726452"/>
  </r>
  <r>
    <x v="3143"/>
    <n v="9325"/>
    <n v="9017.2749999999996"/>
    <n v="14871.180372656485"/>
    <n v="13316.613041961273"/>
  </r>
  <r>
    <x v="3144"/>
    <n v="16439"/>
    <n v="15896.512999999999"/>
    <n v="13716.463083715944"/>
    <n v="13340.98229521326"/>
  </r>
  <r>
    <x v="3145"/>
    <n v="15687"/>
    <n v="15169.329"/>
    <n v="14603.937152372775"/>
    <n v="13296.728644184728"/>
  </r>
  <r>
    <x v="3146"/>
    <n v="9409"/>
    <n v="9098.5030000000006"/>
    <n v="14516.339238143237"/>
    <n v="13251.89215684525"/>
  </r>
  <r>
    <x v="3147"/>
    <n v="12846"/>
    <n v="12422.082"/>
    <n v="13548.949330884749"/>
    <n v="13317.880200122359"/>
  </r>
  <r>
    <x v="3148"/>
    <n v="15195"/>
    <n v="14693.564999999999"/>
    <n v="13834.337648517623"/>
    <n v="13342.251742060709"/>
  </r>
  <r>
    <x v="3149"/>
    <n v="13943"/>
    <n v="13482.880999999999"/>
    <n v="13719.070523538609"/>
    <n v="13297.993850026198"/>
  </r>
  <r>
    <x v="3150"/>
    <n v="8638"/>
    <n v="8352.9459999999999"/>
    <n v="13678.189648509657"/>
    <n v="13253.153066425979"/>
  </r>
  <r>
    <x v="3151"/>
    <n v="12672"/>
    <n v="12253.824000000001"/>
    <n v="13269.438500123837"/>
    <n v="13319.147358283446"/>
  </r>
  <r>
    <x v="3152"/>
    <n v="16163"/>
    <n v="15629.620999999999"/>
    <n v="12842.86466443071"/>
    <n v="13343.521188908157"/>
  </r>
  <r>
    <x v="3153"/>
    <n v="14646"/>
    <n v="14162.681999999999"/>
    <n v="13231.457364684713"/>
    <n v="13299.259055867666"/>
  </r>
  <r>
    <x v="3154"/>
    <n v="16394"/>
    <n v="15852.998"/>
    <n v="13957.817523483196"/>
    <n v="13254.41397600671"/>
  </r>
  <r>
    <x v="3155"/>
    <n v="17885"/>
    <n v="17294.794999999998"/>
    <n v="14051.645676316723"/>
    <n v="13320.414516444533"/>
  </r>
  <r>
    <x v="3156"/>
    <n v="12232"/>
    <n v="11828.343999999999"/>
    <n v="14480.181520585515"/>
    <n v="13344.790635755606"/>
  </r>
  <r>
    <x v="3157"/>
    <n v="12846"/>
    <n v="12422.082"/>
    <n v="14648.763322994449"/>
    <n v="13300.524261709137"/>
  </r>
  <r>
    <x v="3158"/>
    <n v="16170"/>
    <n v="15636.39"/>
    <n v="14071.794576838549"/>
    <n v="13255.674885587439"/>
  </r>
  <r>
    <x v="3159"/>
    <n v="15250"/>
    <n v="14746.75"/>
    <n v="14138.96956207139"/>
    <n v="13321.681674605619"/>
  </r>
  <r>
    <x v="3160"/>
    <n v="9449"/>
    <n v="9137.1829999999991"/>
    <n v="14867.959986800182"/>
    <n v="13346.060082603053"/>
  </r>
  <r>
    <x v="3161"/>
    <n v="15969"/>
    <n v="15442.022999999999"/>
    <n v="13762.70882928864"/>
    <n v="13301.789467550605"/>
  </r>
  <r>
    <x v="3162"/>
    <n v="17348"/>
    <n v="16775.516"/>
    <n v="13839.908319888282"/>
    <n v="13256.935795168172"/>
  </r>
  <r>
    <x v="3163"/>
    <n v="11902"/>
    <n v="11509.234"/>
    <n v="14864.987735942064"/>
    <n v="13322.948832766706"/>
  </r>
  <r>
    <x v="3164"/>
    <n v="10541"/>
    <n v="10193.146999999999"/>
    <n v="14260.02075593753"/>
    <n v="13347.329529450501"/>
  </r>
  <r>
    <x v="3165"/>
    <n v="17296"/>
    <n v="16725.232"/>
    <n v="13400.170348328285"/>
    <n v="13303.054673392076"/>
  </r>
  <r>
    <x v="3166"/>
    <n v="14682"/>
    <n v="14197.493999999999"/>
    <n v="14386.073225916418"/>
    <n v="13258.196704748902"/>
  </r>
  <r>
    <x v="3167"/>
    <n v="12489"/>
    <n v="12076.862999999999"/>
    <n v="14296.81775852572"/>
    <n v="13324.215990927791"/>
  </r>
  <r>
    <x v="3168"/>
    <n v="15903"/>
    <n v="15378.200999999999"/>
    <n v="13846.536272008856"/>
    <n v="13348.59897629795"/>
  </r>
  <r>
    <x v="3169"/>
    <n v="11224"/>
    <n v="10853.608"/>
    <n v="14485.497714271311"/>
    <n v="13304.319879233544"/>
  </r>
  <r>
    <x v="3170"/>
    <n v="17715"/>
    <n v="17130.404999999999"/>
    <n v="13794.136856669131"/>
    <n v="13259.457614329631"/>
  </r>
  <r>
    <x v="3171"/>
    <n v="12766"/>
    <n v="12344.722"/>
    <n v="14324.224538943092"/>
    <n v="13325.483149088879"/>
  </r>
  <r>
    <x v="3172"/>
    <n v="16881"/>
    <n v="16323.927"/>
    <n v="14297.992498769505"/>
    <n v="13349.868423145397"/>
  </r>
  <r>
    <x v="3173"/>
    <n v="10176"/>
    <n v="9840.1919999999991"/>
    <n v="14649.903199631201"/>
    <n v="13305.585085075014"/>
  </r>
  <r>
    <x v="3174"/>
    <n v="9244"/>
    <n v="8938.9480000000003"/>
    <n v="13746.747836116549"/>
    <n v="13260.718523910362"/>
  </r>
  <r>
    <x v="3175"/>
    <n v="10882"/>
    <n v="10522.894"/>
    <n v="13278.011343718992"/>
    <n v="13326.750307249964"/>
  </r>
  <r>
    <x v="3176"/>
    <n v="10913"/>
    <n v="10552.870999999999"/>
    <n v="12741.068102805568"/>
    <n v="13351.137869992846"/>
  </r>
  <r>
    <x v="3177"/>
    <n v="11472"/>
    <n v="11093.423999999999"/>
    <n v="12282.316000453015"/>
    <n v="13306.850290916484"/>
  </r>
  <r>
    <x v="3178"/>
    <n v="9029"/>
    <n v="8731.0429999999997"/>
    <n v="12423.772407408303"/>
    <n v="13261.979433491091"/>
  </r>
  <r>
    <x v="3179"/>
    <n v="11080"/>
    <n v="10714.36"/>
    <n v="11742.685339988566"/>
    <n v="13328.017465411052"/>
  </r>
  <r>
    <x v="3180"/>
    <n v="9867"/>
    <n v="9541.3889999999992"/>
    <n v="11496.672882703366"/>
    <n v="13352.407316840294"/>
  </r>
  <r>
    <x v="3181"/>
    <n v="9144"/>
    <n v="8842.2479999999996"/>
    <n v="11449.347813098055"/>
    <n v="13308.115496757951"/>
  </r>
  <r>
    <x v="3182"/>
    <n v="11030"/>
    <n v="10666.01"/>
    <n v="10989.061593954541"/>
    <n v="13263.240343071822"/>
  </r>
  <r>
    <x v="3183"/>
    <n v="11402"/>
    <n v="11025.734"/>
    <n v="10851.656218072971"/>
    <n v="13329.284623572137"/>
  </r>
  <r>
    <x v="3184"/>
    <n v="11402"/>
    <n v="11025.734"/>
    <n v="11143.049331459863"/>
    <n v="13353.676763687741"/>
  </r>
  <r>
    <x v="3185"/>
    <n v="9070"/>
    <n v="8770.69"/>
    <n v="11131.304684476772"/>
    <n v="13309.380702599423"/>
  </r>
  <r>
    <x v="3186"/>
    <n v="11255"/>
    <n v="10883.584999999999"/>
    <n v="10661.927538909036"/>
    <n v="13264.501252652552"/>
  </r>
  <r>
    <x v="3187"/>
    <n v="10003"/>
    <n v="9672.9009999999998"/>
    <n v="10952.763141586085"/>
    <n v="13330.551781733224"/>
  </r>
  <r>
    <x v="3188"/>
    <n v="9068"/>
    <n v="8768.7559999999994"/>
    <n v="10714.531014987475"/>
    <n v="13354.94621053519"/>
  </r>
  <r>
    <x v="3189"/>
    <n v="10595"/>
    <n v="10245.365"/>
    <n v="10352.351970308311"/>
    <n v="13310.645908440891"/>
  </r>
  <r>
    <x v="3190"/>
    <n v="10821"/>
    <n v="10463.906999999999"/>
    <n v="10558.604397110106"/>
    <n v="13265.762162233283"/>
  </r>
  <r>
    <x v="3191"/>
    <n v="10516"/>
    <n v="10168.972"/>
    <n v="10508.61995282801"/>
    <n v="13331.81893989431"/>
  </r>
  <r>
    <x v="3192"/>
    <n v="8366"/>
    <n v="8089.9219999999996"/>
    <n v="10440.840107587779"/>
    <n v="13356.215657382638"/>
  </r>
  <r>
    <x v="3193"/>
    <n v="10525"/>
    <n v="10177.674999999999"/>
    <n v="10266.219413290759"/>
    <n v="13311.911114282362"/>
  </r>
  <r>
    <x v="3194"/>
    <n v="9308"/>
    <n v="9000.8359999999993"/>
    <n v="10214.810322291907"/>
    <n v="13267.023071814012"/>
  </r>
  <r>
    <x v="3195"/>
    <n v="8511"/>
    <n v="8230.1370000000006"/>
    <n v="9972.7646568754481"/>
    <n v="13333.086098055397"/>
  </r>
  <r>
    <x v="3196"/>
    <n v="10204"/>
    <n v="9867.268"/>
    <n v="9923.6751236372802"/>
    <n v="13357.485104230087"/>
  </r>
  <r>
    <x v="3197"/>
    <n v="10619"/>
    <n v="10268.573"/>
    <n v="9863.0302106733125"/>
    <n v="13313.17632012383"/>
  </r>
  <r>
    <x v="3198"/>
    <n v="10684"/>
    <n v="10331.428"/>
    <n v="9883.5907773116414"/>
    <n v="13268.283981394741"/>
  </r>
  <r>
    <x v="3199"/>
    <n v="8624"/>
    <n v="8339.4079999999994"/>
    <n v="10232.738402988964"/>
    <n v="13334.353256216484"/>
  </r>
  <r>
    <x v="3200"/>
    <n v="10663"/>
    <n v="10311.120999999999"/>
    <n v="9871.7275193838577"/>
    <n v="13358.754551077534"/>
  </r>
  <r>
    <x v="3201"/>
    <n v="9475"/>
    <n v="9162.3249999999989"/>
    <n v="9898.45694031534"/>
    <n v="13314.441525965298"/>
  </r>
  <r>
    <x v="3202"/>
    <n v="8702"/>
    <n v="8414.8339999999989"/>
    <n v="10011.073084822756"/>
    <n v="13269.544890975472"/>
  </r>
  <r>
    <x v="3203"/>
    <n v="10531"/>
    <n v="10183.476999999999"/>
    <n v="9733.0364821201856"/>
    <n v="13335.62041437757"/>
  </r>
  <r>
    <x v="3204"/>
    <n v="10719"/>
    <n v="10365.272999999999"/>
    <n v="9745.6733450989559"/>
    <n v="13360.023997924982"/>
  </r>
  <r>
    <x v="3205"/>
    <n v="10971"/>
    <n v="10608.957"/>
    <n v="10073.835887291123"/>
    <n v="13315.706731806769"/>
  </r>
  <r>
    <x v="3206"/>
    <n v="8591"/>
    <n v="8307.4969999999994"/>
    <n v="10181.728931588976"/>
    <n v="13270.805800556202"/>
  </r>
  <r>
    <x v="3207"/>
    <n v="8846"/>
    <n v="8554.0820000000003"/>
    <n v="9807.970108305668"/>
    <n v="13336.887572538657"/>
  </r>
  <r>
    <x v="3208"/>
    <n v="8827"/>
    <n v="8535.7089999999989"/>
    <n v="9816.008001014201"/>
    <n v="13361.293444772431"/>
  </r>
  <r>
    <x v="3209"/>
    <n v="8433"/>
    <n v="8154.7109999999993"/>
    <n v="9586.4422102308017"/>
    <n v="13316.971937648237"/>
  </r>
  <r>
    <x v="3210"/>
    <n v="10143"/>
    <n v="9808.280999999999"/>
    <n v="9297.7171710480106"/>
    <n v="13272.066710136933"/>
  </r>
  <r>
    <x v="3211"/>
    <n v="10503"/>
    <n v="10156.401"/>
    <n v="9595.3016267983603"/>
    <n v="13338.154730699744"/>
  </r>
  <r>
    <x v="3212"/>
    <n v="10604"/>
    <n v="10254.067999999999"/>
    <n v="9670.4850165675743"/>
    <n v="13362.56289161988"/>
  </r>
  <r>
    <x v="3213"/>
    <n v="8628"/>
    <n v="8343.2759999999998"/>
    <n v="9744.9551847245275"/>
    <n v="13318.237143489709"/>
  </r>
  <r>
    <x v="3214"/>
    <n v="10738"/>
    <n v="10383.645999999999"/>
    <n v="9726.4313077891766"/>
    <n v="13273.327619717662"/>
  </r>
  <r>
    <x v="3215"/>
    <n v="9433"/>
    <n v="9121.7109999999993"/>
    <n v="9817.6347206681858"/>
    <n v="13339.421888860828"/>
  </r>
  <r>
    <x v="3216"/>
    <n v="8584"/>
    <n v="8300.7279999999992"/>
    <n v="9649.9958627783381"/>
    <n v="13363.832338467329"/>
  </r>
  <r>
    <x v="3217"/>
    <n v="10330"/>
    <n v="9989.11"/>
    <n v="9667.7274034075308"/>
    <n v="13319.502349331176"/>
  </r>
  <r>
    <x v="3218"/>
    <n v="10570"/>
    <n v="10221.19"/>
    <n v="9683.935039795826"/>
    <n v="13274.588529298391"/>
  </r>
  <r>
    <x v="3219"/>
    <n v="10629"/>
    <n v="10278.243"/>
    <n v="9712.0347763249265"/>
    <n v="13340.689047021915"/>
  </r>
  <r>
    <x v="3220"/>
    <n v="8387"/>
    <n v="8110.2289999999994"/>
    <n v="10084.884206681485"/>
    <n v="13365.101785314777"/>
  </r>
  <r>
    <x v="3221"/>
    <n v="10292"/>
    <n v="9952.3639999999996"/>
    <n v="9720.397939214683"/>
    <n v="13320.767555172646"/>
  </r>
  <r>
    <x v="3222"/>
    <n v="9201"/>
    <n v="8897.3670000000002"/>
    <n v="9697.9698480388925"/>
    <n v="13275.849438879122"/>
  </r>
  <r>
    <x v="3223"/>
    <n v="8902"/>
    <n v="8608.2340000000004"/>
    <n v="9799.2215363640917"/>
    <n v="13341.956205183002"/>
  </r>
  <r>
    <x v="3224"/>
    <n v="10552"/>
    <n v="10203.784"/>
    <n v="9597.1092018911222"/>
    <n v="13366.371232162224"/>
  </r>
  <r>
    <x v="3225"/>
    <n v="11165"/>
    <n v="10796.555"/>
    <n v="9622.9297193723469"/>
    <n v="13322.032761014116"/>
  </r>
  <r>
    <x v="3226"/>
    <n v="11049"/>
    <n v="10684.383"/>
    <n v="10054.461380730758"/>
    <n v="13277.110348459852"/>
  </r>
  <r>
    <x v="3227"/>
    <n v="7426"/>
    <n v="7180.942"/>
    <n v="10183.354315665516"/>
    <n v="13343.223363344086"/>
  </r>
  <r>
    <x v="3228"/>
    <n v="9836"/>
    <n v="9511.4120000000003"/>
    <n v="9614.1325537232296"/>
    <n v="13367.640679009673"/>
  </r>
  <r>
    <x v="3229"/>
    <n v="9468"/>
    <n v="9155.5560000000005"/>
    <n v="9819.0933910368367"/>
    <n v="13323.297966855584"/>
  </r>
  <r>
    <x v="3230"/>
    <n v="8825"/>
    <n v="8533.7749999999996"/>
    <n v="9679.384312176413"/>
    <n v="13278.371258040583"/>
  </r>
  <r>
    <x v="3231"/>
    <n v="10556"/>
    <n v="10207.652"/>
    <n v="9462.0707701777792"/>
    <n v="13344.490521505175"/>
  </r>
  <r>
    <x v="3232"/>
    <n v="11122"/>
    <n v="10754.974"/>
    <n v="9800.4672367506028"/>
    <n v="13368.910125857121"/>
  </r>
  <r>
    <x v="3233"/>
    <n v="11450"/>
    <n v="11072.15"/>
    <n v="9922.895793081283"/>
    <n v="13324.563172697055"/>
  </r>
  <r>
    <x v="3234"/>
    <n v="9119"/>
    <n v="8818.0730000000003"/>
    <n v="10115.76077127966"/>
    <n v="13279.632167621312"/>
  </r>
  <r>
    <x v="3235"/>
    <n v="11114"/>
    <n v="10747.237999999999"/>
    <n v="10122.333928859009"/>
    <n v="13345.75767966626"/>
  </r>
  <r>
    <x v="3236"/>
    <n v="9911"/>
    <n v="9583.9369999999999"/>
    <n v="10191.259395963078"/>
    <n v="13370.17957270457"/>
  </r>
  <r>
    <x v="3237"/>
    <n v="12872"/>
    <n v="12447.224"/>
    <n v="10055.568832051838"/>
    <n v="13325.828378538523"/>
  </r>
  <r>
    <x v="3238"/>
    <n v="16441"/>
    <n v="15898.447"/>
    <n v="10720.312186332969"/>
    <n v="13280.893077202041"/>
  </r>
  <r>
    <x v="3239"/>
    <n v="11400"/>
    <n v="11023.8"/>
    <n v="11525.190461718632"/>
    <n v="13347.024837827348"/>
  </r>
  <r>
    <x v="3240"/>
    <n v="14101"/>
    <n v="13635.666999999999"/>
    <n v="11449.436881508695"/>
    <n v="13371.449019552017"/>
  </r>
  <r>
    <x v="3241"/>
    <n v="12880"/>
    <n v="12454.96"/>
    <n v="12151.738026886742"/>
    <n v="13327.093584379994"/>
  </r>
  <r>
    <x v="3242"/>
    <n v="11047"/>
    <n v="10682.449000000001"/>
    <n v="12054.670957449374"/>
    <n v="13282.153986782772"/>
  </r>
  <r>
    <x v="3243"/>
    <n v="11196"/>
    <n v="10826.531999999999"/>
    <n v="11872.245436716999"/>
    <n v="13348.291995988433"/>
  </r>
  <r>
    <x v="3244"/>
    <n v="14119"/>
    <n v="13653.073"/>
    <n v="12003.903904385894"/>
    <n v="13372.718466399465"/>
  </r>
  <r>
    <x v="3245"/>
    <n v="16309"/>
    <n v="15770.803"/>
    <n v="12106.443795326821"/>
    <n v="13328.358790221462"/>
  </r>
  <r>
    <x v="3246"/>
    <n v="15677"/>
    <n v="15159.659"/>
    <n v="12773.786118370524"/>
    <n v="13283.414896363502"/>
  </r>
  <r>
    <x v="3247"/>
    <n v="16623"/>
    <n v="16074.440999999999"/>
    <n v="13560.361426347876"/>
    <n v="13349.559154149521"/>
  </r>
  <r>
    <x v="3248"/>
    <n v="12618"/>
    <n v="12201.606"/>
    <n v="13813.440322420331"/>
    <n v="13373.987913246914"/>
  </r>
  <r>
    <x v="3249"/>
    <n v="16530"/>
    <n v="15984.51"/>
    <n v="13582.205021619962"/>
    <n v="13329.623996062932"/>
  </r>
  <r>
    <x v="3250"/>
    <n v="11319"/>
    <n v="10945.473"/>
    <n v="14395.101436152221"/>
    <n v="13284.675805944233"/>
  </r>
  <r>
    <x v="3251"/>
    <n v="10426"/>
    <n v="10081.941999999999"/>
    <n v="13595.855169719969"/>
    <n v="13350.826312310606"/>
  </r>
  <r>
    <x v="3252"/>
    <n v="12623"/>
    <n v="12206.440999999999"/>
    <n v="13099.46453799277"/>
    <n v="13375.257360094362"/>
  </r>
  <r>
    <x v="3253"/>
    <n v="13194"/>
    <n v="12758.598"/>
    <n v="13251.701599675669"/>
    <n v="13330.889201904401"/>
  </r>
  <r>
    <x v="3254"/>
    <n v="13630"/>
    <n v="13180.21"/>
    <n v="12953.115375660404"/>
    <n v="13285.936715524964"/>
  </r>
  <r>
    <x v="3255"/>
    <n v="10939"/>
    <n v="10578.012999999999"/>
    <n v="13119.198846622139"/>
    <n v="13352.093470471693"/>
  </r>
  <r>
    <x v="3256"/>
    <n v="13762"/>
    <n v="13307.853999999999"/>
    <n v="12995.982545315155"/>
    <n v="13376.526806941811"/>
  </r>
  <r>
    <x v="3257"/>
    <n v="12462"/>
    <n v="12050.753999999999"/>
    <n v="12843.917786737184"/>
    <n v="13332.154407745869"/>
  </r>
  <r>
    <x v="3258"/>
    <n v="11751"/>
    <n v="11363.217000000001"/>
    <n v="12797.049760225749"/>
    <n v="13287.197625105693"/>
  </r>
  <r>
    <x v="3259"/>
    <n v="13711"/>
    <n v="13258.537"/>
    <n v="12896.708078307091"/>
    <n v="13353.360628632779"/>
  </r>
  <r>
    <x v="3260"/>
    <n v="13937"/>
    <n v="13477.079"/>
    <n v="12738.756797901187"/>
    <n v="13377.796253789258"/>
  </r>
  <r>
    <x v="3261"/>
    <n v="13855"/>
    <n v="13397.785"/>
    <n v="12939.201132833299"/>
    <n v="13333.419613587339"/>
  </r>
  <r>
    <x v="3262"/>
    <n v="9783"/>
    <n v="9460.1610000000001"/>
    <n v="13394.449514470118"/>
    <n v="13288.458534686424"/>
  </r>
  <r>
    <x v="3263"/>
    <n v="12791"/>
    <n v="12368.896999999999"/>
    <n v="12527.735516861307"/>
    <n v="13354.627786793866"/>
  </r>
  <r>
    <x v="3264"/>
    <n v="11561"/>
    <n v="11179.486999999999"/>
    <n v="12572.190332464103"/>
    <n v="13379.065700636707"/>
  </r>
  <r>
    <x v="3265"/>
    <n v="11342"/>
    <n v="10967.714"/>
    <n v="12636.354022603133"/>
    <n v="13334.684819428809"/>
  </r>
  <r>
    <x v="3266"/>
    <n v="13842"/>
    <n v="13385.214"/>
    <n v="12205.884521642107"/>
    <n v="13289.719444267153"/>
  </r>
  <r>
    <x v="3267"/>
    <n v="14267"/>
    <n v="13796.189"/>
    <n v="12455.565233811634"/>
    <n v="13355.894944954953"/>
  </r>
  <r>
    <x v="3268"/>
    <n v="14360"/>
    <n v="13886.119999999999"/>
    <n v="12980.428606723117"/>
    <n v="13380.335147484155"/>
  </r>
  <r>
    <x v="3269"/>
    <n v="11411"/>
    <n v="11034.437"/>
    <n v="13013.052904818802"/>
    <n v="13335.950025270278"/>
  </r>
  <r>
    <x v="3270"/>
    <n v="13977"/>
    <n v="13515.759"/>
    <n v="12738.242850541314"/>
    <n v="13290.980353847885"/>
  </r>
  <r>
    <x v="3271"/>
    <n v="12130"/>
    <n v="11729.71"/>
    <n v="13166.611204799523"/>
    <n v="13357.162103116039"/>
  </r>
  <r>
    <x v="3272"/>
    <n v="11168"/>
    <n v="10799.456"/>
    <n v="12768.753556534481"/>
    <n v="13381.604594331602"/>
  </r>
  <r>
    <x v="3273"/>
    <n v="13078"/>
    <n v="12646.425999999999"/>
    <n v="12533.025715166419"/>
    <n v="13337.215231111748"/>
  </r>
  <r>
    <x v="3274"/>
    <n v="13405"/>
    <n v="12962.635"/>
    <n v="12811.791621763772"/>
    <n v="13292.241263428614"/>
  </r>
  <r>
    <x v="3275"/>
    <n v="11770"/>
    <n v="11381.59"/>
    <n v="12671.768153699986"/>
    <n v="13358.429261277124"/>
  </r>
  <r>
    <x v="3276"/>
    <n v="10448"/>
    <n v="10103.216"/>
    <n v="12579.579537318321"/>
    <n v="13382.874041179051"/>
  </r>
  <r>
    <x v="3277"/>
    <n v="17158"/>
    <n v="16591.786"/>
    <n v="12418.196903021117"/>
    <n v="13338.480436953218"/>
  </r>
  <r>
    <x v="3278"/>
    <n v="14660"/>
    <n v="14176.22"/>
    <n v="12925.388881280449"/>
    <n v="13293.502173009343"/>
  </r>
  <r>
    <x v="3279"/>
    <n v="12775"/>
    <n v="12353.424999999999"/>
    <n v="13245.483499810085"/>
    <n v="13359.696419438213"/>
  </r>
  <r>
    <x v="3280"/>
    <n v="13600"/>
    <n v="13151.199999999999"/>
    <n v="13467.590492648878"/>
    <n v="13384.143488026499"/>
  </r>
  <r>
    <x v="3281"/>
    <n v="11423"/>
    <n v="11046.040999999999"/>
    <n v="13178.532116139466"/>
    <n v="13339.745642794687"/>
  </r>
  <r>
    <x v="3282"/>
    <n v="10906"/>
    <n v="10546.101999999999"/>
    <n v="12900.742659758413"/>
    <n v="13294.763082590074"/>
  </r>
  <r>
    <x v="3283"/>
    <n v="9443"/>
    <n v="9131.3809999999994"/>
    <n v="12870.005424822071"/>
    <n v="13360.963577599297"/>
  </r>
  <r>
    <x v="3284"/>
    <n v="11840"/>
    <n v="11449.279999999999"/>
    <n v="12005.420772410964"/>
    <n v="13385.412934873948"/>
  </r>
  <r>
    <x v="3285"/>
    <n v="11180"/>
    <n v="10811.06"/>
    <n v="11981.724015286911"/>
    <n v="13341.010848636155"/>
  </r>
  <r>
    <x v="3286"/>
    <n v="10525"/>
    <n v="10177.674999999999"/>
    <n v="12107.66644673735"/>
    <n v="13296.023992170803"/>
  </r>
  <r>
    <x v="3287"/>
    <n v="8441"/>
    <n v="8162.4470000000001"/>
    <n v="11597.011250589039"/>
    <n v="13362.230735760386"/>
  </r>
  <r>
    <x v="3288"/>
    <n v="10277"/>
    <n v="9937.8590000000004"/>
    <n v="11079.008560722994"/>
    <n v="13386.682381721395"/>
  </r>
  <r>
    <x v="3289"/>
    <n v="11219"/>
    <n v="10848.772999999999"/>
    <n v="11175.181691152182"/>
    <n v="13342.276054477625"/>
  </r>
  <r>
    <x v="3290"/>
    <n v="9142"/>
    <n v="8840.3140000000003"/>
    <n v="10920.013984240573"/>
    <n v="13297.284901751535"/>
  </r>
  <r>
    <x v="3291"/>
    <n v="11036"/>
    <n v="10671.812"/>
    <n v="10657.528216232537"/>
    <n v="13363.497893921471"/>
  </r>
  <r>
    <x v="3292"/>
    <n v="9218"/>
    <n v="8913.8060000000005"/>
    <n v="10952.503267145006"/>
    <n v="13387.951828568843"/>
  </r>
  <r>
    <x v="3293"/>
    <n v="9828"/>
    <n v="9503.6759999999995"/>
    <n v="10395.652767017982"/>
    <n v="13343.541260319094"/>
  </r>
  <r>
    <x v="3294"/>
    <n v="9677"/>
    <n v="9357.6589999999997"/>
    <n v="10358.200292815751"/>
    <n v="13298.545811332264"/>
  </r>
  <r>
    <x v="3295"/>
    <n v="11765"/>
    <n v="11376.754999999999"/>
    <n v="10441.968555139358"/>
    <n v="13364.765052082557"/>
  </r>
  <r>
    <x v="3296"/>
    <n v="12277"/>
    <n v="11871.859"/>
    <n v="10397.73684367418"/>
    <n v="13389.221275416294"/>
  </r>
  <r>
    <x v="3297"/>
    <n v="9939"/>
    <n v="9611.012999999999"/>
    <n v="10758.16766476078"/>
    <n v="13344.806466160564"/>
  </r>
  <r>
    <x v="3298"/>
    <n v="12499"/>
    <n v="12086.532999999999"/>
    <n v="10855.417117828203"/>
    <n v="13299.806720912995"/>
  </r>
  <r>
    <x v="3299"/>
    <n v="10997"/>
    <n v="10634.099"/>
    <n v="10859.6612127645"/>
    <n v="13366.032210243644"/>
  </r>
  <r>
    <x v="3300"/>
    <n v="11060"/>
    <n v="10695.02"/>
    <n v="10899.638372354158"/>
    <n v="13390.490722263741"/>
  </r>
  <r>
    <x v="3301"/>
    <n v="14243"/>
    <n v="13772.981"/>
    <n v="11197.490465034936"/>
    <n v="13346.071672002034"/>
  </r>
  <r>
    <x v="3302"/>
    <n v="16412"/>
    <n v="15870.403999999999"/>
    <n v="11394.534694536585"/>
    <n v="13301.067630493724"/>
  </r>
  <r>
    <x v="3303"/>
    <n v="15290"/>
    <n v="14785.43"/>
    <n v="12229.686960509858"/>
    <n v="13367.299368404729"/>
  </r>
  <r>
    <x v="3304"/>
    <n v="12886"/>
    <n v="12460.761999999999"/>
    <n v="13087.92977762782"/>
    <n v="13391.76016911119"/>
  </r>
  <r>
    <x v="3305"/>
    <n v="15125"/>
    <n v="14625.875"/>
    <n v="12749.193959079797"/>
    <n v="13347.336877843503"/>
  </r>
  <r>
    <x v="3306"/>
    <n v="12013"/>
    <n v="11616.571"/>
    <n v="13125.61964226618"/>
    <n v="13302.328540074453"/>
  </r>
  <r>
    <x v="3307"/>
    <n v="10671"/>
    <n v="10318.857"/>
    <n v="13264.867529763133"/>
    <n v="13368.566526565817"/>
  </r>
  <r>
    <x v="3308"/>
    <n v="9874"/>
    <n v="9548.1579999999994"/>
    <n v="12576.83323569017"/>
    <n v="13393.029615958638"/>
  </r>
  <r>
    <x v="3309"/>
    <n v="11782"/>
    <n v="11393.194"/>
    <n v="12084.078512410781"/>
    <n v="13348.602083684971"/>
  </r>
  <r>
    <x v="3310"/>
    <n v="12011"/>
    <n v="11614.636999999999"/>
    <n v="12312.621691791723"/>
    <n v="13303.589449655185"/>
  </r>
  <r>
    <x v="3311"/>
    <n v="9730"/>
    <n v="9408.91"/>
    <n v="12005.561846682751"/>
    <n v="13369.833684726902"/>
  </r>
  <r>
    <x v="3312"/>
    <n v="12240"/>
    <n v="11836.08"/>
    <n v="11616.438034842902"/>
    <n v="13394.299062806085"/>
  </r>
  <r>
    <x v="3313"/>
    <n v="12178"/>
    <n v="11776.126"/>
    <n v="11988.138966606519"/>
    <n v="13349.867289526443"/>
  </r>
  <r>
    <x v="3314"/>
    <n v="10853"/>
    <n v="10494.851000000001"/>
    <n v="11738.065046137697"/>
    <n v="13304.850359235914"/>
  </r>
  <r>
    <x v="3315"/>
    <n v="8843"/>
    <n v="8551.1810000000005"/>
    <n v="11615.101422246587"/>
    <n v="13371.10084288799"/>
  </r>
  <r>
    <x v="3316"/>
    <n v="12106"/>
    <n v="11706.502"/>
    <n v="11416.514030008982"/>
    <n v="13395.568509653534"/>
  </r>
  <r>
    <x v="3317"/>
    <n v="17175"/>
    <n v="16608.224999999999"/>
    <n v="11244.661162823457"/>
    <n v="13351.13249536791"/>
  </r>
  <r>
    <x v="3318"/>
    <n v="13969"/>
    <n v="13508.022999999999"/>
    <n v="12200.597179452319"/>
    <n v="13306.111268816643"/>
  </r>
  <r>
    <x v="3319"/>
    <n v="16736"/>
    <n v="16183.712"/>
    <n v="12824.307506185167"/>
    <n v="13372.368001049075"/>
  </r>
  <r>
    <x v="3320"/>
    <n v="17833"/>
    <n v="17244.510999999999"/>
    <n v="13206.007576517297"/>
    <n v="13396.837956500982"/>
  </r>
  <r>
    <x v="3321"/>
    <n v="15442"/>
    <n v="14932.413999999999"/>
    <n v="13882.637906304913"/>
    <n v="13352.39770120938"/>
  </r>
  <r>
    <x v="3322"/>
    <n v="11757"/>
    <n v="11369.019"/>
    <n v="14546.738510079389"/>
    <n v="13307.372178397374"/>
  </r>
  <r>
    <x v="3323"/>
    <n v="13352"/>
    <n v="12911.384"/>
    <n v="13835.651183145837"/>
    <n v="13373.635159210162"/>
  </r>
  <r>
    <x v="3324"/>
    <n v="13452"/>
    <n v="13008.083999999999"/>
    <n v="13641.207560038682"/>
    <n v="13398.107403348431"/>
  </r>
  <r>
    <x v="3325"/>
    <n v="11104"/>
    <n v="10737.567999999999"/>
    <n v="13945.994124918268"/>
    <n v="13353.66290705085"/>
  </r>
  <r>
    <x v="3326"/>
    <n v="13974"/>
    <n v="13512.858"/>
    <n v="13267.688759741277"/>
    <n v="13308.633087978104"/>
  </r>
  <r>
    <x v="3327"/>
    <n v="13707"/>
    <n v="13254.669"/>
    <n v="13273.660950820384"/>
    <n v="13374.902317371249"/>
  </r>
  <r>
    <x v="3328"/>
    <n v="12167"/>
    <n v="11765.489"/>
    <n v="13635.542561672326"/>
    <n v="13399.376850195878"/>
  </r>
  <r>
    <x v="3329"/>
    <n v="14849"/>
    <n v="14358.983"/>
    <n v="13230.272817797975"/>
    <n v="13354.928112892318"/>
  </r>
  <r>
    <x v="3330"/>
    <n v="13809"/>
    <n v="13353.303"/>
    <n v="13379.778173574899"/>
    <n v="13309.893997558835"/>
  </r>
  <r>
    <x v="3331"/>
    <n v="13900"/>
    <n v="13441.3"/>
    <n v="13716.10934163793"/>
    <n v="13376.169475532335"/>
  </r>
  <r>
    <x v="3332"/>
    <n v="10876"/>
    <n v="10517.092000000001"/>
    <n v="13618.370988301263"/>
    <n v="13400.646297043328"/>
  </r>
  <r>
    <x v="3333"/>
    <n v="13432"/>
    <n v="12988.743999999999"/>
    <n v="13046.146934784087"/>
    <n v="13356.193318733789"/>
  </r>
  <r>
    <x v="3334"/>
    <n v="13190"/>
    <n v="12754.73"/>
    <n v="13365.253201871974"/>
    <n v="13311.154907139564"/>
  </r>
  <r>
    <x v="3335"/>
    <n v="11764"/>
    <n v="11375.788"/>
    <n v="13172.242018575285"/>
    <n v="13377.43663369342"/>
  </r>
  <r>
    <x v="3336"/>
    <n v="10717"/>
    <n v="10363.339"/>
    <n v="12861.501214395705"/>
    <n v="13401.915743890775"/>
  </r>
  <r>
    <x v="3337"/>
    <n v="12705"/>
    <n v="12285.734999999999"/>
    <n v="12750.380565608855"/>
    <n v="13357.458524575257"/>
  </r>
  <r>
    <x v="3338"/>
    <n v="12974"/>
    <n v="12545.858"/>
    <n v="12569.063744474466"/>
    <n v="13312.415816720295"/>
  </r>
  <r>
    <x v="3339"/>
    <n v="10432"/>
    <n v="10087.744000000001"/>
    <n v="12543.889145124949"/>
    <n v="13378.703791854508"/>
  </r>
  <r>
    <x v="3340"/>
    <n v="12854"/>
    <n v="12429.817999999999"/>
    <n v="12461.284039010594"/>
    <n v="13403.185190738222"/>
  </r>
  <r>
    <x v="3341"/>
    <n v="12482"/>
    <n v="12070.093999999999"/>
    <n v="12360.250848945179"/>
    <n v="13358.723730416728"/>
  </r>
  <r>
    <x v="3342"/>
    <n v="11117"/>
    <n v="10750.138999999999"/>
    <n v="12255.832278255722"/>
    <n v="13313.676726301024"/>
  </r>
  <r>
    <x v="3343"/>
    <n v="10091"/>
    <n v="9757.9969999999994"/>
    <n v="12363.712422058838"/>
    <n v="13379.970950015593"/>
  </r>
  <r>
    <x v="3344"/>
    <n v="11827"/>
    <n v="11436.708999999999"/>
    <n v="11833.156137096172"/>
    <n v="13404.454637585672"/>
  </r>
  <r>
    <x v="3345"/>
    <n v="11858"/>
    <n v="11466.686"/>
    <n v="11696.503856957321"/>
    <n v="13359.988936258196"/>
  </r>
  <r>
    <x v="3346"/>
    <n v="9565"/>
    <n v="9249.3549999999996"/>
    <n v="11991.272916507081"/>
    <n v="13314.937635881755"/>
  </r>
  <r>
    <x v="3347"/>
    <n v="12007"/>
    <n v="11610.769"/>
    <n v="11471.324639504626"/>
    <n v="13381.238108176682"/>
  </r>
  <r>
    <x v="3348"/>
    <n v="12118"/>
    <n v="11718.106"/>
    <n v="11428.125570120274"/>
    <n v="13405.724084433119"/>
  </r>
  <r>
    <x v="3349"/>
    <n v="10704"/>
    <n v="10350.768"/>
    <n v="11767.916265826474"/>
    <n v="13361.254142099666"/>
  </r>
  <r>
    <x v="3350"/>
    <n v="9864"/>
    <n v="9538.4879999999994"/>
    <n v="11510.232996247451"/>
    <n v="13316.198545462486"/>
  </r>
  <r>
    <x v="3351"/>
    <n v="11694"/>
    <n v="11308.098"/>
    <n v="11118.241401748734"/>
    <n v="13382.505266337766"/>
  </r>
  <r>
    <x v="3352"/>
    <n v="12166"/>
    <n v="11764.521999999999"/>
    <n v="11408.935055361253"/>
    <n v="13406.993531280566"/>
  </r>
  <r>
    <x v="3353"/>
    <n v="9802"/>
    <n v="9478.5339999999997"/>
    <n v="11438.80915468817"/>
    <n v="13362.519347941135"/>
  </r>
  <r>
    <x v="3354"/>
    <n v="12218"/>
    <n v="11814.806"/>
    <n v="11079.616296715843"/>
    <n v="13317.459455043216"/>
  </r>
  <r>
    <x v="3355"/>
    <n v="12029"/>
    <n v="11632.043"/>
    <n v="11464.912680317235"/>
    <n v="13383.772424498855"/>
  </r>
  <r>
    <x v="3356"/>
    <n v="10685"/>
    <n v="10332.395"/>
    <n v="11429.407071851776"/>
    <n v="13408.262978128016"/>
  </r>
  <r>
    <x v="3357"/>
    <n v="9775"/>
    <n v="9452.4249999999993"/>
    <n v="11252.773773702205"/>
    <n v="13363.784553782603"/>
  </r>
  <r>
    <x v="3358"/>
    <n v="11486"/>
    <n v="11106.962"/>
    <n v="11200.475738774996"/>
    <n v="13318.720364623947"/>
  </r>
  <r>
    <x v="3359"/>
    <n v="11691"/>
    <n v="11305.197"/>
    <n v="11105.405252660597"/>
    <n v="13385.03958265994"/>
  </r>
  <r>
    <x v="3360"/>
    <n v="9207"/>
    <n v="8903.1689999999999"/>
    <n v="11134.750132514946"/>
    <n v="13409.532424975463"/>
  </r>
  <r>
    <x v="3361"/>
    <n v="11567"/>
    <n v="11185.288999999999"/>
    <n v="11030.60899193367"/>
    <n v="13365.049759624075"/>
  </r>
  <r>
    <x v="3362"/>
    <n v="11506"/>
    <n v="11126.302"/>
    <n v="10982.035241358137"/>
    <n v="13319.981274204676"/>
  </r>
  <r>
    <x v="3363"/>
    <n v="10325"/>
    <n v="9984.2749999999996"/>
    <n v="10966.888860757565"/>
    <n v="13386.306740821026"/>
  </r>
  <r>
    <x v="3364"/>
    <n v="9474"/>
    <n v="9161.3580000000002"/>
    <n v="11107.41095985997"/>
    <n v="13410.801871822912"/>
  </r>
  <r>
    <x v="3365"/>
    <n v="10615"/>
    <n v="10264.705"/>
    <n v="10709.607036525031"/>
    <n v="13366.314965465543"/>
  </r>
  <r>
    <x v="3366"/>
    <n v="12086"/>
    <n v="11687.162"/>
    <n v="10581.686483448702"/>
    <n v="13321.242183785407"/>
  </r>
  <r>
    <x v="3367"/>
    <n v="9906"/>
    <n v="9579.101999999999"/>
    <n v="11055.910616009383"/>
    <n v="13387.573898982113"/>
  </r>
  <r>
    <x v="3368"/>
    <n v="12044"/>
    <n v="11646.547999999999"/>
    <n v="10757.560435626139"/>
    <n v="13412.07131867036"/>
  </r>
  <r>
    <x v="3369"/>
    <n v="13868"/>
    <n v="13410.356"/>
    <n v="10873.436213431603"/>
    <n v="13367.580171307012"/>
  </r>
  <r>
    <x v="3370"/>
    <n v="11251"/>
    <n v="10879.717000000001"/>
    <n v="11561.584944528617"/>
    <n v="13322.503093366136"/>
  </r>
  <r>
    <x v="3371"/>
    <n v="8777"/>
    <n v="8487.3590000000004"/>
    <n v="11428.386141174204"/>
    <n v="13388.8410571432"/>
  </r>
  <r>
    <x v="3372"/>
    <n v="13139"/>
    <n v="12705.413"/>
    <n v="10926.477295682877"/>
    <n v="13413.340765517809"/>
  </r>
  <r>
    <x v="3373"/>
    <n v="14506"/>
    <n v="14027.302"/>
    <n v="11439.973644957932"/>
    <n v="13368.845377148482"/>
  </r>
  <r>
    <x v="3374"/>
    <n v="12202"/>
    <n v="11799.333999999999"/>
    <n v="11816.854832093639"/>
    <n v="13323.764002946866"/>
  </r>
  <r>
    <x v="3375"/>
    <n v="12558"/>
    <n v="12143.585999999999"/>
    <n v="11874.527782423102"/>
    <n v="13390.108215304286"/>
  </r>
  <r>
    <x v="3376"/>
    <n v="13073"/>
    <n v="12641.591"/>
    <n v="12159.386775928988"/>
    <n v="13414.610212365256"/>
  </r>
  <r>
    <x v="3377"/>
    <n v="14118"/>
    <n v="13652.106"/>
    <n v="12144.902132756732"/>
    <n v="13370.11058298995"/>
  </r>
  <r>
    <x v="3378"/>
    <n v="8719"/>
    <n v="8431.2729999999992"/>
    <n v="12464.520504125619"/>
    <n v="13325.024912527597"/>
  </r>
  <r>
    <x v="3379"/>
    <n v="11892"/>
    <n v="11499.564"/>
    <n v="12030.904654170321"/>
    <n v="13391.375373465373"/>
  </r>
  <r>
    <x v="3380"/>
    <n v="14447"/>
    <n v="13970.249"/>
    <n v="11863.278487086012"/>
    <n v="13415.879659212706"/>
  </r>
  <r>
    <x v="3381"/>
    <n v="10575"/>
    <n v="10226.025"/>
    <n v="12201.202016651248"/>
    <n v="13371.375788831421"/>
  </r>
  <r>
    <x v="3382"/>
    <n v="10529"/>
    <n v="10181.543"/>
    <n v="12164.610737570327"/>
    <n v="13326.285822108326"/>
  </r>
  <r>
    <x v="3383"/>
    <n v="11665"/>
    <n v="11280.055"/>
    <n v="11791.504434567791"/>
    <n v="13392.642531626459"/>
  </r>
  <r>
    <x v="3384"/>
    <n v="13248"/>
    <n v="12810.815999999999"/>
    <n v="11636.340557012341"/>
    <n v="13417.149106060155"/>
  </r>
  <r>
    <x v="3385"/>
    <n v="13380"/>
    <n v="12938.46"/>
    <n v="12124.789526678984"/>
    <n v="13372.640994672889"/>
  </r>
  <r>
    <x v="3386"/>
    <n v="13956"/>
    <n v="13495.451999999999"/>
    <n v="12238.979661701782"/>
    <n v="13327.546731689055"/>
  </r>
  <r>
    <x v="3387"/>
    <n v="14955"/>
    <n v="14461.484999999999"/>
    <n v="12399.894061827379"/>
    <n v="13393.909689787546"/>
  </r>
  <r>
    <x v="3388"/>
    <n v="12965"/>
    <n v="12537.154999999999"/>
    <n v="13052.898284636003"/>
    <n v="13418.418552907602"/>
  </r>
  <r>
    <x v="3389"/>
    <n v="11166"/>
    <n v="10797.521999999999"/>
    <n v="12950.050072441607"/>
    <n v="13373.906200514361"/>
  </r>
  <r>
    <x v="3390"/>
    <n v="12606"/>
    <n v="12190.002"/>
    <n v="12551.712807845979"/>
    <n v="13328.807641269786"/>
  </r>
  <r>
    <x v="3391"/>
    <n v="13391"/>
    <n v="12949.097"/>
    <n v="12757.139026524887"/>
    <n v="13395.176847948631"/>
  </r>
  <r>
    <x v="3392"/>
    <n v="12378"/>
    <n v="11969.526"/>
    <n v="12748.898999905297"/>
    <n v="13419.687999755051"/>
  </r>
  <r>
    <x v="3393"/>
    <n v="13580"/>
    <n v="13131.859999999999"/>
    <n v="12605.37027398453"/>
    <n v="13375.171406355828"/>
  </r>
  <r>
    <x v="3394"/>
    <n v="12685"/>
    <n v="12266.395"/>
    <n v="12971.587781659384"/>
    <n v="13330.068550850516"/>
  </r>
  <r>
    <x v="3395"/>
    <n v="12285"/>
    <n v="11879.594999999999"/>
    <n v="12799.257291653283"/>
    <n v="13396.444006109718"/>
  </r>
  <r>
    <x v="3396"/>
    <n v="16696"/>
    <n v="16145.031999999999"/>
    <n v="12650.840302080347"/>
    <n v="13420.957446602499"/>
  </r>
  <r>
    <x v="3397"/>
    <n v="17639"/>
    <n v="17056.913"/>
    <n v="13506.156198094222"/>
    <n v="13376.436612197298"/>
  </r>
  <r>
    <x v="3398"/>
    <n v="14850"/>
    <n v="14359.949999999999"/>
    <n v="14035.915013279076"/>
    <n v="13331.329460431247"/>
  </r>
  <r>
    <x v="3399"/>
    <n v="12555"/>
    <n v="12140.684999999999"/>
    <n v="14163.413121608617"/>
    <n v="13397.711164270804"/>
  </r>
  <r>
    <x v="3400"/>
    <n v="15654"/>
    <n v="15137.418"/>
    <n v="14106.687209515992"/>
    <n v="13422.226893449946"/>
  </r>
  <r>
    <x v="3401"/>
    <n v="11027"/>
    <n v="10663.109"/>
    <n v="14168.481806571339"/>
    <n v="13377.701818038768"/>
  </r>
  <r>
    <x v="3402"/>
    <n v="10031"/>
    <n v="9699.976999999999"/>
    <n v="13620.711317275656"/>
    <n v="13332.590370011976"/>
  </r>
  <r>
    <x v="3403"/>
    <n v="12657"/>
    <n v="12239.319"/>
    <n v="13270.685703356223"/>
    <n v="13398.978322431889"/>
  </r>
  <r>
    <x v="3404"/>
    <n v="12545"/>
    <n v="12131.014999999999"/>
    <n v="12936.135809644091"/>
    <n v="13423.496340297395"/>
  </r>
  <r>
    <x v="3405"/>
    <n v="13266"/>
    <n v="12828.222"/>
    <n v="12829.227828474746"/>
    <n v="13378.967023880236"/>
  </r>
  <r>
    <x v="3406"/>
    <n v="11028"/>
    <n v="10664.075999999999"/>
    <n v="13172.832991379591"/>
    <n v="13333.851279592707"/>
  </r>
  <r>
    <x v="3407"/>
    <n v="13396"/>
    <n v="12953.931999999999"/>
    <n v="12598.596011354159"/>
    <n v="13400.245480592977"/>
  </r>
  <r>
    <x v="3408"/>
    <n v="13940"/>
    <n v="13479.98"/>
    <n v="12696.613129137068"/>
    <n v="13424.765787144843"/>
  </r>
  <r>
    <x v="3409"/>
    <n v="14409"/>
    <n v="13933.502999999999"/>
    <n v="13134.355004707641"/>
    <n v="13380.232229721707"/>
  </r>
  <r>
    <x v="3410"/>
    <n v="20612"/>
    <n v="19931.804"/>
    <n v="13148.522012378424"/>
    <n v="13335.112189173436"/>
  </r>
  <r>
    <x v="3411"/>
    <n v="19688"/>
    <n v="19038.295999999998"/>
    <n v="14332.011313283017"/>
    <n v="13401.512638754062"/>
  </r>
  <r>
    <x v="3412"/>
    <n v="16242"/>
    <n v="15706.013999999999"/>
    <n v="15479.60669464342"/>
    <n v="13426.035233992292"/>
  </r>
  <r>
    <x v="3413"/>
    <n v="15349"/>
    <n v="14842.483"/>
    <n v="15468.411351853611"/>
    <n v="13381.497435563175"/>
  </r>
  <r>
    <x v="3414"/>
    <n v="12693"/>
    <n v="12274.130999999999"/>
    <n v="15382.139633609737"/>
    <n v="13336.373098754166"/>
  </r>
  <r>
    <x v="3415"/>
    <n v="14957"/>
    <n v="14463.419"/>
    <n v="15154.153670989446"/>
    <n v="13402.779796915151"/>
  </r>
  <r>
    <x v="3416"/>
    <n v="11797"/>
    <n v="11407.699000000001"/>
    <n v="14979.469125550526"/>
    <n v="13427.304680839739"/>
  </r>
  <r>
    <x v="3417"/>
    <n v="14877"/>
    <n v="14386.058999999999"/>
    <n v="14365.399861689504"/>
    <n v="13382.762641404644"/>
  </r>
  <r>
    <x v="3418"/>
    <n v="19261"/>
    <n v="18625.386999999999"/>
    <n v="14684.586076910426"/>
    <n v="13337.634008334897"/>
  </r>
  <r>
    <x v="3419"/>
    <n v="11766"/>
    <n v="11377.722"/>
    <n v="15238.401527843582"/>
    <n v="13404.046955076235"/>
  </r>
  <r>
    <x v="3420"/>
    <n v="12242"/>
    <n v="11838.013999999999"/>
    <n v="14627.801448781394"/>
    <n v="13428.574127687187"/>
  </r>
  <r>
    <x v="3421"/>
    <n v="17269"/>
    <n v="16699.123"/>
    <n v="14525.532621262188"/>
    <n v="13384.027847246114"/>
  </r>
  <r>
    <x v="3422"/>
    <n v="15947"/>
    <n v="15420.749"/>
    <n v="14677.885445300899"/>
    <n v="13338.894917915626"/>
  </r>
  <r>
    <x v="3423"/>
    <n v="11738"/>
    <n v="11350.645999999999"/>
    <n v="14851.181534206995"/>
    <n v="13405.314113237324"/>
  </r>
  <r>
    <x v="3424"/>
    <n v="17499"/>
    <n v="16921.532999999999"/>
    <n v="14704.489574117291"/>
    <n v="13429.843574534636"/>
  </r>
  <r>
    <x v="3425"/>
    <n v="18875"/>
    <n v="18252.125"/>
    <n v="14841.233139267535"/>
    <n v="13385.293053087584"/>
  </r>
  <r>
    <x v="3426"/>
    <n v="17989"/>
    <n v="17395.363000000001"/>
    <n v="15397.25513336806"/>
    <n v="13340.155827496357"/>
  </r>
  <r>
    <x v="3427"/>
    <n v="15337"/>
    <n v="14830.878999999999"/>
    <n v="16304.983612762782"/>
    <n v="13406.581271398409"/>
  </r>
  <r>
    <x v="3428"/>
    <n v="12639"/>
    <n v="12221.913"/>
    <n v="15826.433216488729"/>
    <n v="13431.113021382083"/>
  </r>
  <r>
    <x v="3429"/>
    <n v="14842"/>
    <n v="14352.214"/>
    <n v="15190.239267667501"/>
    <n v="13386.558258929053"/>
  </r>
  <r>
    <x v="3430"/>
    <n v="13910"/>
    <n v="13450.97"/>
    <n v="15550.847438134379"/>
    <n v="13341.416737077087"/>
  </r>
  <r>
    <x v="3431"/>
    <n v="16043"/>
    <n v="15513.581"/>
    <n v="14949.264578433827"/>
    <n v="13407.848429559495"/>
  </r>
  <r>
    <x v="3432"/>
    <n v="14523"/>
    <n v="14043.741"/>
    <n v="15048.774768689736"/>
    <n v="13432.382468229533"/>
  </r>
  <r>
    <x v="3433"/>
    <n v="15430"/>
    <n v="14920.81"/>
    <n v="15357.793983260506"/>
    <n v="13387.823464770521"/>
  </r>
  <r>
    <x v="3434"/>
    <n v="15192"/>
    <n v="14690.663999999999"/>
    <n v="15070.282326946402"/>
    <n v="13342.677646657816"/>
  </r>
  <r>
    <x v="3435"/>
    <n v="19540"/>
    <n v="18895.18"/>
    <n v="14989.646954348387"/>
    <n v="13409.115587720582"/>
  </r>
  <r>
    <x v="3436"/>
    <n v="19655"/>
    <n v="19006.384999999998"/>
    <n v="16152.370453054273"/>
    <n v="13433.65191507698"/>
  </r>
  <r>
    <x v="3437"/>
    <n v="14849"/>
    <n v="14358.983"/>
    <n v="16396.501892659238"/>
    <n v="13389.088670611991"/>
  </r>
  <r>
    <x v="3438"/>
    <n v="13726"/>
    <n v="13273.041999999999"/>
    <n v="16100.418409281947"/>
    <n v="13343.938556238549"/>
  </r>
  <r>
    <x v="3439"/>
    <n v="12528"/>
    <n v="12114.575999999999"/>
    <n v="16119.97603116951"/>
    <n v="13410.382745881669"/>
  </r>
  <r>
    <x v="3440"/>
    <n v="13337"/>
    <n v="12896.878999999999"/>
    <n v="15170.100239358677"/>
    <n v="13434.921361924429"/>
  </r>
  <r>
    <x v="3441"/>
    <n v="12952"/>
    <n v="12524.583999999999"/>
    <n v="14819.786793783611"/>
    <n v="13390.353876453461"/>
  </r>
  <r>
    <x v="3442"/>
    <n v="16914"/>
    <n v="16355.838"/>
    <n v="14874.163082629109"/>
    <n v="13345.199465819278"/>
  </r>
  <r>
    <x v="3443"/>
    <n v="16772"/>
    <n v="16218.523999999999"/>
    <n v="14869.375968344084"/>
    <n v="13411.649904042755"/>
  </r>
  <r>
    <x v="3444"/>
    <n v="9337"/>
    <n v="9028.878999999999"/>
    <n v="15123.685841281209"/>
    <n v="13436.190808771877"/>
  </r>
  <r>
    <x v="3445"/>
    <n v="13005"/>
    <n v="12575.834999999999"/>
    <n v="14586.537490396218"/>
    <n v="13391.61908229493"/>
  </r>
  <r>
    <x v="3446"/>
    <n v="14871"/>
    <n v="14380.257"/>
    <n v="14011.162175330224"/>
    <n v="13346.460375400009"/>
  </r>
  <r>
    <x v="3447"/>
    <n v="12053"/>
    <n v="11655.251"/>
    <n v="13995.314489776856"/>
    <n v="13412.917062203842"/>
  </r>
  <r>
    <x v="3448"/>
    <n v="10098"/>
    <n v="9764.7659999999996"/>
    <n v="14127.026840202574"/>
    <n v="13437.460255619324"/>
  </r>
  <r>
    <x v="3449"/>
    <n v="14753"/>
    <n v="14266.151"/>
    <n v="13204.594145842986"/>
    <n v="13392.8842881364"/>
  </r>
  <r>
    <x v="3450"/>
    <n v="13548"/>
    <n v="13100.915999999999"/>
    <n v="13270.743117670436"/>
    <n v="13347.721284980738"/>
  </r>
  <r>
    <x v="3451"/>
    <n v="9872"/>
    <n v="9546.2240000000002"/>
    <n v="13721.009724995922"/>
    <n v="13414.184220364927"/>
  </r>
  <r>
    <x v="3452"/>
    <n v="14882"/>
    <n v="14390.894"/>
    <n v="12909.655258990328"/>
    <n v="13438.729702466773"/>
  </r>
  <r>
    <x v="3453"/>
    <n v="16428"/>
    <n v="15885.876"/>
    <n v="13030.707315666743"/>
    <n v="13394.149493977869"/>
  </r>
  <r>
    <x v="3454"/>
    <n v="15684"/>
    <n v="15166.428"/>
    <n v="13934.60614726767"/>
    <n v="13348.982194561468"/>
  </r>
  <r>
    <x v="3455"/>
    <n v="13583"/>
    <n v="13134.761"/>
    <n v="14103.485986734189"/>
    <n v="13415.451378526015"/>
  </r>
  <r>
    <x v="3456"/>
    <n v="11169"/>
    <n v="10800.422999999999"/>
    <n v="13827.030080579891"/>
    <n v="13439.999149314221"/>
  </r>
  <r>
    <x v="3457"/>
    <n v="12919"/>
    <n v="12492.672999999999"/>
    <n v="13718.172605896703"/>
    <n v="13395.414699819339"/>
  </r>
  <r>
    <x v="3458"/>
    <n v="12124"/>
    <n v="11723.907999999999"/>
    <n v="13448.185971721909"/>
    <n v="13350.243104142199"/>
  </r>
  <r>
    <x v="3459"/>
    <n v="14012"/>
    <n v="13549.603999999999"/>
    <n v="13022.644355006119"/>
    <n v="13416.7185366871"/>
  </r>
  <r>
    <x v="3460"/>
    <n v="12551"/>
    <n v="12136.816999999999"/>
    <n v="13527.524513680091"/>
    <n v="13441.268596161668"/>
  </r>
  <r>
    <x v="3461"/>
    <n v="13634"/>
    <n v="13184.078"/>
    <n v="13223.397754401019"/>
    <n v="13396.679905660809"/>
  </r>
  <r>
    <x v="3462"/>
    <n v="11480"/>
    <n v="11101.16"/>
    <n v="13110.693248182966"/>
    <n v="13351.504013722928"/>
  </r>
  <r>
    <x v="3463"/>
    <n v="12936"/>
    <n v="12509.111999999999"/>
    <n v="13154.007842381878"/>
    <n v="13417.985694848188"/>
  </r>
  <r>
    <x v="3464"/>
    <n v="16435"/>
    <n v="15892.644999999999"/>
    <n v="12994.639003286531"/>
    <n v="13442.538043009119"/>
  </r>
  <r>
    <x v="3465"/>
    <n v="14555"/>
    <n v="14074.684999999999"/>
    <n v="13341.171372976707"/>
    <n v="13397.945111502277"/>
  </r>
  <r>
    <x v="3466"/>
    <n v="19593"/>
    <n v="18946.431"/>
    <n v="13884.479277344139"/>
    <n v="13352.764923303659"/>
  </r>
  <r>
    <x v="3467"/>
    <n v="17620"/>
    <n v="17038.54"/>
    <n v="14727.024114665945"/>
    <n v="13419.252853009273"/>
  </r>
  <r>
    <x v="3468"/>
    <n v="10530"/>
    <n v="10182.51"/>
    <n v="14924.710885015518"/>
    <n v="13443.807489856566"/>
  </r>
  <r>
    <x v="3469"/>
    <n v="10657"/>
    <n v="10305.319"/>
    <n v="14634.00651844095"/>
    <n v="13399.210317343746"/>
  </r>
  <r>
    <x v="3470"/>
    <n v="14625"/>
    <n v="14142.375"/>
    <n v="13870.346755159077"/>
    <n v="13354.025832884388"/>
  </r>
  <r>
    <x v="3471"/>
    <n v="13982"/>
    <n v="13520.593999999999"/>
    <n v="13646.958194430088"/>
    <n v="13420.52001117036"/>
  </r>
  <r>
    <x v="3472"/>
    <n v="10335"/>
    <n v="9993.9449999999997"/>
    <n v="14114.374564606858"/>
    <n v="13445.076936704016"/>
  </r>
  <r>
    <x v="3473"/>
    <n v="15351"/>
    <n v="14844.416999999999"/>
    <n v="13450.24501142569"/>
    <n v="13400.475523185216"/>
  </r>
  <r>
    <x v="3474"/>
    <n v="15041"/>
    <n v="14544.646999999999"/>
    <n v="13413.334444250006"/>
    <n v="13355.286742465119"/>
  </r>
  <r>
    <x v="3475"/>
    <n v="13618"/>
    <n v="13168.606"/>
    <n v="14030.326396538476"/>
    <n v="13421.787169331446"/>
  </r>
  <r>
    <x v="3476"/>
    <n v="12374"/>
    <n v="11965.657999999999"/>
    <n v="13992.719736604287"/>
    <n v="13446.346383551463"/>
  </r>
  <r>
    <x v="3477"/>
    <n v="15062"/>
    <n v="14564.954"/>
    <n v="13381.250884291638"/>
    <n v="13401.740729026684"/>
  </r>
  <r>
    <x v="3478"/>
    <n v="15490"/>
    <n v="14978.83"/>
    <n v="13977.345491167473"/>
    <n v="13356.547652045849"/>
  </r>
  <r>
    <x v="3479"/>
    <n v="12396"/>
    <n v="11986.931999999999"/>
    <n v="14235.435487404779"/>
    <n v="13423.054327492531"/>
  </r>
  <r>
    <x v="3480"/>
    <n v="15533"/>
    <n v="15020.411"/>
    <n v="13628.499733812745"/>
    <n v="13447.615830398912"/>
  </r>
  <r>
    <x v="3481"/>
    <n v="15880"/>
    <n v="15355.96"/>
    <n v="14264.315887070548"/>
    <n v="13403.005934868155"/>
  </r>
  <r>
    <x v="3482"/>
    <n v="13852"/>
    <n v="13394.884"/>
    <n v="14491.210543461228"/>
    <n v="13357.808561626578"/>
  </r>
  <r>
    <x v="3483"/>
    <n v="12335"/>
    <n v="11927.945"/>
    <n v="14121.977085647151"/>
    <n v="13424.32148565362"/>
  </r>
  <r>
    <x v="3484"/>
    <n v="14947"/>
    <n v="14453.749"/>
    <n v="14150.635860920571"/>
    <n v="13448.88527724636"/>
  </r>
  <r>
    <x v="3485"/>
    <n v="15803"/>
    <n v="15281.501"/>
    <n v="14214.227871703359"/>
    <n v="13404.271140709623"/>
  </r>
  <r>
    <x v="3486"/>
    <n v="12924"/>
    <n v="12497.508"/>
    <n v="14188.579081315194"/>
    <n v="13359.069471207309"/>
  </r>
  <r>
    <x v="3487"/>
    <n v="16254"/>
    <n v="15717.618"/>
    <n v="14342.491819079503"/>
    <n v="13425.588643814704"/>
  </r>
  <r>
    <x v="3488"/>
    <n v="16055"/>
    <n v="15525.184999999999"/>
    <n v="14596.458839361047"/>
    <n v="13450.154724093807"/>
  </r>
  <r>
    <x v="3489"/>
    <n v="14160"/>
    <n v="13692.72"/>
    <n v="14502.075316332928"/>
    <n v="13405.536346551095"/>
  </r>
  <r>
    <x v="3490"/>
    <n v="12840"/>
    <n v="12416.279999999999"/>
    <n v="14863.357091164489"/>
    <n v="13360.330380788038"/>
  </r>
  <r>
    <x v="3491"/>
    <n v="15372"/>
    <n v="14864.724"/>
    <n v="14472.109646906927"/>
    <n v="13426.855801975793"/>
  </r>
  <r>
    <x v="3492"/>
    <n v="15624"/>
    <n v="15108.407999999999"/>
    <n v="14267.545660857391"/>
    <n v="13451.424170941256"/>
  </r>
  <r>
    <x v="3493"/>
    <n v="12400"/>
    <n v="11990.8"/>
    <n v="14881.95756256248"/>
    <n v="13406.801552392562"/>
  </r>
  <r>
    <x v="3494"/>
    <n v="15744"/>
    <n v="15224.448"/>
    <n v="14456.832452464696"/>
    <n v="13361.591290368768"/>
  </r>
  <r>
    <x v="3495"/>
    <n v="15404"/>
    <n v="14895.668"/>
    <n v="14320.422178253901"/>
    <n v="13428.122960136878"/>
  </r>
  <r>
    <x v="3496"/>
    <n v="13640"/>
    <n v="13189.88"/>
    <n v="14835.855735502179"/>
    <n v="13452.693617788704"/>
  </r>
  <r>
    <x v="3497"/>
    <n v="12369"/>
    <n v="11960.823"/>
    <n v="14672.284610380724"/>
    <n v="13408.066758234032"/>
  </r>
  <r>
    <x v="3498"/>
    <n v="14936"/>
    <n v="14443.111999999999"/>
    <n v="13958.76823718706"/>
    <n v="13362.852199949499"/>
  </r>
  <r>
    <x v="3499"/>
    <n v="15339"/>
    <n v="14832.813"/>
    <n v="14416.641780732689"/>
    <n v="13429.390118297964"/>
  </r>
  <r>
    <x v="3500"/>
    <n v="12583"/>
    <n v="12167.761"/>
    <n v="14580.859338481678"/>
    <n v="13453.963064636153"/>
  </r>
  <r>
    <x v="3501"/>
    <n v="15663"/>
    <n v="15146.120999999999"/>
    <n v="13962.685016532854"/>
    <n v="13409.331964075502"/>
  </r>
  <r>
    <x v="3502"/>
    <n v="15332"/>
    <n v="14826.044"/>
    <n v="14539.394566774492"/>
    <n v="13364.113109530228"/>
  </r>
  <r>
    <x v="3503"/>
    <n v="13576"/>
    <n v="13127.992"/>
    <n v="14641.07034124848"/>
    <n v="13430.657276459051"/>
  </r>
  <r>
    <x v="3504"/>
    <n v="12160"/>
    <n v="11758.72"/>
    <n v="14221.362213042035"/>
    <n v="13455.2325114836"/>
  </r>
  <r>
    <x v="3505"/>
    <n v="14061"/>
    <n v="13596.986999999999"/>
    <n v="14166.689758512795"/>
    <n v="13410.59716991697"/>
  </r>
  <r>
    <x v="3506"/>
    <n v="14451"/>
    <n v="13974.117"/>
    <n v="14098.342569140539"/>
    <n v="13365.374019110959"/>
  </r>
  <r>
    <x v="3507"/>
    <n v="11937"/>
    <n v="11543.079"/>
    <n v="13899.775094102692"/>
    <n v="13431.924434620138"/>
  </r>
  <r>
    <x v="3508"/>
    <n v="15542"/>
    <n v="15029.114"/>
    <n v="13882.222090488362"/>
    <n v="13456.50195833105"/>
  </r>
  <r>
    <x v="3509"/>
    <n v="15781"/>
    <n v="15260.226999999999"/>
    <n v="14107.023464333612"/>
    <n v="13411.862375758441"/>
  </r>
  <r>
    <x v="3510"/>
    <n v="14261"/>
    <n v="13790.386999999999"/>
    <n v="14085.75488196046"/>
    <n v="13366.634928691688"/>
  </r>
  <r>
    <x v="3511"/>
    <n v="12546"/>
    <n v="12131.982"/>
    <n v="14480.016813906879"/>
    <n v="13433.191592781222"/>
  </r>
  <r>
    <x v="3512"/>
    <n v="14395"/>
    <n v="13919.965"/>
    <n v="14120.795802115188"/>
    <n v="13457.771405178497"/>
  </r>
  <r>
    <x v="3513"/>
    <n v="14587"/>
    <n v="14105.628999999999"/>
    <n v="13856.442833401128"/>
    <n v="13413.127581599909"/>
  </r>
  <r>
    <x v="3514"/>
    <n v="10140"/>
    <n v="9805.3799999999992"/>
    <n v="14307.589581932421"/>
    <n v="13367.895838272419"/>
  </r>
  <r>
    <x v="3515"/>
    <n v="14397"/>
    <n v="13921.898999999999"/>
    <n v="13616.807107928702"/>
    <n v="13434.458750942311"/>
  </r>
  <r>
    <x v="3516"/>
    <n v="14908"/>
    <n v="14416.036"/>
    <n v="13450.035006817781"/>
    <n v="13459.040852025944"/>
  </r>
  <r>
    <x v="3517"/>
    <n v="13854"/>
    <n v="13396.817999999999"/>
    <n v="13942.705512339902"/>
    <n v="13414.39278744138"/>
  </r>
  <r>
    <x v="3518"/>
    <n v="13116"/>
    <n v="12683.172"/>
    <n v="13984.746764418645"/>
    <n v="13369.156747853149"/>
  </r>
  <r>
    <x v="3519"/>
    <n v="15738"/>
    <n v="15218.645999999999"/>
    <n v="13557.34164468259"/>
    <n v="13435.725909103396"/>
  </r>
  <r>
    <x v="3520"/>
    <n v="16259"/>
    <n v="15722.453"/>
    <n v="14149.356991345034"/>
    <n v="13460.310298873394"/>
  </r>
  <r>
    <x v="3521"/>
    <n v="13047"/>
    <n v="12616.449000000001"/>
    <n v="14539.343118498367"/>
    <n v="13415.657993282848"/>
  </r>
  <r>
    <x v="3522"/>
    <n v="15946"/>
    <n v="15419.781999999999"/>
    <n v="14044.063788601836"/>
    <n v="13370.417657433878"/>
  </r>
  <r>
    <x v="3523"/>
    <n v="15523"/>
    <n v="15010.741"/>
    <n v="14596.053194051268"/>
    <n v="13436.993067264484"/>
  </r>
  <r>
    <x v="3524"/>
    <n v="13864"/>
    <n v="13406.487999999999"/>
    <n v="14743.34160981557"/>
    <n v="13461.579745720841"/>
  </r>
  <r>
    <x v="3525"/>
    <n v="12599"/>
    <n v="12183.233"/>
    <n v="14389.632438268731"/>
    <n v="13416.923199124318"/>
  </r>
  <r>
    <x v="3526"/>
    <n v="15330"/>
    <n v="14824.109999999999"/>
    <n v="14323.599030080568"/>
    <n v="13371.678567014609"/>
  </r>
  <r>
    <x v="3527"/>
    <n v="15771"/>
    <n v="15250.556999999999"/>
    <n v="14459.067302255706"/>
    <n v="13438.260225425569"/>
  </r>
  <r>
    <x v="3528"/>
    <n v="12695"/>
    <n v="12276.065000000001"/>
    <n v="14446.831419740194"/>
    <n v="13462.849192568288"/>
  </r>
  <r>
    <x v="3529"/>
    <n v="15502"/>
    <n v="14990.433999999999"/>
    <n v="14427.540119371908"/>
    <n v="13418.188404965787"/>
  </r>
  <r>
    <x v="3530"/>
    <n v="14825"/>
    <n v="14335.775"/>
    <n v="14577.880039131964"/>
    <n v="13372.93947659534"/>
  </r>
  <r>
    <x v="3531"/>
    <n v="13148"/>
    <n v="12714.116"/>
    <n v="14350.844364628916"/>
    <n v="13439.527383586657"/>
  </r>
  <r>
    <x v="3532"/>
    <n v="11990"/>
    <n v="11594.33"/>
    <n v="14460.28761920412"/>
    <n v="13464.118639415738"/>
  </r>
  <r>
    <x v="3533"/>
    <n v="14458"/>
    <n v="13980.886"/>
    <n v="14024.654147991858"/>
    <n v="13419.453610807255"/>
  </r>
  <r>
    <x v="3534"/>
    <n v="14965"/>
    <n v="14471.154999999999"/>
    <n v="13817.835008585607"/>
    <n v="13374.200386176071"/>
  </r>
  <r>
    <x v="3535"/>
    <n v="12147"/>
    <n v="11746.148999999999"/>
    <n v="14287.690961644732"/>
    <n v="13440.794541747742"/>
  </r>
  <r>
    <x v="3536"/>
    <n v="15319"/>
    <n v="14813.473"/>
    <n v="13945.968772021752"/>
    <n v="13465.388086263185"/>
  </r>
  <r>
    <x v="3537"/>
    <n v="15346"/>
    <n v="14839.582"/>
    <n v="13900.234667356683"/>
    <n v="13420.718816648727"/>
  </r>
  <r>
    <x v="3538"/>
    <n v="13568"/>
    <n v="13120.255999999999"/>
    <n v="14374.010014313077"/>
    <n v="13375.461295756801"/>
  </r>
  <r>
    <x v="3539"/>
    <n v="12325"/>
    <n v="11918.275"/>
    <n v="14299.017219415322"/>
    <n v="13442.061699908829"/>
  </r>
  <r>
    <x v="3540"/>
    <n v="14509"/>
    <n v="14030.203"/>
    <n v="13714.213088571032"/>
    <n v="13466.657533110634"/>
  </r>
  <r>
    <x v="3541"/>
    <n v="14551"/>
    <n v="14070.816999999999"/>
    <n v="14046.228418929146"/>
    <n v="13421.984022490195"/>
  </r>
  <r>
    <x v="3542"/>
    <n v="12237"/>
    <n v="11833.179"/>
    <n v="14166.999026866135"/>
    <n v="13376.72220533753"/>
  </r>
  <r>
    <x v="3543"/>
    <n v="15048"/>
    <n v="14551.415999999999"/>
    <n v="13629.376366698219"/>
    <n v="13443.328858069915"/>
  </r>
  <r>
    <x v="3544"/>
    <n v="14773"/>
    <n v="14285.491"/>
    <n v="14058.732182600943"/>
    <n v="13467.926979958082"/>
  </r>
  <r>
    <x v="3545"/>
    <n v="13156"/>
    <n v="12721.851999999999"/>
    <n v="14179.034904087399"/>
    <n v="13423.249228331664"/>
  </r>
  <r>
    <x v="3546"/>
    <n v="12192"/>
    <n v="11789.663999999999"/>
    <n v="13832.639145268637"/>
    <n v="13377.983114918261"/>
  </r>
  <r>
    <x v="3547"/>
    <n v="14706"/>
    <n v="14220.701999999999"/>
    <n v="13750.882118955093"/>
    <n v="13444.596016231002"/>
  </r>
  <r>
    <x v="3548"/>
    <n v="15202"/>
    <n v="14700.333999999999"/>
    <n v="13886.363099436832"/>
    <n v="13469.196426805533"/>
  </r>
  <r>
    <x v="3549"/>
    <n v="12162"/>
    <n v="11760.654"/>
    <n v="13909.456058718744"/>
    <n v="13424.514434173134"/>
  </r>
  <r>
    <x v="3550"/>
    <n v="15117"/>
    <n v="14618.138999999999"/>
    <n v="13847.678032459631"/>
    <n v="13379.24402449899"/>
  </r>
  <r>
    <x v="3551"/>
    <n v="15007"/>
    <n v="14511.769"/>
    <n v="14038.790738131253"/>
    <n v="13445.863174392089"/>
  </r>
  <r>
    <x v="3552"/>
    <n v="13338"/>
    <n v="12897.846"/>
    <n v="13960.996238495236"/>
    <n v="13470.46587365298"/>
  </r>
  <r>
    <x v="3553"/>
    <n v="12091"/>
    <n v="11691.996999999999"/>
    <n v="14128.630852991706"/>
    <n v="13425.779640014602"/>
  </r>
  <r>
    <x v="3554"/>
    <n v="14127"/>
    <n v="13660.808999999999"/>
    <n v="13778.584831895214"/>
    <n v="13380.504934079721"/>
  </r>
  <r>
    <x v="3555"/>
    <n v="14428"/>
    <n v="13951.876"/>
    <n v="13584.687187659547"/>
    <n v="13447.130332553175"/>
  </r>
  <r>
    <x v="3556"/>
    <n v="9348"/>
    <n v="9039.5159999999996"/>
    <n v="13967.830668179548"/>
    <n v="13471.735320500427"/>
  </r>
  <r>
    <x v="3557"/>
    <n v="13943"/>
    <n v="13482.880999999999"/>
    <n v="13230.978434122293"/>
    <n v="13427.044845856073"/>
  </r>
  <r>
    <x v="3558"/>
    <n v="15202"/>
    <n v="14700.333999999999"/>
    <n v="13111.640743714646"/>
    <n v="13381.765843660451"/>
  </r>
  <r>
    <x v="3559"/>
    <n v="14479"/>
    <n v="14001.192999999999"/>
    <n v="13614.242306232303"/>
    <n v="13448.39749071426"/>
  </r>
  <r>
    <x v="3560"/>
    <n v="12483"/>
    <n v="12071.061"/>
    <n v="13846.488156391602"/>
    <n v="13473.004767347877"/>
  </r>
  <r>
    <x v="3561"/>
    <n v="10204"/>
    <n v="9867.268"/>
    <n v="13404.073849616403"/>
    <n v="13428.310051697541"/>
  </r>
  <r>
    <x v="3562"/>
    <n v="12035"/>
    <n v="11637.844999999999"/>
    <n v="13023.649817883475"/>
    <n v="13383.02675324118"/>
  </r>
  <r>
    <x v="3563"/>
    <n v="11397"/>
    <n v="11020.898999999999"/>
    <n v="12919.565817964145"/>
    <n v="13449.664648875347"/>
  </r>
  <r>
    <x v="3564"/>
    <n v="13175"/>
    <n v="12740.225"/>
    <n v="12441.036851363431"/>
    <n v="13474.274214195324"/>
  </r>
  <r>
    <x v="3565"/>
    <n v="14217"/>
    <n v="13747.839"/>
    <n v="12726.631967920464"/>
    <n v="13429.575257539012"/>
  </r>
  <r>
    <x v="3566"/>
    <n v="12633"/>
    <n v="12216.110999999999"/>
    <n v="13017.858807409522"/>
    <n v="13384.287662821911"/>
  </r>
  <r>
    <x v="3567"/>
    <n v="11603"/>
    <n v="11220.101000000001"/>
    <n v="12750.644258985452"/>
    <n v="13450.931807036433"/>
  </r>
  <r>
    <x v="3568"/>
    <n v="14042"/>
    <n v="13578.614"/>
    <n v="12740.630914654885"/>
    <n v="13475.543661042773"/>
  </r>
  <r>
    <x v="3569"/>
    <n v="14292"/>
    <n v="13820.364"/>
    <n v="12974.954760391569"/>
    <n v="13430.84046338048"/>
  </r>
  <r>
    <x v="3570"/>
    <n v="11702"/>
    <n v="11315.833999999999"/>
    <n v="12969.362436118141"/>
    <n v="13385.54857240264"/>
  </r>
  <r>
    <x v="3571"/>
    <n v="14319"/>
    <n v="13846.473"/>
    <n v="12977.296692535983"/>
    <n v="13452.19896519752"/>
  </r>
  <r>
    <x v="3572"/>
    <n v="11794"/>
    <n v="11404.797999999999"/>
    <n v="13218.475058441363"/>
    <n v="13476.813107890221"/>
  </r>
  <r>
    <x v="3573"/>
    <n v="11769"/>
    <n v="11380.623"/>
    <n v="12735.533912878003"/>
    <n v="13432.10566922195"/>
  </r>
  <r>
    <x v="3574"/>
    <n v="11244"/>
    <n v="10872.948"/>
    <n v="12825.089190848981"/>
    <n v="13386.809481983371"/>
  </r>
  <r>
    <x v="3575"/>
    <n v="13524"/>
    <n v="13077.707999999999"/>
    <n v="12553.399387809033"/>
    <n v="13453.466123358607"/>
  </r>
  <r>
    <x v="3576"/>
    <n v="14004"/>
    <n v="13541.868"/>
    <n v="12470.607551816091"/>
    <n v="13478.082554737668"/>
  </r>
  <r>
    <x v="3577"/>
    <n v="11311"/>
    <n v="10937.736999999999"/>
    <n v="12960.179955683743"/>
    <n v="13433.37087506342"/>
  </r>
  <r>
    <x v="3578"/>
    <n v="14380"/>
    <n v="13905.46"/>
    <n v="12713.019773472723"/>
    <n v="13388.070391564101"/>
  </r>
  <r>
    <x v="3579"/>
    <n v="14317"/>
    <n v="13844.538999999999"/>
    <n v="12746.007478968251"/>
    <n v="13454.733281519691"/>
  </r>
  <r>
    <x v="3580"/>
    <n v="12577"/>
    <n v="12161.958999999999"/>
    <n v="13200.867216098124"/>
    <n v="13479.352001585117"/>
  </r>
  <r>
    <x v="3581"/>
    <n v="11445"/>
    <n v="11067.315000000001"/>
    <n v="13168.185107419495"/>
    <n v="13434.636080904887"/>
  </r>
  <r>
    <x v="3582"/>
    <n v="13773"/>
    <n v="13318.491"/>
    <n v="12650.872899676053"/>
    <n v="13389.331301144832"/>
  </r>
  <r>
    <x v="3583"/>
    <n v="14093"/>
    <n v="13627.931"/>
    <n v="12999.733864555295"/>
    <n v="13456.00043968078"/>
  </r>
  <r>
    <x v="3584"/>
    <n v="9448"/>
    <n v="9136.2160000000003"/>
    <n v="13230.514032080999"/>
    <n v="13480.621448432565"/>
  </r>
  <r>
    <x v="3585"/>
    <n v="13979"/>
    <n v="13517.692999999999"/>
    <n v="12421.898144257204"/>
    <n v="13435.901286746359"/>
  </r>
  <r>
    <x v="3586"/>
    <n v="12846"/>
    <n v="12422.082"/>
    <n v="12838.578203384557"/>
    <n v="13390.592210725561"/>
  </r>
  <r>
    <x v="3587"/>
    <n v="14312"/>
    <n v="13839.704"/>
    <n v="12822.9932247095"/>
    <n v="13457.267597841865"/>
  </r>
  <r>
    <x v="3588"/>
    <n v="13056"/>
    <n v="12625.152"/>
    <n v="12939.814153503765"/>
    <n v="13481.890895280014"/>
  </r>
  <r>
    <x v="3589"/>
    <n v="10552"/>
    <n v="10203.784"/>
    <n v="13103.758462543856"/>
    <n v="13437.166492587827"/>
  </r>
  <r>
    <x v="3590"/>
    <n v="12654"/>
    <n v="12236.418"/>
    <n v="12692.652058176647"/>
    <n v="13391.85312030629"/>
  </r>
  <r>
    <x v="3591"/>
    <n v="11785"/>
    <n v="11396.094999999999"/>
    <n v="12546.613492863278"/>
    <n v="13458.534756002953"/>
  </r>
  <r>
    <x v="3592"/>
    <n v="11345"/>
    <n v="10970.615"/>
    <n v="12525.259306728121"/>
    <n v="13483.160342127461"/>
  </r>
  <r>
    <x v="3593"/>
    <n v="13114"/>
    <n v="12681.237999999999"/>
    <n v="12370.993522237031"/>
    <n v="13438.431698429296"/>
  </r>
  <r>
    <x v="3594"/>
    <n v="12624"/>
    <n v="12207.407999999999"/>
    <n v="12344.070035716373"/>
    <n v="13393.114029887021"/>
  </r>
  <r>
    <x v="3595"/>
    <n v="11766"/>
    <n v="11377.722"/>
    <n v="12485.654145970137"/>
    <n v="13459.801914164038"/>
  </r>
  <r>
    <x v="3596"/>
    <n v="14075"/>
    <n v="13610.525"/>
    <n v="12433.15823805547"/>
    <n v="13484.429788974909"/>
  </r>
  <r>
    <x v="3597"/>
    <n v="14829"/>
    <n v="14339.643"/>
    <n v="12543.335934227418"/>
    <n v="13439.696904270766"/>
  </r>
  <r>
    <x v="3598"/>
    <n v="12213"/>
    <n v="11809.971"/>
    <n v="13000.153672629531"/>
    <n v="13394.374939467751"/>
  </r>
  <r>
    <x v="3599"/>
    <n v="15198"/>
    <n v="14696.466"/>
    <n v="12973.081166794764"/>
    <n v="13461.069072325126"/>
  </r>
  <r>
    <x v="3600"/>
    <n v="14819"/>
    <n v="14329.973"/>
    <n v="13178.847878164415"/>
    <n v="13485.699235822358"/>
  </r>
  <r>
    <x v="3601"/>
    <n v="13215"/>
    <n v="12778.904999999999"/>
    <n v="13489.517379020192"/>
    <n v="13440.962110112236"/>
  </r>
  <r>
    <x v="3602"/>
    <n v="12357"/>
    <n v="11949.218999999999"/>
    <n v="13593.222464707356"/>
    <n v="13395.63584904848"/>
  </r>
  <r>
    <x v="3603"/>
    <n v="12455"/>
    <n v="12043.984999999999"/>
    <n v="13227.802584097373"/>
    <n v="13462.336230486211"/>
  </r>
  <r>
    <x v="3604"/>
    <n v="15200"/>
    <n v="14698.4"/>
    <n v="13119.363356698854"/>
    <n v="13486.968682669805"/>
  </r>
  <r>
    <x v="3605"/>
    <n v="11732"/>
    <n v="11344.843999999999"/>
    <n v="13592.17416091727"/>
    <n v="13442.227315953705"/>
  </r>
  <r>
    <x v="3606"/>
    <n v="17076"/>
    <n v="16512.491999999998"/>
    <n v="13132.756795506328"/>
    <n v="13396.896758629211"/>
  </r>
  <r>
    <x v="3607"/>
    <n v="16203"/>
    <n v="15668.300999999999"/>
    <n v="13832.316467008279"/>
    <n v="13463.603388647298"/>
  </r>
  <r>
    <x v="3608"/>
    <n v="13172"/>
    <n v="12737.324000000001"/>
    <n v="14301.039750753831"/>
    <n v="13488.238129517254"/>
  </r>
  <r>
    <x v="3609"/>
    <n v="12102"/>
    <n v="11702.634"/>
    <n v="14033.510482378908"/>
    <n v="13443.492521795175"/>
  </r>
  <r>
    <x v="3610"/>
    <n v="14605"/>
    <n v="14123.035"/>
    <n v="13755.653785076782"/>
    <n v="13398.15766820994"/>
  </r>
  <r>
    <x v="3611"/>
    <n v="15050"/>
    <n v="14553.35"/>
    <n v="13927.456064568978"/>
    <n v="13464.870546808384"/>
  </r>
  <r>
    <x v="3612"/>
    <n v="12090"/>
    <n v="11691.029999999999"/>
    <n v="14013.851718752641"/>
    <n v="13489.507576364702"/>
  </r>
  <r>
    <x v="3613"/>
    <n v="15141"/>
    <n v="14641.347"/>
    <n v="13775.887946532928"/>
    <n v="13444.757727636643"/>
  </r>
  <r>
    <x v="3614"/>
    <n v="15027"/>
    <n v="14531.109"/>
    <n v="14035.320408741647"/>
    <n v="13399.418577790671"/>
  </r>
  <r>
    <x v="3615"/>
    <n v="13317"/>
    <n v="12877.538999999999"/>
    <n v="14056.725651405346"/>
    <n v="13466.137704969471"/>
  </r>
  <r>
    <x v="3616"/>
    <n v="12265"/>
    <n v="11860.254999999999"/>
    <n v="14058.900553513611"/>
    <n v="13490.777023212151"/>
  </r>
  <r>
    <x v="3617"/>
    <n v="14851"/>
    <n v="14360.916999999999"/>
    <n v="13799.238571031341"/>
    <n v="13446.022933478112"/>
  </r>
  <r>
    <x v="3618"/>
    <n v="12936"/>
    <n v="12509.111999999999"/>
    <n v="13808.990970761073"/>
    <n v="13400.679487371401"/>
  </r>
  <r>
    <x v="3619"/>
    <n v="12828"/>
    <n v="12404.675999999999"/>
    <n v="13772.332744987381"/>
    <n v="13467.404863130556"/>
  </r>
  <r>
    <x v="3620"/>
    <n v="17427"/>
    <n v="16851.909"/>
    <n v="13689.49361133598"/>
    <n v="13492.046470059599"/>
  </r>
  <r>
    <x v="3621"/>
    <n v="18889"/>
    <n v="18265.663"/>
    <n v="14104.403986942143"/>
    <n v="13447.288139319582"/>
  </r>
  <r>
    <x v="3622"/>
    <n v="16127"/>
    <n v="15594.808999999999"/>
    <n v="14994.941688371275"/>
    <n v="13401.940396952134"/>
  </r>
  <r>
    <x v="3623"/>
    <n v="13824"/>
    <n v="13367.807999999999"/>
    <n v="15327.730981787352"/>
    <n v="13468.672021291644"/>
  </r>
  <r>
    <x v="3624"/>
    <n v="16130"/>
    <n v="15597.71"/>
    <n v="14892.987511305637"/>
    <n v="13493.315916907046"/>
  </r>
  <r>
    <x v="3625"/>
    <n v="16396"/>
    <n v="15854.931999999999"/>
    <n v="15156.772625212874"/>
    <n v="13448.553345161052"/>
  </r>
  <r>
    <x v="3626"/>
    <n v="13040"/>
    <n v="12609.68"/>
    <n v="15471.125778103116"/>
    <n v="13403.201306532863"/>
  </r>
  <r>
    <x v="3627"/>
    <n v="14387"/>
    <n v="13912.228999999999"/>
    <n v="14923.521283375656"/>
    <n v="13469.939179452729"/>
  </r>
  <r>
    <x v="3628"/>
    <n v="15048"/>
    <n v="14551.415999999999"/>
    <n v="14897.878491142586"/>
    <n v="13494.585363754495"/>
  </r>
  <r>
    <x v="3629"/>
    <n v="13602"/>
    <n v="13153.134"/>
    <n v="14981.540980375366"/>
    <n v="13449.818551002521"/>
  </r>
  <r>
    <x v="3630"/>
    <n v="13344"/>
    <n v="12903.647999999999"/>
    <n v="14633.5109726746"/>
    <n v="13404.462216113592"/>
  </r>
  <r>
    <x v="3631"/>
    <n v="16285"/>
    <n v="15747.594999999999"/>
    <n v="14493.185953528146"/>
    <n v="13471.206337613818"/>
  </r>
  <r>
    <x v="3632"/>
    <n v="16785"/>
    <n v="16231.094999999999"/>
    <n v="14821.603591267574"/>
    <n v="13495.854810601944"/>
  </r>
  <r>
    <x v="3633"/>
    <n v="11263"/>
    <n v="10891.321"/>
    <n v="15014.244653422895"/>
    <n v="13451.083756843991"/>
  </r>
  <r>
    <x v="3634"/>
    <n v="16781"/>
    <n v="16227.226999999999"/>
    <n v="14516.41686619306"/>
    <n v="13405.723125694323"/>
  </r>
  <r>
    <x v="3635"/>
    <n v="17814"/>
    <n v="17226.137999999999"/>
    <n v="14923.642780875092"/>
    <n v="13472.473495774902"/>
  </r>
  <r>
    <x v="3636"/>
    <n v="16650"/>
    <n v="16100.55"/>
    <n v="15181.984333640648"/>
    <n v="13497.124257449392"/>
  </r>
  <r>
    <x v="3637"/>
    <n v="14453"/>
    <n v="13976.050999999999"/>
    <n v="15629.416000230625"/>
    <n v="13452.348962685461"/>
  </r>
  <r>
    <x v="3638"/>
    <n v="15386"/>
    <n v="14878.261999999999"/>
    <n v="15486.750558770265"/>
    <n v="13406.984035275053"/>
  </r>
  <r>
    <x v="3639"/>
    <n v="15771"/>
    <n v="15250.556999999999"/>
    <n v="15238.512492476088"/>
    <n v="13473.740653935991"/>
  </r>
  <r>
    <x v="3640"/>
    <n v="12555"/>
    <n v="12140.684999999999"/>
    <n v="15495.660688884383"/>
    <n v="13498.393704296841"/>
  </r>
  <r>
    <x v="3641"/>
    <n v="15364"/>
    <n v="14856.987999999999"/>
    <n v="15079.732594267149"/>
    <n v="13453.614168526929"/>
  </r>
  <r>
    <x v="3642"/>
    <n v="12256"/>
    <n v="11851.552"/>
    <n v="14907.782313017318"/>
    <n v="13408.244944855784"/>
  </r>
  <r>
    <x v="3643"/>
    <n v="13129"/>
    <n v="12695.743"/>
    <n v="14591.283923810239"/>
    <n v="13475.007812097076"/>
  </r>
  <r>
    <x v="3644"/>
    <n v="13286"/>
    <n v="12847.562"/>
    <n v="14456.005284967963"/>
    <n v="13499.663151144288"/>
  </r>
  <r>
    <x v="3645"/>
    <n v="12363"/>
    <n v="11955.020999999999"/>
    <n v="14020.730292868511"/>
    <n v="13454.879374368398"/>
  </r>
  <r>
    <x v="3646"/>
    <n v="10966"/>
    <n v="10604.121999999999"/>
    <n v="13875.75723326164"/>
    <n v="13409.505854436513"/>
  </r>
  <r>
    <x v="3647"/>
    <n v="10264"/>
    <n v="9925.2880000000005"/>
    <n v="13502.358494544984"/>
    <n v="13476.27497025816"/>
  </r>
  <r>
    <x v="3648"/>
    <n v="13887"/>
    <n v="13428.728999999999"/>
    <n v="12746.472946091193"/>
    <n v="13500.932597991738"/>
  </r>
  <r>
    <x v="3649"/>
    <n v="11608"/>
    <n v="11224.936"/>
    <n v="13031.142178996164"/>
    <n v="13456.144580209868"/>
  </r>
  <r>
    <x v="3650"/>
    <n v="13153"/>
    <n v="12718.950999999999"/>
    <n v="12888.964665753376"/>
    <n v="13410.766764017244"/>
  </r>
  <r>
    <x v="3651"/>
    <n v="13414"/>
    <n v="12971.338"/>
    <n v="12762.77530478534"/>
    <n v="13477.542128419249"/>
  </r>
  <r>
    <x v="3652"/>
    <n v="8689"/>
    <n v="8402.262999999999"/>
    <n v="12931.521827670507"/>
    <n v="13502.202044839185"/>
  </r>
  <r>
    <x v="3653"/>
    <n v="12695"/>
    <n v="12276.065000000001"/>
    <n v="12350.120827172394"/>
    <n v="13457.409786051336"/>
  </r>
  <r>
    <x v="3654"/>
    <n v="12011"/>
    <n v="11614.636999999999"/>
    <n v="12249.117873278288"/>
    <n v="13412.027673597973"/>
  </r>
  <r>
    <x v="3655"/>
    <n v="14116"/>
    <n v="13650.172"/>
    <n v="12202.410217872099"/>
    <n v="13478.809286580334"/>
  </r>
  <r>
    <x v="3656"/>
    <n v="13632"/>
    <n v="13182.144"/>
    <n v="12689.543684059287"/>
    <n v="13503.471491686634"/>
  </r>
  <r>
    <x v="3657"/>
    <n v="11387"/>
    <n v="11011.228999999999"/>
    <n v="12671.71432565256"/>
    <n v="13458.674991892807"/>
  </r>
  <r>
    <x v="3658"/>
    <n v="12140"/>
    <n v="11739.38"/>
    <n v="12484.714561140234"/>
    <n v="13413.288583178703"/>
  </r>
  <r>
    <x v="3659"/>
    <n v="9962"/>
    <n v="9633.253999999999"/>
    <n v="12589.875737390943"/>
    <n v="13480.076444741422"/>
  </r>
  <r>
    <x v="3660"/>
    <n v="14534"/>
    <n v="14054.377999999999"/>
    <n v="11971.682555396181"/>
    <n v="13504.740938534082"/>
  </r>
  <r>
    <x v="3661"/>
    <n v="13143"/>
    <n v="12709.280999999999"/>
    <n v="12422.54078894898"/>
    <n v="13459.940197734275"/>
  </r>
  <r>
    <x v="3662"/>
    <n v="15347"/>
    <n v="14840.548999999999"/>
    <n v="12668.848041470806"/>
    <n v="13414.549492759434"/>
  </r>
  <r>
    <x v="3663"/>
    <n v="15440"/>
    <n v="14930.48"/>
    <n v="12973.923814769933"/>
    <n v="13481.343602902507"/>
  </r>
  <r>
    <x v="3664"/>
    <n v="15396"/>
    <n v="14887.931999999999"/>
    <n v="13384.02232938708"/>
    <n v="13506.010385381529"/>
  </r>
  <r>
    <x v="3665"/>
    <n v="13662"/>
    <n v="13211.154"/>
    <n v="13880.446503745905"/>
    <n v="13461.205403575746"/>
  </r>
  <r>
    <x v="3666"/>
    <n v="10682"/>
    <n v="10329.493999999999"/>
    <n v="13703.77088518902"/>
    <n v="13415.810402340163"/>
  </r>
  <r>
    <x v="3667"/>
    <n v="15432"/>
    <n v="14922.743999999999"/>
    <n v="13215.358645038776"/>
    <n v="13482.610761063594"/>
  </r>
  <r>
    <x v="3668"/>
    <n v="13357"/>
    <n v="12916.218999999999"/>
    <n v="13712.328570207301"/>
    <n v="13507.279832228978"/>
  </r>
  <r>
    <x v="3669"/>
    <n v="17169"/>
    <n v="16602.422999999999"/>
    <n v="13475.291410855065"/>
    <n v="13462.470609417214"/>
  </r>
  <r>
    <x v="3670"/>
    <n v="15881"/>
    <n v="15356.927"/>
    <n v="14154.98811630471"/>
    <n v="13417.071311920892"/>
  </r>
  <r>
    <x v="3671"/>
    <n v="16324"/>
    <n v="15785.307999999999"/>
    <n v="14542.527396998637"/>
    <n v="13483.87791922468"/>
  </r>
  <r>
    <x v="3672"/>
    <n v="9886"/>
    <n v="9559.7619999999988"/>
    <n v="14695.886301911525"/>
    <n v="13508.549279076426"/>
  </r>
  <r>
    <x v="3673"/>
    <n v="10368"/>
    <n v="10025.856"/>
    <n v="13965.55109650657"/>
    <n v="13463.735815258684"/>
  </r>
  <r>
    <x v="3674"/>
    <n v="12372"/>
    <n v="11963.724"/>
    <n v="13480.622508231658"/>
    <n v="13418.332221501623"/>
  </r>
  <r>
    <x v="3675"/>
    <n v="10089"/>
    <n v="9756.0630000000001"/>
    <n v="13093.295031249085"/>
    <n v="13485.145077385767"/>
  </r>
  <r>
    <x v="3676"/>
    <n v="16526"/>
    <n v="15980.642"/>
    <n v="12665.149683158299"/>
    <n v="13509.818725923875"/>
  </r>
  <r>
    <x v="3677"/>
    <n v="11339"/>
    <n v="10964.813"/>
    <n v="13425.892414435964"/>
    <n v="13465.001021100154"/>
  </r>
  <r>
    <x v="3678"/>
    <n v="12787"/>
    <n v="12365.029"/>
    <n v="12855.153364025005"/>
    <n v="13419.593131082353"/>
  </r>
  <r>
    <x v="3679"/>
    <n v="13406"/>
    <n v="12963.601999999999"/>
    <n v="13000.433154863073"/>
    <n v="13486.412235546853"/>
  </r>
  <r>
    <x v="3680"/>
    <n v="11348"/>
    <n v="10973.516"/>
    <n v="13115.26923528907"/>
    <n v="13511.088172771322"/>
  </r>
  <r>
    <x v="3681"/>
    <n v="12462"/>
    <n v="12050.753999999999"/>
    <n v="12628.156515044922"/>
    <n v="13466.266226941621"/>
  </r>
  <r>
    <x v="3682"/>
    <n v="12366"/>
    <n v="11957.922"/>
    <n v="12761.030015957826"/>
    <n v="13420.854040663084"/>
  </r>
  <r>
    <x v="3683"/>
    <n v="17787"/>
    <n v="17200.028999999999"/>
    <n v="12714.508386539401"/>
    <n v="13487.67939370794"/>
  </r>
  <r>
    <x v="3684"/>
    <n v="19681"/>
    <n v="19031.526999999998"/>
    <n v="13350.547103383735"/>
    <n v="13512.35761961877"/>
  </r>
  <r>
    <x v="3685"/>
    <n v="18724"/>
    <n v="18106.108"/>
    <n v="14557.586980416305"/>
    <n v="13467.531432783093"/>
  </r>
  <r>
    <x v="3686"/>
    <n v="11674"/>
    <n v="11288.758"/>
    <n v="15341.656553085972"/>
    <n v="13422.114950243813"/>
  </r>
  <r>
    <x v="3687"/>
    <n v="12345"/>
    <n v="11937.615"/>
    <n v="14554.242028486891"/>
    <n v="13488.946551869025"/>
  </r>
  <r>
    <x v="3688"/>
    <n v="16493"/>
    <n v="15948.731"/>
    <n v="14338.581241787671"/>
    <n v="13513.627066466219"/>
  </r>
  <r>
    <x v="3689"/>
    <n v="12186"/>
    <n v="11783.861999999999"/>
    <n v="14684.847264378481"/>
    <n v="13468.796638624561"/>
  </r>
  <r>
    <x v="3690"/>
    <n v="14288"/>
    <n v="13816.495999999999"/>
    <n v="14111.727833079889"/>
    <n v="13423.375859824544"/>
  </r>
  <r>
    <x v="3691"/>
    <n v="17262"/>
    <n v="16692.353999999999"/>
    <n v="14343.290300064889"/>
    <n v="13490.213710030113"/>
  </r>
  <r>
    <x v="3692"/>
    <n v="18344"/>
    <n v="17738.648000000001"/>
    <n v="14747.461006361893"/>
    <n v="13514.896513313666"/>
  </r>
  <r>
    <x v="3693"/>
    <n v="17534"/>
    <n v="16955.378000000001"/>
    <n v="15191.789026859109"/>
    <n v="13470.061844466032"/>
  </r>
  <r>
    <x v="3694"/>
    <n v="15828"/>
    <n v="15305.675999999999"/>
    <n v="15836.243253614095"/>
    <n v="13424.636769405273"/>
  </r>
  <r>
    <x v="3695"/>
    <n v="17769"/>
    <n v="17182.623"/>
    <n v="15768.301217954686"/>
    <n v="13491.480868191198"/>
  </r>
  <r>
    <x v="3696"/>
    <n v="12592"/>
    <n v="12176.464"/>
    <n v="15927.767685628707"/>
    <n v="13516.165960161115"/>
  </r>
  <r>
    <x v="3697"/>
    <n v="13995"/>
    <n v="13533.164999999999"/>
    <n v="15613.878145537456"/>
    <n v="13471.3270503075"/>
  </r>
  <r>
    <x v="3698"/>
    <n v="16592"/>
    <n v="16044.464"/>
    <n v="15312.92366630819"/>
    <n v="13425.897678986003"/>
  </r>
  <r>
    <x v="3699"/>
    <n v="17652"/>
    <n v="17069.484"/>
    <n v="15288.248539533539"/>
    <n v="13492.748026352287"/>
  </r>
  <r>
    <x v="3700"/>
    <n v="16954"/>
    <n v="16394.518"/>
    <n v="15929.199212325891"/>
    <n v="13517.435407008563"/>
  </r>
  <r>
    <x v="3701"/>
    <n v="14563"/>
    <n v="14082.421"/>
    <n v="16097.885004138572"/>
    <n v="13472.592256148968"/>
  </r>
  <r>
    <x v="3702"/>
    <n v="11770"/>
    <n v="11381.59"/>
    <n v="15626.011163412762"/>
    <n v="13427.158588566734"/>
  </r>
  <r>
    <x v="3703"/>
    <n v="10898"/>
    <n v="10538.366"/>
    <n v="15227.114638525291"/>
    <n v="13494.015184513371"/>
  </r>
  <r>
    <x v="3704"/>
    <n v="16108"/>
    <n v="15576.436"/>
    <n v="14493.493485607598"/>
    <n v="13518.70485385601"/>
  </r>
  <r>
    <x v="3705"/>
    <n v="14555"/>
    <n v="14074.684999999999"/>
    <n v="14516.134937212419"/>
    <n v="13473.857461990439"/>
  </r>
  <r>
    <x v="3706"/>
    <n v="12850"/>
    <n v="12425.949999999999"/>
    <n v="14734.298990133735"/>
    <n v="13428.419498147463"/>
  </r>
  <r>
    <x v="3707"/>
    <n v="13733"/>
    <n v="13279.811"/>
    <n v="14480.070216490016"/>
    <n v="13495.28234267446"/>
  </r>
  <r>
    <x v="3708"/>
    <n v="11427"/>
    <n v="11049.909"/>
    <n v="14104.585902600822"/>
    <n v="13519.974300703459"/>
  </r>
  <r>
    <x v="3709"/>
    <n v="12174"/>
    <n v="11772.258"/>
    <n v="13843.338147343256"/>
    <n v="13475.122667831907"/>
  </r>
  <r>
    <x v="3710"/>
    <n v="11719"/>
    <n v="11332.272999999999"/>
    <n v="13635.92975264143"/>
    <n v="13429.680407728194"/>
  </r>
  <r>
    <x v="3711"/>
    <n v="16000"/>
    <n v="15472"/>
    <n v="13062.530877162508"/>
    <n v="13496.549500835545"/>
  </r>
  <r>
    <x v="3712"/>
    <n v="17305"/>
    <n v="16733.935000000001"/>
    <n v="13725.7517267494"/>
    <n v="13521.243747550907"/>
  </r>
  <r>
    <x v="3713"/>
    <n v="16466"/>
    <n v="15922.621999999999"/>
    <n v="14370.193796856596"/>
    <n v="13476.387873673379"/>
  </r>
  <r>
    <x v="3714"/>
    <n v="9917"/>
    <n v="9589.7389999999996"/>
    <n v="14493.914372629597"/>
    <n v="13430.941317308925"/>
  </r>
  <r>
    <x v="3715"/>
    <n v="10357"/>
    <n v="10015.218999999999"/>
    <n v="13945.742196764253"/>
    <n v="13497.816658996631"/>
  </r>
  <r>
    <x v="3716"/>
    <n v="14445"/>
    <n v="13968.314999999999"/>
    <n v="13401.593591574619"/>
    <n v="13522.513194398358"/>
  </r>
  <r>
    <x v="3717"/>
    <n v="11021"/>
    <n v="10657.306999999999"/>
    <n v="13282.888598326117"/>
    <n v="13477.653079514846"/>
  </r>
  <r>
    <x v="3718"/>
    <n v="12613"/>
    <n v="12196.770999999999"/>
    <n v="13110.757868461611"/>
    <n v="13432.202226889654"/>
  </r>
  <r>
    <x v="3719"/>
    <n v="15093"/>
    <n v="14594.930999999999"/>
    <n v="13130.879757389846"/>
    <n v="13499.083817157718"/>
  </r>
  <r>
    <x v="3720"/>
    <n v="13621"/>
    <n v="13171.507"/>
    <n v="13117.863292089241"/>
    <n v="13523.782641245805"/>
  </r>
  <r>
    <x v="3721"/>
    <n v="10999"/>
    <n v="10636.032999999999"/>
    <n v="13424.79403077272"/>
    <n v="13478.918285356316"/>
  </r>
  <r>
    <x v="3722"/>
    <n v="12075"/>
    <n v="11676.525"/>
    <n v="13165.39160583071"/>
    <n v="13433.463136470386"/>
  </r>
  <r>
    <x v="3723"/>
    <n v="15371"/>
    <n v="14863.757"/>
    <n v="12648.937592243719"/>
    <n v="13500.350975318805"/>
  </r>
  <r>
    <x v="3724"/>
    <n v="13479"/>
    <n v="13034.192999999999"/>
    <n v="13272.931047346237"/>
    <n v="13525.052088093254"/>
  </r>
  <r>
    <x v="3725"/>
    <n v="15639"/>
    <n v="15122.912999999999"/>
    <n v="13463.083245808022"/>
    <n v="13480.183491197786"/>
  </r>
  <r>
    <x v="3726"/>
    <n v="10717"/>
    <n v="10363.339"/>
    <n v="13510.294018963019"/>
    <n v="13434.724046051115"/>
  </r>
  <r>
    <x v="3727"/>
    <n v="12082"/>
    <n v="11683.294"/>
    <n v="13202.476908594363"/>
    <n v="13501.618133479889"/>
  </r>
  <r>
    <x v="3728"/>
    <n v="12754"/>
    <n v="12333.118"/>
    <n v="13199.826234046677"/>
    <n v="13526.321534940702"/>
  </r>
  <r>
    <x v="3729"/>
    <n v="10728"/>
    <n v="10373.976000000001"/>
    <n v="12770.215970284899"/>
    <n v="13481.448697039254"/>
  </r>
  <r>
    <x v="3730"/>
    <n v="10927"/>
    <n v="10566.409"/>
    <n v="12600.00264416376"/>
    <n v="13435.984955631846"/>
  </r>
  <r>
    <x v="3731"/>
    <n v="11944"/>
    <n v="11549.848"/>
    <n v="12507.179651427748"/>
    <n v="13502.885291640976"/>
  </r>
  <r>
    <x v="3732"/>
    <n v="15297"/>
    <n v="14792.198999999999"/>
    <n v="12056.005091240648"/>
    <n v="13527.590981788149"/>
  </r>
  <r>
    <x v="3733"/>
    <n v="14878"/>
    <n v="14387.026"/>
    <n v="12750.969875109276"/>
    <n v="13482.713902880725"/>
  </r>
  <r>
    <x v="3734"/>
    <n v="14562"/>
    <n v="14081.454"/>
    <n v="13303.301392147338"/>
    <n v="13437.245865212575"/>
  </r>
  <r>
    <x v="3735"/>
    <n v="12888"/>
    <n v="12462.696"/>
    <n v="13171.738736226978"/>
    <n v="13504.152449802063"/>
  </r>
  <r>
    <x v="3736"/>
    <n v="11059"/>
    <n v="10694.053"/>
    <n v="13283.789446530507"/>
    <n v="13528.860428635599"/>
  </r>
  <r>
    <x v="3737"/>
    <n v="13796"/>
    <n v="13340.732"/>
    <n v="13113.810933864437"/>
    <n v="13483.979108722193"/>
  </r>
  <r>
    <x v="3738"/>
    <n v="11247"/>
    <n v="10875.849"/>
    <n v="12875.070640093305"/>
    <n v="13438.506774793304"/>
  </r>
  <r>
    <x v="3739"/>
    <n v="13727"/>
    <n v="13274.009"/>
    <n v="12735.801900968368"/>
    <n v="13505.419607963149"/>
  </r>
  <r>
    <x v="3740"/>
    <n v="11808"/>
    <n v="11418.335999999999"/>
    <n v="13128.752086664761"/>
    <n v="13530.129875483046"/>
  </r>
  <r>
    <x v="3741"/>
    <n v="13178"/>
    <n v="12743.126"/>
    <n v="12541.252311854474"/>
    <n v="13485.244314563664"/>
  </r>
  <r>
    <x v="3742"/>
    <n v="13476"/>
    <n v="13031.291999999999"/>
    <n v="12806.924218975322"/>
    <n v="13439.767684374036"/>
  </r>
  <r>
    <x v="3743"/>
    <n v="12207"/>
    <n v="11804.169"/>
    <n v="13115.125620116043"/>
    <n v="13506.686766124236"/>
  </r>
  <r>
    <x v="3744"/>
    <n v="14691"/>
    <n v="14206.197"/>
    <n v="12619.910700700904"/>
    <n v="13531.399322330493"/>
  </r>
  <r>
    <x v="3745"/>
    <n v="12135"/>
    <n v="11734.545"/>
    <n v="13122.832699881417"/>
    <n v="13486.509520405132"/>
  </r>
  <r>
    <x v="3746"/>
    <n v="15141"/>
    <n v="14641.347"/>
    <n v="13140.277231880662"/>
    <n v="13441.028593954765"/>
  </r>
  <r>
    <x v="3747"/>
    <n v="13266"/>
    <n v="12828.222"/>
    <n v="13146.210782950662"/>
    <n v="13507.953924285323"/>
  </r>
  <r>
    <x v="3748"/>
    <n v="12249"/>
    <n v="11844.782999999999"/>
    <n v="13291.090757415572"/>
    <n v="13532.668769177943"/>
  </r>
  <r>
    <x v="3749"/>
    <n v="12841"/>
    <n v="12417.246999999999"/>
    <n v="13343.577141038766"/>
    <n v="13487.774726246602"/>
  </r>
  <r>
    <x v="3750"/>
    <n v="12042"/>
    <n v="11644.614"/>
    <n v="12922.590233643898"/>
    <n v="13442.289503535496"/>
  </r>
  <r>
    <x v="3751"/>
    <n v="13123"/>
    <n v="12689.940999999999"/>
    <n v="12885.407356486527"/>
    <n v="13509.221082446409"/>
  </r>
  <r>
    <x v="3752"/>
    <n v="12060"/>
    <n v="11662.02"/>
    <n v="13150.0526773812"/>
    <n v="13533.93821602539"/>
  </r>
  <r>
    <x v="3753"/>
    <n v="15469"/>
    <n v="14958.522999999999"/>
    <n v="12635.581513725585"/>
    <n v="13489.039932088072"/>
  </r>
  <r>
    <x v="3754"/>
    <n v="15633"/>
    <n v="15117.110999999999"/>
    <n v="13220.399173094582"/>
    <n v="13443.550413116225"/>
  </r>
  <r>
    <x v="3755"/>
    <n v="15572"/>
    <n v="15058.124"/>
    <n v="13830.62142234195"/>
    <n v="13510.488240607494"/>
  </r>
  <r>
    <x v="3756"/>
    <n v="14060"/>
    <n v="13596.02"/>
    <n v="13803.938983511533"/>
    <n v="13535.207662872839"/>
  </r>
  <r>
    <x v="3757"/>
    <n v="12997"/>
    <n v="12568.099"/>
    <n v="13969.55872232732"/>
    <n v="13490.305137929539"/>
  </r>
  <r>
    <x v="3758"/>
    <n v="15555"/>
    <n v="15041.684999999999"/>
    <n v="14022.55277532672"/>
    <n v="13444.811322696956"/>
  </r>
  <r>
    <x v="3759"/>
    <n v="12787"/>
    <n v="12365.029"/>
    <n v="13938.105130773236"/>
    <n v="13511.755398768582"/>
  </r>
  <r>
    <x v="3760"/>
    <n v="16124"/>
    <n v="15591.907999999999"/>
    <n v="13857.120364704766"/>
    <n v="13536.477109720287"/>
  </r>
  <r>
    <x v="3761"/>
    <n v="16182"/>
    <n v="15647.993999999999"/>
    <n v="14478.442374588925"/>
    <n v="13491.570343771009"/>
  </r>
  <r>
    <x v="3762"/>
    <n v="15875"/>
    <n v="15351.125"/>
    <n v="14372.180119130338"/>
    <n v="13446.072232277686"/>
  </r>
  <r>
    <x v="3763"/>
    <n v="13963"/>
    <n v="13502.221"/>
    <n v="14778.846053913261"/>
    <n v="13513.022556929667"/>
  </r>
  <r>
    <x v="3764"/>
    <n v="12655"/>
    <n v="12237.385"/>
    <n v="14897.755016844812"/>
    <n v="13537.746556567736"/>
  </r>
  <r>
    <x v="3765"/>
    <n v="14943"/>
    <n v="14449.880999999999"/>
    <n v="14153.701168341184"/>
    <n v="13492.835549612479"/>
  </r>
  <r>
    <x v="3766"/>
    <n v="12350"/>
    <n v="11942.449999999999"/>
    <n v="14408.929748699205"/>
    <n v="13447.333141858415"/>
  </r>
  <r>
    <x v="3767"/>
    <n v="15489"/>
    <n v="14977.862999999999"/>
    <n v="14296.443894973021"/>
    <n v="13514.289715090756"/>
  </r>
  <r>
    <x v="3768"/>
    <n v="15636"/>
    <n v="15120.011999999999"/>
    <n v="14152.853463143972"/>
    <n v="13539.016003415183"/>
  </r>
  <r>
    <x v="3769"/>
    <n v="15497"/>
    <n v="14985.599"/>
    <n v="14481.062734078587"/>
    <n v="13494.100755453948"/>
  </r>
  <r>
    <x v="3770"/>
    <n v="13929"/>
    <n v="13469.342999999999"/>
    <n v="14924.514078835547"/>
    <n v="13448.594051439146"/>
  </r>
  <r>
    <x v="3771"/>
    <n v="12632"/>
    <n v="12215.144"/>
    <n v="14423.271423147911"/>
    <n v="13515.55687325184"/>
  </r>
  <r>
    <x v="3772"/>
    <n v="16879"/>
    <n v="16321.993"/>
    <n v="14211.328245672416"/>
    <n v="13540.285450262631"/>
  </r>
  <r>
    <x v="3773"/>
    <n v="11709"/>
    <n v="11322.602999999999"/>
    <n v="14894.678520235329"/>
    <n v="13495.365961295418"/>
  </r>
  <r>
    <x v="3774"/>
    <n v="17457"/>
    <n v="16880.918999999998"/>
    <n v="14034.923425265493"/>
    <n v="13449.854961019875"/>
  </r>
  <r>
    <x v="3775"/>
    <n v="18550"/>
    <n v="17937.849999999999"/>
    <n v="14735.641361942706"/>
    <n v="13516.824031412929"/>
  </r>
  <r>
    <x v="3776"/>
    <n v="18513"/>
    <n v="17902.071"/>
    <n v="15529.787018513305"/>
    <n v="13541.55489711008"/>
  </r>
  <r>
    <x v="3777"/>
    <n v="16372"/>
    <n v="15831.724"/>
    <n v="15732.682388497722"/>
    <n v="13496.631167136888"/>
  </r>
  <r>
    <x v="3778"/>
    <n v="14651"/>
    <n v="14167.517"/>
    <n v="15996.715341942061"/>
    <n v="13451.115870600604"/>
  </r>
  <r>
    <x v="3779"/>
    <n v="17770"/>
    <n v="17183.59"/>
    <n v="15943.640177158564"/>
    <n v="13518.091189574014"/>
  </r>
  <r>
    <x v="3780"/>
    <n v="14781"/>
    <n v="14293.226999999999"/>
    <n v="15922.290531774019"/>
    <n v="13542.824343957527"/>
  </r>
  <r>
    <x v="3781"/>
    <n v="18216"/>
    <n v="17614.871999999999"/>
    <n v="15868.265717197663"/>
    <n v="13497.896372978357"/>
  </r>
  <r>
    <x v="3782"/>
    <n v="18378"/>
    <n v="17771.525999999998"/>
    <n v="16465.374242850947"/>
    <n v="13452.376780181336"/>
  </r>
  <r>
    <x v="3783"/>
    <n v="18385"/>
    <n v="17778.294999999998"/>
    <n v="16405.222777217619"/>
    <n v="13519.3583477351"/>
  </r>
  <r>
    <x v="3784"/>
    <n v="16471"/>
    <n v="15927.457"/>
    <n v="16917.436590624726"/>
    <n v="13544.093790804976"/>
  </r>
  <r>
    <x v="3785"/>
    <n v="15122"/>
    <n v="14622.974"/>
    <n v="17061.279880108039"/>
    <n v="13499.161578819827"/>
  </r>
  <r>
    <x v="3786"/>
    <n v="18133"/>
    <n v="17534.611000000001"/>
    <n v="16377.042386355068"/>
    <n v="13453.637689762065"/>
  </r>
  <r>
    <x v="3787"/>
    <n v="14613"/>
    <n v="14130.770999999999"/>
    <n v="16818.230334381071"/>
    <n v="13520.625505896187"/>
  </r>
  <r>
    <x v="3788"/>
    <n v="18488"/>
    <n v="17877.896000000001"/>
    <n v="16650.697051977004"/>
    <n v="13545.363237652424"/>
  </r>
  <r>
    <x v="3789"/>
    <n v="18374"/>
    <n v="17767.657999999999"/>
    <n v="16626.608891544387"/>
    <n v="13500.426784661295"/>
  </r>
  <r>
    <x v="3790"/>
    <n v="18294"/>
    <n v="17690.297999999999"/>
    <n v="17011.912211805884"/>
    <n v="13454.898599342796"/>
  </r>
  <r>
    <x v="3791"/>
    <n v="16190"/>
    <n v="15655.73"/>
    <n v="17478.555140885292"/>
    <n v="13521.892664057274"/>
  </r>
  <r>
    <x v="3792"/>
    <n v="14640"/>
    <n v="14156.88"/>
    <n v="16939.374351231727"/>
    <n v="13546.632684499873"/>
  </r>
  <r>
    <x v="3793"/>
    <n v="17694"/>
    <n v="17110.097999999998"/>
    <n v="16658.543706585213"/>
    <n v="13501.691990502764"/>
  </r>
  <r>
    <x v="3794"/>
    <n v="14668"/>
    <n v="14183.956"/>
    <n v="17043.82587367262"/>
    <n v="13456.159508923525"/>
  </r>
  <r>
    <x v="3795"/>
    <n v="18257"/>
    <n v="17654.519"/>
    <n v="16325.106953981145"/>
    <n v="13523.159822218358"/>
  </r>
  <r>
    <x v="3796"/>
    <n v="18376"/>
    <n v="17769.592000000001"/>
    <n v="16778.810230661184"/>
    <n v="13547.90213134732"/>
  </r>
  <r>
    <x v="3797"/>
    <n v="18300"/>
    <n v="17696.099999999999"/>
    <n v="17209.045984385146"/>
    <n v="13502.957196344234"/>
  </r>
  <r>
    <x v="3798"/>
    <n v="16201"/>
    <n v="15666.367"/>
    <n v="17100.418882215072"/>
    <n v="13457.420418504256"/>
  </r>
  <r>
    <x v="3799"/>
    <n v="14725"/>
    <n v="14239.074999999999"/>
    <n v="17091.498559115425"/>
    <n v="13524.426980379447"/>
  </r>
  <r>
    <x v="3800"/>
    <n v="17586"/>
    <n v="17005.662"/>
    <n v="16867.26208135414"/>
    <n v="13549.17157819477"/>
  </r>
  <r>
    <x v="3801"/>
    <n v="14785"/>
    <n v="14297.094999999999"/>
    <n v="16677.891971412788"/>
    <n v="13504.222402185704"/>
  </r>
  <r>
    <x v="3802"/>
    <n v="18709"/>
    <n v="18091.602999999999"/>
    <n v="16482.513380611439"/>
    <n v="13458.681328084986"/>
  </r>
  <r>
    <x v="3803"/>
    <n v="15723"/>
    <n v="15204.141"/>
    <n v="17049.356230470283"/>
    <n v="13525.694138540532"/>
  </r>
  <r>
    <x v="3804"/>
    <n v="15785"/>
    <n v="15264.094999999999"/>
    <n v="16494.142996467257"/>
    <n v="13550.441025042219"/>
  </r>
  <r>
    <x v="3805"/>
    <n v="14004"/>
    <n v="13541.868"/>
    <n v="16548.114569505837"/>
    <n v="13505.487608027173"/>
  </r>
  <r>
    <x v="3806"/>
    <n v="12553"/>
    <n v="12138.751"/>
    <n v="16283.489171950843"/>
    <n v="13459.942237665717"/>
  </r>
  <r>
    <x v="3807"/>
    <n v="15222"/>
    <n v="14719.673999999999"/>
    <n v="15368.723364841653"/>
    <n v="13526.96129670162"/>
  </r>
  <r>
    <x v="3808"/>
    <n v="12808"/>
    <n v="12385.335999999999"/>
    <n v="15478.726143504817"/>
    <n v="13551.710471889666"/>
  </r>
  <r>
    <x v="3809"/>
    <n v="16339"/>
    <n v="15799.813"/>
    <n v="15166.538125954263"/>
    <n v="13506.752813868641"/>
  </r>
  <r>
    <x v="3810"/>
    <n v="16065"/>
    <n v="15534.855"/>
    <n v="15102.61258387919"/>
    <n v="13461.203147246448"/>
  </r>
  <r>
    <x v="3811"/>
    <n v="15614"/>
    <n v="15098.737999999999"/>
    <n v="15356.0437714733"/>
    <n v="13528.228454862705"/>
  </r>
  <r>
    <x v="3812"/>
    <n v="13806"/>
    <n v="13350.402"/>
    <n v="15577.455495035087"/>
    <n v="13552.979918737114"/>
  </r>
  <r>
    <x v="3813"/>
    <n v="12724"/>
    <n v="12304.108"/>
    <n v="15033.636144322783"/>
    <n v="13508.018019710113"/>
  </r>
  <r>
    <x v="3814"/>
    <n v="12909"/>
    <n v="12483.002999999999"/>
    <n v="14742.237712788805"/>
    <n v="13462.464056827177"/>
  </r>
  <r>
    <x v="3815"/>
    <n v="12415"/>
    <n v="12005.305"/>
    <n v="14585.898161154711"/>
    <n v="13529.495613023793"/>
  </r>
  <r>
    <x v="3816"/>
    <n v="16845"/>
    <n v="16289.115"/>
    <n v="13986.798795828367"/>
    <n v="13554.249365584563"/>
  </r>
  <r>
    <x v="3817"/>
    <n v="18231"/>
    <n v="17629.377"/>
    <n v="14539.951592767864"/>
    <n v="13509.28322555158"/>
  </r>
  <r>
    <x v="3818"/>
    <n v="17514"/>
    <n v="16936.038"/>
    <n v="15282.332253654744"/>
    <n v="13463.724966407908"/>
  </r>
  <r>
    <x v="3819"/>
    <n v="10587"/>
    <n v="10237.628999999999"/>
    <n v="15449.047333039369"/>
    <n v="13530.762771184878"/>
  </r>
  <r>
    <x v="3820"/>
    <n v="11021"/>
    <n v="10657.306999999999"/>
    <n v="14758.746463988211"/>
    <n v="13555.51881243201"/>
  </r>
  <r>
    <x v="3821"/>
    <n v="15637"/>
    <n v="15120.978999999999"/>
    <n v="14265.015013407196"/>
    <n v="13510.54843139305"/>
  </r>
  <r>
    <x v="3822"/>
    <n v="11703"/>
    <n v="11316.800999999999"/>
    <n v="14212.321771484811"/>
    <n v="13464.985875988637"/>
  </r>
  <r>
    <x v="3823"/>
    <n v="15912"/>
    <n v="15386.903999999999"/>
    <n v="13911.59567445555"/>
    <n v="13532.029929345963"/>
  </r>
  <r>
    <x v="3824"/>
    <n v="16050"/>
    <n v="15520.35"/>
    <n v="14422.658999082321"/>
    <n v="13556.788259279459"/>
  </r>
  <r>
    <x v="3825"/>
    <n v="15814"/>
    <n v="15292.137999999999"/>
    <n v="14352.25959531757"/>
    <n v="13511.81363723452"/>
  </r>
  <r>
    <x v="3826"/>
    <n v="14316"/>
    <n v="13843.572"/>
    <n v="14768.803773606309"/>
    <n v="13466.246785569367"/>
  </r>
  <r>
    <x v="3827"/>
    <n v="13150"/>
    <n v="12716.05"/>
    <n v="14881.168740607844"/>
    <n v="13533.297087507051"/>
  </r>
  <r>
    <x v="3828"/>
    <n v="16299"/>
    <n v="15761.133"/>
    <n v="14265.068567335082"/>
    <n v="13558.057706126907"/>
  </r>
  <r>
    <x v="3829"/>
    <n v="13806"/>
    <n v="13350.402"/>
    <n v="14747.723689722816"/>
    <n v="13513.078843075988"/>
  </r>
  <r>
    <x v="3830"/>
    <n v="17634"/>
    <n v="17052.077999999998"/>
    <n v="14761.330135729808"/>
    <n v="13467.507695150098"/>
  </r>
  <r>
    <x v="3831"/>
    <n v="17634"/>
    <n v="17052.077999999998"/>
    <n v="14932.199788290809"/>
    <n v="13534.564245668136"/>
  </r>
  <r>
    <x v="3832"/>
    <n v="16819"/>
    <n v="16263.973"/>
    <n v="15487.3914075704"/>
    <n v="13559.327152974356"/>
  </r>
  <r>
    <x v="3833"/>
    <n v="14742"/>
    <n v="14255.513999999999"/>
    <n v="15938.930005475704"/>
    <n v="13514.344048917459"/>
  </r>
  <r>
    <x v="3834"/>
    <n v="13164"/>
    <n v="12729.588"/>
    <n v="15435.877714666682"/>
    <n v="13468.768604730827"/>
  </r>
  <r>
    <x v="3835"/>
    <n v="15356"/>
    <n v="14849.252"/>
    <n v="15161.633307141914"/>
    <n v="13535.831403829225"/>
  </r>
  <r>
    <x v="3836"/>
    <n v="12813"/>
    <n v="12390.171"/>
    <n v="15386.320463423071"/>
    <n v="13560.596599821803"/>
  </r>
  <r>
    <x v="3837"/>
    <n v="16278"/>
    <n v="15740.825999999999"/>
    <n v="14659.637020892067"/>
    <n v="13515.609254758927"/>
  </r>
  <r>
    <x v="3838"/>
    <n v="16118"/>
    <n v="15586.106"/>
    <n v="15050.731941422482"/>
    <n v="13470.029514311558"/>
  </r>
  <r>
    <x v="3839"/>
    <n v="15794"/>
    <n v="15272.797999999999"/>
    <n v="15377.966611369297"/>
    <n v="13537.098561990309"/>
  </r>
  <r>
    <x v="3840"/>
    <n v="14298"/>
    <n v="13826.165999999999"/>
    <n v="15186.226264674386"/>
    <n v="13561.866046669251"/>
  </r>
  <r>
    <x v="3841"/>
    <n v="12993"/>
    <n v="12564.231"/>
    <n v="15163.059747693469"/>
    <n v="13516.874460600398"/>
  </r>
  <r>
    <x v="3842"/>
    <n v="13180"/>
    <n v="12745.06"/>
    <n v="14951.254425651579"/>
    <n v="13471.290423892287"/>
  </r>
  <r>
    <x v="3843"/>
    <n v="13012"/>
    <n v="12582.603999999999"/>
    <n v="14400.109416314575"/>
    <n v="13538.365720151396"/>
  </r>
  <r>
    <x v="3844"/>
    <n v="17625"/>
    <n v="17043.375"/>
    <n v="14271.384323736367"/>
    <n v="13563.1354935167"/>
  </r>
  <r>
    <x v="3845"/>
    <n v="19028"/>
    <n v="18400.076000000001"/>
    <n v="14962.315891398899"/>
    <n v="13518.139666441866"/>
  </r>
  <r>
    <x v="3846"/>
    <n v="18342"/>
    <n v="17736.714"/>
    <n v="15346.980603199841"/>
    <n v="13472.551333473017"/>
  </r>
  <r>
    <x v="3847"/>
    <n v="10908"/>
    <n v="10548.036"/>
    <n v="16013.593764676058"/>
    <n v="13539.632878312483"/>
  </r>
  <r>
    <x v="3848"/>
    <n v="11009"/>
    <n v="10645.703"/>
    <n v="15341.159019004275"/>
    <n v="13564.404940364147"/>
  </r>
  <r>
    <x v="3849"/>
    <n v="15694"/>
    <n v="15176.098"/>
    <n v="14364.872855307545"/>
    <n v="13519.404872283336"/>
  </r>
  <r>
    <x v="3850"/>
    <n v="12168"/>
    <n v="11766.456"/>
    <n v="14639.087234618808"/>
    <n v="13473.812243053748"/>
  </r>
  <r>
    <x v="3851"/>
    <n v="16963"/>
    <n v="16403.220999999998"/>
    <n v="14392.996492582168"/>
    <n v="13540.900036473569"/>
  </r>
  <r>
    <x v="3852"/>
    <n v="17067"/>
    <n v="16503.789000000001"/>
    <n v="14613.394701781341"/>
    <n v="13565.674387211597"/>
  </r>
  <r>
    <x v="3853"/>
    <n v="16858"/>
    <n v="16301.686"/>
    <n v="15016.496199463214"/>
    <n v="13520.670078124806"/>
  </r>
  <r>
    <x v="3854"/>
    <n v="14868"/>
    <n v="14377.356"/>
    <n v="15557.682204063625"/>
    <n v="13475.073152634477"/>
  </r>
  <r>
    <x v="3855"/>
    <n v="13482"/>
    <n v="13037.093999999999"/>
    <n v="15237.926016210458"/>
    <n v="13542.167194634656"/>
  </r>
  <r>
    <x v="3856"/>
    <n v="16140"/>
    <n v="15607.38"/>
    <n v="14948.202355577429"/>
    <n v="13566.943834059044"/>
  </r>
  <r>
    <x v="3857"/>
    <n v="13124"/>
    <n v="12690.907999999999"/>
    <n v="15345.853556864924"/>
    <n v="13521.935283966273"/>
  </r>
  <r>
    <x v="3858"/>
    <n v="16275"/>
    <n v="15737.924999999999"/>
    <n v="14768.427645304964"/>
    <n v="13476.334062215208"/>
  </r>
  <r>
    <x v="3859"/>
    <n v="16531"/>
    <n v="15985.476999999999"/>
    <n v="15049.727916649796"/>
    <n v="13543.434352795743"/>
  </r>
  <r>
    <x v="3860"/>
    <n v="16175"/>
    <n v="15641.225"/>
    <n v="15447.475711504112"/>
    <n v="13568.213280906491"/>
  </r>
  <r>
    <x v="3861"/>
    <n v="11935"/>
    <n v="11541.145"/>
    <n v="15393.965744498508"/>
    <n v="13523.200489807745"/>
  </r>
  <r>
    <x v="3862"/>
    <n v="12987"/>
    <n v="12558.429"/>
    <n v="14867.470900620923"/>
    <n v="13477.594971795937"/>
  </r>
  <r>
    <x v="3863"/>
    <n v="16990"/>
    <n v="16429.329999999998"/>
    <n v="14701.407643050563"/>
    <n v="13544.701510956827"/>
  </r>
  <r>
    <x v="3864"/>
    <n v="15032"/>
    <n v="14535.944"/>
    <n v="14848.88213200131"/>
    <n v="13569.482727753941"/>
  </r>
  <r>
    <x v="3865"/>
    <n v="18167"/>
    <n v="17567.488999999998"/>
    <n v="14935.829050070262"/>
    <n v="13524.465695649213"/>
  </r>
  <r>
    <x v="3866"/>
    <n v="16446"/>
    <n v="15903.281999999999"/>
    <n v="15669.871748524016"/>
    <n v="13478.855881376669"/>
  </r>
  <r>
    <x v="3867"/>
    <n v="16098"/>
    <n v="15566.766"/>
    <n v="15530.686542307127"/>
    <n v="13545.968669117916"/>
  </r>
  <r>
    <x v="3868"/>
    <n v="14255"/>
    <n v="13784.584999999999"/>
    <n v="15725.806680761054"/>
    <n v="13570.752174601388"/>
  </r>
  <r>
    <x v="3869"/>
    <n v="12768"/>
    <n v="12346.655999999999"/>
    <n v="15661.535470739076"/>
    <n v="13525.730901490682"/>
  </r>
  <r>
    <x v="3870"/>
    <n v="14764"/>
    <n v="14276.788"/>
    <n v="14933.735877456158"/>
    <n v="13480.116790957398"/>
  </r>
  <r>
    <x v="3871"/>
    <n v="12139"/>
    <n v="11738.413"/>
    <n v="14977.025053624006"/>
    <n v="13547.235827279001"/>
  </r>
  <r>
    <x v="3872"/>
    <n v="15667"/>
    <n v="15149.989"/>
    <n v="14660.207653989657"/>
    <n v="13572.021621448837"/>
  </r>
  <r>
    <x v="3873"/>
    <n v="16319"/>
    <n v="15780.473"/>
    <n v="14608.703664310648"/>
    <n v="13526.996107332152"/>
  </r>
  <r>
    <x v="3874"/>
    <n v="16570"/>
    <n v="16023.189999999999"/>
    <n v="14918.957576661374"/>
    <n v="13481.377700538127"/>
  </r>
  <r>
    <x v="3875"/>
    <n v="14974"/>
    <n v="14479.858"/>
    <n v="15394.4242396432"/>
    <n v="13548.502985440089"/>
  </r>
  <r>
    <x v="3876"/>
    <n v="10978"/>
    <n v="10615.726000000001"/>
    <n v="15113.623075475303"/>
    <n v="13573.291068296285"/>
  </r>
  <r>
    <x v="3877"/>
    <n v="15114"/>
    <n v="14615.237999999999"/>
    <n v="14472.028059500793"/>
    <n v="13528.26131317362"/>
  </r>
  <r>
    <x v="3878"/>
    <n v="13274"/>
    <n v="12835.957999999999"/>
    <n v="14747.304996499404"/>
    <n v="13482.638610118858"/>
  </r>
  <r>
    <x v="3879"/>
    <n v="15528"/>
    <n v="15015.575999999999"/>
    <n v="14255.252036562932"/>
    <n v="13549.770143601174"/>
  </r>
  <r>
    <x v="3880"/>
    <n v="16629"/>
    <n v="16080.243"/>
    <n v="14559.219769265041"/>
    <n v="13574.560515143732"/>
  </r>
  <r>
    <x v="3881"/>
    <n v="15653"/>
    <n v="15136.450999999999"/>
    <n v="15039.636159700403"/>
    <n v="13529.526519015091"/>
  </r>
  <r>
    <x v="3882"/>
    <n v="14547"/>
    <n v="14066.948999999999"/>
    <n v="14914.843982808879"/>
    <n v="13483.899519699587"/>
  </r>
  <r>
    <x v="3883"/>
    <n v="13772"/>
    <n v="13317.523999999999"/>
    <n v="14965.515020819408"/>
    <n v="13551.037301762262"/>
  </r>
  <r>
    <x v="3884"/>
    <n v="16525"/>
    <n v="15979.674999999999"/>
    <n v="14894.218693312565"/>
    <n v="13575.829961991183"/>
  </r>
  <r>
    <x v="3885"/>
    <n v="13658"/>
    <n v="13207.286"/>
    <n v="14920.843596271594"/>
    <n v="13530.791724856559"/>
  </r>
  <r>
    <x v="3886"/>
    <n v="17125"/>
    <n v="16559.875"/>
    <n v="14813.523128931751"/>
    <n v="13485.160429280317"/>
  </r>
  <r>
    <x v="3887"/>
    <n v="12846"/>
    <n v="12422.082"/>
    <n v="15355.263955678809"/>
    <n v="13552.304459923347"/>
  </r>
  <r>
    <x v="3888"/>
    <n v="16299"/>
    <n v="15761.133"/>
    <n v="14673.120689687063"/>
    <n v="13577.099408838631"/>
  </r>
  <r>
    <x v="3889"/>
    <n v="14557"/>
    <n v="14076.618999999999"/>
    <n v="15086.418356127748"/>
    <n v="13532.056930698031"/>
  </r>
  <r>
    <x v="3890"/>
    <n v="13229"/>
    <n v="12792.442999999999"/>
    <n v="15097.170015438538"/>
    <n v="13486.421338861048"/>
  </r>
  <r>
    <x v="3891"/>
    <n v="13414"/>
    <n v="12971.338"/>
    <n v="14578.090458586314"/>
    <n v="13553.571618084434"/>
  </r>
  <r>
    <x v="3892"/>
    <n v="13248"/>
    <n v="12810.815999999999"/>
    <n v="14503.593969213038"/>
    <n v="13578.36885568608"/>
  </r>
  <r>
    <x v="3893"/>
    <n v="18051"/>
    <n v="17455.316999999999"/>
    <n v="14373.65621920342"/>
    <n v="13533.322136539498"/>
  </r>
  <r>
    <x v="3894"/>
    <n v="18989"/>
    <n v="18362.363000000001"/>
    <n v="14762.182642257851"/>
    <n v="13487.682248441777"/>
  </r>
  <r>
    <x v="38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E48EC-BBB5-4184-95BB-DB8494580023}" name="樞紐分析表5" cacheId="17" applyNumberFormats="0" applyBorderFormats="0" applyFontFormats="0" applyPatternFormats="0" applyAlignmentFormats="0" applyWidthHeightFormats="1" dataCaption="數值" updatedVersion="6" minRefreshableVersion="3" useAutoFormatting="1" itemPrintTitles="1" createdVersion="6" indent="0" outline="1" outlineData="1" multipleFieldFilters="0">
  <location ref="A3:E144" firstHeaderRow="0" firstDataRow="1" firstDataCol="1"/>
  <pivotFields count="7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4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sd="0" x="12"/>
        <item t="default"/>
      </items>
    </pivotField>
  </pivotFields>
  <rowFields count="2">
    <field x="6"/>
    <field x="0"/>
  </rowFields>
  <rowItems count="141">
    <i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加總 - demand" fld="1" baseField="0" baseItem="0"/>
    <dataField name="加總 - SARIMA" fld="2" baseField="0" baseItem="0"/>
    <dataField name="加總 - HOLT" fld="3" baseField="0" baseItem="0"/>
    <dataField name="加總 - 分解法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250D-4A90-40EA-ADB2-70F0FD9FF643}">
  <dimension ref="A1:O25"/>
  <sheetViews>
    <sheetView zoomScale="70" zoomScaleNormal="70" workbookViewId="0">
      <selection activeCell="C29" sqref="C29"/>
    </sheetView>
  </sheetViews>
  <sheetFormatPr defaultRowHeight="15.5" x14ac:dyDescent="0.4"/>
  <cols>
    <col min="1" max="5" width="8.7265625" style="1"/>
    <col min="6" max="6" width="11.54296875" style="1" customWidth="1"/>
    <col min="7" max="7" width="10" style="13" customWidth="1"/>
    <col min="8" max="8" width="10.81640625" style="1" customWidth="1"/>
    <col min="9" max="16384" width="8.7265625" style="1"/>
  </cols>
  <sheetData>
    <row r="1" spans="1:15" s="2" customFormat="1" x14ac:dyDescent="0.4">
      <c r="A1" s="2" t="s">
        <v>0</v>
      </c>
      <c r="B1" s="2" t="s">
        <v>1</v>
      </c>
      <c r="C1" s="2" t="s">
        <v>2</v>
      </c>
      <c r="D1" s="4" t="s">
        <v>3</v>
      </c>
      <c r="E1" s="4" t="s">
        <v>4</v>
      </c>
      <c r="F1" s="4" t="s">
        <v>5</v>
      </c>
      <c r="G1" s="10" t="s">
        <v>6</v>
      </c>
      <c r="H1" s="4" t="s">
        <v>7</v>
      </c>
    </row>
    <row r="2" spans="1:15" x14ac:dyDescent="0.4">
      <c r="A2" s="1">
        <v>1</v>
      </c>
      <c r="B2" s="1" t="s">
        <v>13</v>
      </c>
      <c r="C2" s="1">
        <v>120</v>
      </c>
      <c r="D2" s="5">
        <v>100</v>
      </c>
      <c r="E2" s="6"/>
      <c r="F2" s="6"/>
      <c r="G2" s="11"/>
      <c r="H2" s="6"/>
      <c r="J2" s="8" t="s">
        <v>8</v>
      </c>
      <c r="K2" s="9">
        <f>AVERAGE(E3:E25)</f>
        <v>-0.56521739130434778</v>
      </c>
      <c r="N2" s="9" t="s">
        <v>25</v>
      </c>
      <c r="O2" s="9">
        <v>0.10100000000000002</v>
      </c>
    </row>
    <row r="3" spans="1:15" x14ac:dyDescent="0.4">
      <c r="A3" s="1">
        <v>2</v>
      </c>
      <c r="B3" s="1" t="s">
        <v>14</v>
      </c>
      <c r="C3" s="1">
        <v>103</v>
      </c>
      <c r="D3" s="3">
        <f>ROUND($O$2*C2+(1-$O$2)*D2,0)</f>
        <v>102</v>
      </c>
      <c r="E3" s="7">
        <f>C3-D3</f>
        <v>1</v>
      </c>
      <c r="F3" s="7">
        <f>ABS(E3)</f>
        <v>1</v>
      </c>
      <c r="G3" s="12">
        <f>F3/C3</f>
        <v>9.7087378640776691E-3</v>
      </c>
      <c r="H3" s="7">
        <f>E3^2</f>
        <v>1</v>
      </c>
      <c r="J3" s="8" t="s">
        <v>9</v>
      </c>
      <c r="K3" s="9">
        <f>AVERAGE(F3:F25)</f>
        <v>8.8260869565217384</v>
      </c>
    </row>
    <row r="4" spans="1:15" x14ac:dyDescent="0.4">
      <c r="A4" s="1">
        <v>3</v>
      </c>
      <c r="B4" s="1" t="s">
        <v>15</v>
      </c>
      <c r="C4" s="1">
        <v>105</v>
      </c>
      <c r="D4" s="3">
        <f t="shared" ref="D4:D25" si="0">ROUND($O$2*C3+(1-$O$2)*D3,0)</f>
        <v>102</v>
      </c>
      <c r="E4" s="7">
        <f t="shared" ref="E4:E25" si="1">C4-D4</f>
        <v>3</v>
      </c>
      <c r="F4" s="7">
        <f t="shared" ref="F4:F25" si="2">ABS(E4)</f>
        <v>3</v>
      </c>
      <c r="G4" s="12">
        <f t="shared" ref="G4:G25" si="3">F4/C4</f>
        <v>2.8571428571428571E-2</v>
      </c>
      <c r="H4" s="7">
        <f t="shared" ref="H4:H25" si="4">E4^2</f>
        <v>9</v>
      </c>
      <c r="J4" s="8" t="s">
        <v>10</v>
      </c>
      <c r="K4" s="14">
        <f>AVERAGE(G3:G25)</f>
        <v>9.0245419486235351E-2</v>
      </c>
    </row>
    <row r="5" spans="1:15" x14ac:dyDescent="0.4">
      <c r="A5" s="1">
        <v>4</v>
      </c>
      <c r="B5" s="1" t="s">
        <v>16</v>
      </c>
      <c r="C5" s="1">
        <v>84</v>
      </c>
      <c r="D5" s="3">
        <f t="shared" si="0"/>
        <v>102</v>
      </c>
      <c r="E5" s="7">
        <f t="shared" si="1"/>
        <v>-18</v>
      </c>
      <c r="F5" s="7">
        <f t="shared" si="2"/>
        <v>18</v>
      </c>
      <c r="G5" s="12">
        <f t="shared" si="3"/>
        <v>0.21428571428571427</v>
      </c>
      <c r="H5" s="7">
        <f t="shared" si="4"/>
        <v>324</v>
      </c>
      <c r="J5" s="8" t="s">
        <v>11</v>
      </c>
      <c r="K5" s="9">
        <f>AVERAGE(H3:H25)</f>
        <v>114.47826086956522</v>
      </c>
    </row>
    <row r="6" spans="1:15" x14ac:dyDescent="0.4">
      <c r="A6" s="1">
        <v>5</v>
      </c>
      <c r="B6" s="1" t="s">
        <v>17</v>
      </c>
      <c r="C6" s="1">
        <v>114</v>
      </c>
      <c r="D6" s="3">
        <f t="shared" si="0"/>
        <v>100</v>
      </c>
      <c r="E6" s="7">
        <f t="shared" si="1"/>
        <v>14</v>
      </c>
      <c r="F6" s="7">
        <f t="shared" si="2"/>
        <v>14</v>
      </c>
      <c r="G6" s="12">
        <f t="shared" si="3"/>
        <v>0.12280701754385964</v>
      </c>
      <c r="H6" s="7">
        <f t="shared" si="4"/>
        <v>196</v>
      </c>
    </row>
    <row r="7" spans="1:15" x14ac:dyDescent="0.4">
      <c r="A7" s="1">
        <v>6</v>
      </c>
      <c r="B7" s="1" t="s">
        <v>18</v>
      </c>
      <c r="C7" s="1">
        <v>90</v>
      </c>
      <c r="D7" s="3">
        <f t="shared" si="0"/>
        <v>101</v>
      </c>
      <c r="E7" s="7">
        <f t="shared" si="1"/>
        <v>-11</v>
      </c>
      <c r="F7" s="7">
        <f t="shared" si="2"/>
        <v>11</v>
      </c>
      <c r="G7" s="12">
        <f t="shared" si="3"/>
        <v>0.12222222222222222</v>
      </c>
      <c r="H7" s="7">
        <f t="shared" si="4"/>
        <v>121</v>
      </c>
    </row>
    <row r="8" spans="1:15" x14ac:dyDescent="0.4">
      <c r="A8" s="1">
        <v>7</v>
      </c>
      <c r="B8" s="1" t="s">
        <v>19</v>
      </c>
      <c r="C8" s="1">
        <v>100</v>
      </c>
      <c r="D8" s="3">
        <f t="shared" si="0"/>
        <v>100</v>
      </c>
      <c r="E8" s="7">
        <f t="shared" si="1"/>
        <v>0</v>
      </c>
      <c r="F8" s="7">
        <f t="shared" si="2"/>
        <v>0</v>
      </c>
      <c r="G8" s="12">
        <f t="shared" si="3"/>
        <v>0</v>
      </c>
      <c r="H8" s="7">
        <f t="shared" si="4"/>
        <v>0</v>
      </c>
    </row>
    <row r="9" spans="1:15" x14ac:dyDescent="0.4">
      <c r="A9" s="1">
        <v>8</v>
      </c>
      <c r="B9" s="1" t="s">
        <v>20</v>
      </c>
      <c r="C9" s="1">
        <v>113</v>
      </c>
      <c r="D9" s="3">
        <f t="shared" si="0"/>
        <v>100</v>
      </c>
      <c r="E9" s="7">
        <f t="shared" si="1"/>
        <v>13</v>
      </c>
      <c r="F9" s="7">
        <f t="shared" si="2"/>
        <v>13</v>
      </c>
      <c r="G9" s="12">
        <f t="shared" si="3"/>
        <v>0.11504424778761062</v>
      </c>
      <c r="H9" s="7">
        <f t="shared" si="4"/>
        <v>169</v>
      </c>
    </row>
    <row r="10" spans="1:15" x14ac:dyDescent="0.4">
      <c r="A10" s="1">
        <v>9</v>
      </c>
      <c r="B10" s="1" t="s">
        <v>21</v>
      </c>
      <c r="C10" s="1">
        <v>99</v>
      </c>
      <c r="D10" s="3">
        <f t="shared" si="0"/>
        <v>101</v>
      </c>
      <c r="E10" s="7">
        <f t="shared" si="1"/>
        <v>-2</v>
      </c>
      <c r="F10" s="7">
        <f t="shared" si="2"/>
        <v>2</v>
      </c>
      <c r="G10" s="12">
        <f t="shared" si="3"/>
        <v>2.0202020202020204E-2</v>
      </c>
      <c r="H10" s="7">
        <f t="shared" si="4"/>
        <v>4</v>
      </c>
    </row>
    <row r="11" spans="1:15" x14ac:dyDescent="0.4">
      <c r="A11" s="1">
        <v>10</v>
      </c>
      <c r="B11" s="1" t="s">
        <v>22</v>
      </c>
      <c r="C11" s="1">
        <v>108</v>
      </c>
      <c r="D11" s="3">
        <f t="shared" si="0"/>
        <v>101</v>
      </c>
      <c r="E11" s="7">
        <f t="shared" si="1"/>
        <v>7</v>
      </c>
      <c r="F11" s="7">
        <f t="shared" si="2"/>
        <v>7</v>
      </c>
      <c r="G11" s="12">
        <f t="shared" si="3"/>
        <v>6.4814814814814811E-2</v>
      </c>
      <c r="H11" s="7">
        <f t="shared" si="4"/>
        <v>49</v>
      </c>
    </row>
    <row r="12" spans="1:15" x14ac:dyDescent="0.4">
      <c r="A12" s="1">
        <v>11</v>
      </c>
      <c r="B12" s="1" t="s">
        <v>23</v>
      </c>
      <c r="C12" s="1">
        <v>109</v>
      </c>
      <c r="D12" s="3">
        <f t="shared" si="0"/>
        <v>102</v>
      </c>
      <c r="E12" s="7">
        <f t="shared" si="1"/>
        <v>7</v>
      </c>
      <c r="F12" s="7">
        <f t="shared" si="2"/>
        <v>7</v>
      </c>
      <c r="G12" s="12">
        <f t="shared" si="3"/>
        <v>6.4220183486238536E-2</v>
      </c>
      <c r="H12" s="7">
        <f t="shared" si="4"/>
        <v>49</v>
      </c>
    </row>
    <row r="13" spans="1:15" x14ac:dyDescent="0.4">
      <c r="A13" s="1">
        <v>12</v>
      </c>
      <c r="B13" s="1" t="s">
        <v>24</v>
      </c>
      <c r="C13" s="1">
        <v>88</v>
      </c>
      <c r="D13" s="3">
        <f t="shared" si="0"/>
        <v>103</v>
      </c>
      <c r="E13" s="7">
        <f t="shared" si="1"/>
        <v>-15</v>
      </c>
      <c r="F13" s="7">
        <f t="shared" si="2"/>
        <v>15</v>
      </c>
      <c r="G13" s="12">
        <f t="shared" si="3"/>
        <v>0.17045454545454544</v>
      </c>
      <c r="H13" s="7">
        <f t="shared" si="4"/>
        <v>225</v>
      </c>
    </row>
    <row r="14" spans="1:15" x14ac:dyDescent="0.4">
      <c r="A14" s="1">
        <v>13</v>
      </c>
      <c r="B14" s="1" t="s">
        <v>12</v>
      </c>
      <c r="C14" s="1">
        <v>91</v>
      </c>
      <c r="D14" s="3">
        <f t="shared" si="0"/>
        <v>101</v>
      </c>
      <c r="E14" s="7">
        <f t="shared" si="1"/>
        <v>-10</v>
      </c>
      <c r="F14" s="7">
        <f t="shared" si="2"/>
        <v>10</v>
      </c>
      <c r="G14" s="12">
        <f t="shared" si="3"/>
        <v>0.10989010989010989</v>
      </c>
      <c r="H14" s="7">
        <f t="shared" si="4"/>
        <v>100</v>
      </c>
    </row>
    <row r="15" spans="1:15" x14ac:dyDescent="0.4">
      <c r="A15" s="1">
        <v>14</v>
      </c>
      <c r="B15" s="1" t="s">
        <v>14</v>
      </c>
      <c r="C15" s="1">
        <v>96</v>
      </c>
      <c r="D15" s="3">
        <f t="shared" si="0"/>
        <v>100</v>
      </c>
      <c r="E15" s="7">
        <f t="shared" si="1"/>
        <v>-4</v>
      </c>
      <c r="F15" s="7">
        <f t="shared" si="2"/>
        <v>4</v>
      </c>
      <c r="G15" s="12">
        <f t="shared" si="3"/>
        <v>4.1666666666666664E-2</v>
      </c>
      <c r="H15" s="7">
        <f t="shared" si="4"/>
        <v>16</v>
      </c>
    </row>
    <row r="16" spans="1:15" x14ac:dyDescent="0.4">
      <c r="A16" s="1">
        <v>15</v>
      </c>
      <c r="B16" s="1" t="s">
        <v>15</v>
      </c>
      <c r="C16" s="1">
        <v>113</v>
      </c>
      <c r="D16" s="3">
        <f t="shared" si="0"/>
        <v>100</v>
      </c>
      <c r="E16" s="7">
        <f t="shared" si="1"/>
        <v>13</v>
      </c>
      <c r="F16" s="7">
        <f t="shared" si="2"/>
        <v>13</v>
      </c>
      <c r="G16" s="12">
        <f t="shared" si="3"/>
        <v>0.11504424778761062</v>
      </c>
      <c r="H16" s="7">
        <f t="shared" si="4"/>
        <v>169</v>
      </c>
    </row>
    <row r="17" spans="1:8" x14ac:dyDescent="0.4">
      <c r="A17" s="1">
        <v>16</v>
      </c>
      <c r="B17" s="1" t="s">
        <v>16</v>
      </c>
      <c r="C17" s="1">
        <v>84</v>
      </c>
      <c r="D17" s="3">
        <f t="shared" si="0"/>
        <v>101</v>
      </c>
      <c r="E17" s="7">
        <f t="shared" si="1"/>
        <v>-17</v>
      </c>
      <c r="F17" s="7">
        <f t="shared" si="2"/>
        <v>17</v>
      </c>
      <c r="G17" s="12">
        <f t="shared" si="3"/>
        <v>0.20238095238095238</v>
      </c>
      <c r="H17" s="7">
        <f t="shared" si="4"/>
        <v>289</v>
      </c>
    </row>
    <row r="18" spans="1:8" x14ac:dyDescent="0.4">
      <c r="A18" s="1">
        <v>17</v>
      </c>
      <c r="B18" s="1" t="s">
        <v>17</v>
      </c>
      <c r="C18" s="1">
        <v>98</v>
      </c>
      <c r="D18" s="3">
        <f t="shared" si="0"/>
        <v>99</v>
      </c>
      <c r="E18" s="7">
        <f t="shared" si="1"/>
        <v>-1</v>
      </c>
      <c r="F18" s="7">
        <f t="shared" si="2"/>
        <v>1</v>
      </c>
      <c r="G18" s="12">
        <f t="shared" si="3"/>
        <v>1.020408163265306E-2</v>
      </c>
      <c r="H18" s="7">
        <f t="shared" si="4"/>
        <v>1</v>
      </c>
    </row>
    <row r="19" spans="1:8" x14ac:dyDescent="0.4">
      <c r="A19" s="1">
        <v>18</v>
      </c>
      <c r="B19" s="1" t="s">
        <v>18</v>
      </c>
      <c r="C19" s="1">
        <v>87</v>
      </c>
      <c r="D19" s="3">
        <f t="shared" si="0"/>
        <v>99</v>
      </c>
      <c r="E19" s="7">
        <f t="shared" si="1"/>
        <v>-12</v>
      </c>
      <c r="F19" s="7">
        <f t="shared" si="2"/>
        <v>12</v>
      </c>
      <c r="G19" s="12">
        <f t="shared" si="3"/>
        <v>0.13793103448275862</v>
      </c>
      <c r="H19" s="7">
        <f t="shared" si="4"/>
        <v>144</v>
      </c>
    </row>
    <row r="20" spans="1:8" x14ac:dyDescent="0.4">
      <c r="A20" s="1">
        <v>19</v>
      </c>
      <c r="B20" s="1" t="s">
        <v>19</v>
      </c>
      <c r="C20" s="1">
        <v>91</v>
      </c>
      <c r="D20" s="3">
        <f t="shared" si="0"/>
        <v>98</v>
      </c>
      <c r="E20" s="7">
        <f t="shared" si="1"/>
        <v>-7</v>
      </c>
      <c r="F20" s="7">
        <f t="shared" si="2"/>
        <v>7</v>
      </c>
      <c r="G20" s="12">
        <f t="shared" si="3"/>
        <v>7.6923076923076927E-2</v>
      </c>
      <c r="H20" s="7">
        <f t="shared" si="4"/>
        <v>49</v>
      </c>
    </row>
    <row r="21" spans="1:8" x14ac:dyDescent="0.4">
      <c r="A21" s="1">
        <v>20</v>
      </c>
      <c r="B21" s="1" t="s">
        <v>20</v>
      </c>
      <c r="C21" s="1">
        <v>119</v>
      </c>
      <c r="D21" s="3">
        <f t="shared" si="0"/>
        <v>97</v>
      </c>
      <c r="E21" s="7">
        <f t="shared" si="1"/>
        <v>22</v>
      </c>
      <c r="F21" s="7">
        <f t="shared" si="2"/>
        <v>22</v>
      </c>
      <c r="G21" s="12">
        <f t="shared" si="3"/>
        <v>0.18487394957983194</v>
      </c>
      <c r="H21" s="7">
        <f t="shared" si="4"/>
        <v>484</v>
      </c>
    </row>
    <row r="22" spans="1:8" x14ac:dyDescent="0.4">
      <c r="A22" s="1">
        <v>21</v>
      </c>
      <c r="B22" s="1" t="s">
        <v>21</v>
      </c>
      <c r="C22" s="1">
        <v>99</v>
      </c>
      <c r="D22" s="3">
        <f t="shared" si="0"/>
        <v>99</v>
      </c>
      <c r="E22" s="7">
        <f t="shared" si="1"/>
        <v>0</v>
      </c>
      <c r="F22" s="7">
        <f t="shared" si="2"/>
        <v>0</v>
      </c>
      <c r="G22" s="12">
        <f t="shared" si="3"/>
        <v>0</v>
      </c>
      <c r="H22" s="7">
        <f t="shared" si="4"/>
        <v>0</v>
      </c>
    </row>
    <row r="23" spans="1:8" x14ac:dyDescent="0.4">
      <c r="A23" s="1">
        <v>22</v>
      </c>
      <c r="B23" s="1" t="s">
        <v>22</v>
      </c>
      <c r="C23" s="1">
        <v>106</v>
      </c>
      <c r="D23" s="3">
        <f t="shared" si="0"/>
        <v>99</v>
      </c>
      <c r="E23" s="7">
        <f t="shared" si="1"/>
        <v>7</v>
      </c>
      <c r="F23" s="7">
        <f t="shared" si="2"/>
        <v>7</v>
      </c>
      <c r="G23" s="12">
        <f t="shared" si="3"/>
        <v>6.6037735849056603E-2</v>
      </c>
      <c r="H23" s="7">
        <f t="shared" si="4"/>
        <v>49</v>
      </c>
    </row>
    <row r="24" spans="1:8" x14ac:dyDescent="0.4">
      <c r="A24" s="1">
        <v>23</v>
      </c>
      <c r="B24" s="1" t="s">
        <v>23</v>
      </c>
      <c r="C24" s="1">
        <v>89</v>
      </c>
      <c r="D24" s="3">
        <f t="shared" si="0"/>
        <v>100</v>
      </c>
      <c r="E24" s="7">
        <f t="shared" si="1"/>
        <v>-11</v>
      </c>
      <c r="F24" s="7">
        <f t="shared" si="2"/>
        <v>11</v>
      </c>
      <c r="G24" s="12">
        <f t="shared" si="3"/>
        <v>0.12359550561797752</v>
      </c>
      <c r="H24" s="7">
        <f t="shared" si="4"/>
        <v>121</v>
      </c>
    </row>
    <row r="25" spans="1:8" x14ac:dyDescent="0.4">
      <c r="A25" s="1">
        <v>24</v>
      </c>
      <c r="B25" s="1" t="s">
        <v>24</v>
      </c>
      <c r="C25" s="1">
        <v>107</v>
      </c>
      <c r="D25" s="3">
        <f t="shared" si="0"/>
        <v>99</v>
      </c>
      <c r="E25" s="7">
        <f t="shared" si="1"/>
        <v>8</v>
      </c>
      <c r="F25" s="7">
        <f t="shared" si="2"/>
        <v>8</v>
      </c>
      <c r="G25" s="12">
        <f t="shared" si="3"/>
        <v>7.476635514018691E-2</v>
      </c>
      <c r="H25" s="7">
        <f t="shared" si="4"/>
        <v>64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FC32-9F30-460D-BFD6-59D909FBB8A2}">
  <dimension ref="A1:R3896"/>
  <sheetViews>
    <sheetView zoomScale="70" zoomScaleNormal="70" workbookViewId="0">
      <selection activeCell="C1" sqref="C1:C1048576"/>
    </sheetView>
  </sheetViews>
  <sheetFormatPr defaultRowHeight="17" x14ac:dyDescent="0.4"/>
  <cols>
    <col min="1" max="1" width="8.7265625" style="1"/>
    <col min="2" max="2" width="16" style="1" customWidth="1"/>
    <col min="3" max="3" width="8.7265625" style="23"/>
    <col min="4" max="4" width="16.26953125" style="1" customWidth="1"/>
    <col min="5" max="5" width="11.08984375" style="1" customWidth="1"/>
    <col min="6" max="6" width="14.90625" style="1" customWidth="1"/>
    <col min="7" max="7" width="13.81640625" style="1" customWidth="1"/>
    <col min="8" max="8" width="8.7265625" style="1"/>
    <col min="9" max="9" width="11.54296875" style="1" customWidth="1"/>
    <col min="10" max="10" width="10" style="13" customWidth="1"/>
    <col min="11" max="11" width="16.81640625" style="1" customWidth="1"/>
    <col min="12" max="13" width="8.7265625" style="1"/>
    <col min="14" max="14" width="12.6328125" style="1" customWidth="1"/>
    <col min="15" max="15" width="10" style="1" bestFit="1" customWidth="1"/>
    <col min="16" max="17" width="8.7265625" style="1"/>
    <col min="18" max="18" width="12.453125" style="1" bestFit="1" customWidth="1"/>
    <col min="19" max="16384" width="8.7265625" style="1"/>
  </cols>
  <sheetData>
    <row r="1" spans="1:18" s="2" customFormat="1" x14ac:dyDescent="0.4">
      <c r="A1" s="2" t="s">
        <v>0</v>
      </c>
      <c r="B1" s="2" t="s">
        <v>32</v>
      </c>
      <c r="C1" s="22" t="s">
        <v>2</v>
      </c>
      <c r="D1" s="2" t="s">
        <v>28</v>
      </c>
      <c r="E1" s="2" t="s">
        <v>26</v>
      </c>
      <c r="F1" s="2" t="s">
        <v>27</v>
      </c>
      <c r="G1" s="4" t="s">
        <v>3</v>
      </c>
      <c r="H1" s="4" t="s">
        <v>4</v>
      </c>
      <c r="I1" s="4" t="s">
        <v>5</v>
      </c>
      <c r="J1" s="10" t="s">
        <v>6</v>
      </c>
      <c r="K1" s="4" t="s">
        <v>7</v>
      </c>
    </row>
    <row r="2" spans="1:18" x14ac:dyDescent="0.4">
      <c r="A2" s="1">
        <v>1</v>
      </c>
      <c r="B2" s="21">
        <v>39814</v>
      </c>
      <c r="C2" s="22">
        <v>10640</v>
      </c>
      <c r="D2" s="15"/>
      <c r="E2" s="15"/>
      <c r="F2" s="15">
        <f>C2/O$14</f>
        <v>0.86894281234876125</v>
      </c>
      <c r="G2" s="15"/>
      <c r="H2" s="6"/>
      <c r="I2" s="6"/>
      <c r="J2" s="11"/>
      <c r="K2" s="6"/>
      <c r="M2" s="17" t="s">
        <v>8</v>
      </c>
      <c r="N2" s="17">
        <f>AVERAGE(H8:H3896)</f>
        <v>-2.0642606511725248</v>
      </c>
      <c r="Q2" s="9" t="s">
        <v>25</v>
      </c>
      <c r="R2" s="9">
        <v>0.16244913481295137</v>
      </c>
    </row>
    <row r="3" spans="1:18" x14ac:dyDescent="0.4">
      <c r="A3" s="1">
        <v>2</v>
      </c>
      <c r="B3" s="21">
        <v>39815</v>
      </c>
      <c r="C3" s="22">
        <v>12267</v>
      </c>
      <c r="D3" s="15"/>
      <c r="E3" s="15"/>
      <c r="F3" s="15">
        <f t="shared" ref="F3:F4" si="0">C3/O$14</f>
        <v>1.0018159284851742</v>
      </c>
      <c r="G3" s="15"/>
      <c r="H3" s="6"/>
      <c r="I3" s="6"/>
      <c r="J3" s="11"/>
      <c r="K3" s="6"/>
      <c r="M3" s="17" t="s">
        <v>9</v>
      </c>
      <c r="N3" s="17">
        <f>AVERAGE(I8:I3896)</f>
        <v>1676.6212503188103</v>
      </c>
      <c r="Q3" s="9" t="s">
        <v>29</v>
      </c>
      <c r="R3" s="9">
        <v>0</v>
      </c>
    </row>
    <row r="4" spans="1:18" x14ac:dyDescent="0.4">
      <c r="A4" s="1">
        <v>3</v>
      </c>
      <c r="B4" s="21">
        <v>39816</v>
      </c>
      <c r="C4" s="22">
        <v>9752</v>
      </c>
      <c r="D4" s="15">
        <v>12244</v>
      </c>
      <c r="E4" s="15">
        <v>1</v>
      </c>
      <c r="F4" s="15">
        <f t="shared" si="0"/>
        <v>0.79642202124296235</v>
      </c>
      <c r="G4" s="15"/>
      <c r="H4" s="6"/>
      <c r="I4" s="6"/>
      <c r="J4" s="11"/>
      <c r="K4" s="6"/>
      <c r="M4" s="17" t="s">
        <v>10</v>
      </c>
      <c r="N4" s="18">
        <f>AVERAGE(J8:J3896)</f>
        <v>0.1336407130621215</v>
      </c>
      <c r="Q4" s="9" t="s">
        <v>30</v>
      </c>
      <c r="R4" s="9">
        <v>1.6624637438223989E-2</v>
      </c>
    </row>
    <row r="5" spans="1:18" x14ac:dyDescent="0.4">
      <c r="A5" s="1">
        <v>4</v>
      </c>
      <c r="B5" s="21">
        <v>39817</v>
      </c>
      <c r="C5" s="22">
        <v>9094</v>
      </c>
      <c r="D5" s="16">
        <f>$R$2*(C5/F2)+(1-$R$2)*(D4+E4)</f>
        <v>11955.936533182658</v>
      </c>
      <c r="E5" s="16">
        <f>$R$3*(D5-D4)+(1-$R$3)*E4</f>
        <v>1</v>
      </c>
      <c r="F5" s="16">
        <f>$R$4*(C5/D5)+(1-$R$4)*F2</f>
        <v>0.86714208992460962</v>
      </c>
      <c r="G5" s="16">
        <f>(D4+1*E4)*F2</f>
        <v>10640.204737210581</v>
      </c>
      <c r="H5" s="6"/>
      <c r="I5" s="6"/>
      <c r="J5" s="11"/>
      <c r="K5" s="6"/>
      <c r="M5" s="17" t="s">
        <v>11</v>
      </c>
      <c r="N5" s="17">
        <f>AVERAGE(K8:K3896)</f>
        <v>4402089.1146841282</v>
      </c>
    </row>
    <row r="6" spans="1:18" x14ac:dyDescent="0.4">
      <c r="A6" s="1">
        <v>5</v>
      </c>
      <c r="B6" s="21">
        <v>39818</v>
      </c>
      <c r="C6" s="22">
        <v>10938</v>
      </c>
      <c r="D6" s="16">
        <f t="shared" ref="D6:D25" si="1">$R$2*(C6/F3)+(1-$R$2)*(D5+E5)</f>
        <v>11788.190357340662</v>
      </c>
      <c r="E6" s="16">
        <f t="shared" ref="E6:E25" si="2">$R$3*(D6-D5)+(1-$R$3)*E5</f>
        <v>1</v>
      </c>
      <c r="F6" s="16">
        <f t="shared" ref="F6:F25" si="3">$R$4*(C6/D6)+(1-$R$4)*F3</f>
        <v>1.0005867337162118</v>
      </c>
      <c r="G6" s="16">
        <f t="shared" ref="G6:G69" si="4">(D5+1*E5)*F3</f>
        <v>11978.649474828684</v>
      </c>
      <c r="H6" s="6"/>
      <c r="I6" s="6"/>
      <c r="J6" s="11"/>
      <c r="K6" s="6"/>
    </row>
    <row r="7" spans="1:18" x14ac:dyDescent="0.4">
      <c r="A7" s="1">
        <v>6</v>
      </c>
      <c r="B7" s="21">
        <v>39819</v>
      </c>
      <c r="C7" s="22">
        <v>10781</v>
      </c>
      <c r="D7" s="16">
        <f t="shared" si="1"/>
        <v>12073.086886028263</v>
      </c>
      <c r="E7" s="16">
        <f t="shared" si="2"/>
        <v>1</v>
      </c>
      <c r="F7" s="16">
        <f t="shared" si="3"/>
        <v>0.79802722803102499</v>
      </c>
      <c r="G7" s="16">
        <f t="shared" si="4"/>
        <v>9389.1708132112908</v>
      </c>
      <c r="H7" s="6"/>
      <c r="I7" s="6"/>
      <c r="J7" s="11"/>
      <c r="K7" s="6"/>
    </row>
    <row r="8" spans="1:18" x14ac:dyDescent="0.4">
      <c r="A8" s="1">
        <v>7</v>
      </c>
      <c r="B8" s="21">
        <v>39820</v>
      </c>
      <c r="C8" s="22">
        <v>10242</v>
      </c>
      <c r="D8" s="19">
        <f t="shared" si="1"/>
        <v>12031.383264660119</v>
      </c>
      <c r="E8" s="19">
        <f t="shared" si="2"/>
        <v>1</v>
      </c>
      <c r="F8" s="19">
        <f t="shared" si="3"/>
        <v>0.86687828349112372</v>
      </c>
      <c r="G8" s="20">
        <f t="shared" si="4"/>
        <v>10469.948936281869</v>
      </c>
      <c r="H8" s="7">
        <f t="shared" ref="H8:H25" si="5">C8-G8</f>
        <v>-227.94893628186946</v>
      </c>
      <c r="I8" s="7">
        <f t="shared" ref="I8:I71" si="6">ABS(H8)</f>
        <v>227.94893628186946</v>
      </c>
      <c r="J8" s="12">
        <f>I8/C8</f>
        <v>2.2256291376866771E-2</v>
      </c>
      <c r="K8" s="7">
        <f t="shared" ref="K8:K25" si="7">H8^2</f>
        <v>51960.717552035785</v>
      </c>
    </row>
    <row r="9" spans="1:18" x14ac:dyDescent="0.4">
      <c r="A9" s="1">
        <v>8</v>
      </c>
      <c r="B9" s="21">
        <v>39821</v>
      </c>
      <c r="C9" s="22">
        <v>10177</v>
      </c>
      <c r="D9" s="19">
        <f t="shared" si="1"/>
        <v>11730.008412884414</v>
      </c>
      <c r="E9" s="19">
        <f t="shared" si="2"/>
        <v>1</v>
      </c>
      <c r="F9" s="19">
        <f t="shared" si="3"/>
        <v>0.9983759408376307</v>
      </c>
      <c r="G9" s="20">
        <f t="shared" si="4"/>
        <v>12039.443069607876</v>
      </c>
      <c r="H9" s="7">
        <f t="shared" si="5"/>
        <v>-1862.4430696078762</v>
      </c>
      <c r="I9" s="7">
        <f t="shared" si="6"/>
        <v>1862.4430696078762</v>
      </c>
      <c r="J9" s="12">
        <f t="shared" ref="J9:J25" si="8">I9/C9</f>
        <v>0.1830051164004988</v>
      </c>
      <c r="K9" s="7">
        <f t="shared" si="7"/>
        <v>3468694.1875304081</v>
      </c>
    </row>
    <row r="10" spans="1:18" x14ac:dyDescent="0.4">
      <c r="A10" s="1">
        <v>9</v>
      </c>
      <c r="B10" s="21">
        <v>39822</v>
      </c>
      <c r="C10" s="22">
        <v>14543</v>
      </c>
      <c r="D10" s="19">
        <f t="shared" si="1"/>
        <v>12785.738753383108</v>
      </c>
      <c r="E10" s="19">
        <f t="shared" si="2"/>
        <v>1</v>
      </c>
      <c r="F10" s="19">
        <f t="shared" si="3"/>
        <v>0.80366982841031354</v>
      </c>
      <c r="G10" s="20">
        <f t="shared" si="4"/>
        <v>9361.6641257427818</v>
      </c>
      <c r="H10" s="7">
        <f t="shared" si="5"/>
        <v>5181.3358742572182</v>
      </c>
      <c r="I10" s="7">
        <f t="shared" si="6"/>
        <v>5181.3358742572182</v>
      </c>
      <c r="J10" s="12">
        <f t="shared" si="8"/>
        <v>0.35627696309270562</v>
      </c>
      <c r="K10" s="7">
        <f t="shared" si="7"/>
        <v>26846241.441864811</v>
      </c>
    </row>
    <row r="11" spans="1:18" x14ac:dyDescent="0.4">
      <c r="A11" s="1">
        <v>10</v>
      </c>
      <c r="B11" s="21">
        <v>39823</v>
      </c>
      <c r="C11" s="22">
        <v>11952</v>
      </c>
      <c r="D11" s="19">
        <f t="shared" si="1"/>
        <v>12949.295748302447</v>
      </c>
      <c r="E11" s="19">
        <f t="shared" si="2"/>
        <v>1</v>
      </c>
      <c r="F11" s="19">
        <f t="shared" si="3"/>
        <v>0.86781102994659232</v>
      </c>
      <c r="G11" s="20">
        <f t="shared" si="4"/>
        <v>11084.54614198218</v>
      </c>
      <c r="H11" s="7">
        <f t="shared" si="5"/>
        <v>867.45385801781958</v>
      </c>
      <c r="I11" s="7">
        <f t="shared" si="6"/>
        <v>867.45385801781958</v>
      </c>
      <c r="J11" s="12">
        <f t="shared" si="8"/>
        <v>7.2578134037635508E-2</v>
      </c>
      <c r="K11" s="7">
        <f t="shared" si="7"/>
        <v>752476.19578999944</v>
      </c>
    </row>
    <row r="12" spans="1:18" x14ac:dyDescent="0.4">
      <c r="A12" s="1">
        <v>11</v>
      </c>
      <c r="B12" s="21">
        <v>39824</v>
      </c>
      <c r="C12" s="22">
        <v>11189</v>
      </c>
      <c r="D12" s="19">
        <f t="shared" si="1"/>
        <v>12667.131540165959</v>
      </c>
      <c r="E12" s="19">
        <f t="shared" si="2"/>
        <v>1</v>
      </c>
      <c r="F12" s="19">
        <f t="shared" si="3"/>
        <v>0.99646300609154459</v>
      </c>
      <c r="G12" s="20">
        <f t="shared" si="4"/>
        <v>12929.263701837024</v>
      </c>
      <c r="H12" s="7">
        <f t="shared" si="5"/>
        <v>-1740.2637018370242</v>
      </c>
      <c r="I12" s="7">
        <f t="shared" si="6"/>
        <v>1740.2637018370242</v>
      </c>
      <c r="J12" s="12">
        <f t="shared" si="8"/>
        <v>0.15553344372482117</v>
      </c>
      <c r="K12" s="7">
        <f t="shared" si="7"/>
        <v>3028517.7519315029</v>
      </c>
    </row>
    <row r="13" spans="1:18" x14ac:dyDescent="0.4">
      <c r="A13" s="1">
        <v>12</v>
      </c>
      <c r="B13" s="21">
        <v>39825</v>
      </c>
      <c r="C13" s="22">
        <v>11621</v>
      </c>
      <c r="D13" s="19">
        <f t="shared" si="1"/>
        <v>12959.20573714678</v>
      </c>
      <c r="E13" s="19">
        <f t="shared" si="2"/>
        <v>1</v>
      </c>
      <c r="F13" s="19">
        <f t="shared" si="3"/>
        <v>0.80521703732531136</v>
      </c>
      <c r="G13" s="20">
        <f t="shared" si="4"/>
        <v>10180.995101164457</v>
      </c>
      <c r="H13" s="7">
        <f t="shared" si="5"/>
        <v>1440.0048988355429</v>
      </c>
      <c r="I13" s="7">
        <f t="shared" si="6"/>
        <v>1440.0048988355429</v>
      </c>
      <c r="J13" s="12">
        <f t="shared" si="8"/>
        <v>0.12391402623143817</v>
      </c>
      <c r="K13" s="7">
        <f t="shared" si="7"/>
        <v>2073614.1086703623</v>
      </c>
    </row>
    <row r="14" spans="1:18" x14ac:dyDescent="0.4">
      <c r="A14" s="1">
        <v>13</v>
      </c>
      <c r="B14" s="21">
        <v>39826</v>
      </c>
      <c r="C14" s="22">
        <v>9165</v>
      </c>
      <c r="D14" s="19">
        <f t="shared" si="1"/>
        <v>12570.465772452979</v>
      </c>
      <c r="E14" s="19">
        <f t="shared" si="2"/>
        <v>1</v>
      </c>
      <c r="F14" s="19">
        <f t="shared" si="3"/>
        <v>0.86550484194158439</v>
      </c>
      <c r="G14" s="20">
        <f t="shared" si="4"/>
        <v>11247.009489073082</v>
      </c>
      <c r="H14" s="7">
        <f t="shared" si="5"/>
        <v>-2082.0094890730816</v>
      </c>
      <c r="I14" s="7">
        <f t="shared" si="6"/>
        <v>2082.0094890730816</v>
      </c>
      <c r="J14" s="12">
        <f t="shared" si="8"/>
        <v>0.22716961146460246</v>
      </c>
      <c r="K14" s="7">
        <f t="shared" si="7"/>
        <v>4334763.5125903543</v>
      </c>
      <c r="N14" s="9" t="s">
        <v>31</v>
      </c>
      <c r="O14" s="1">
        <f>AVERAGE(C2:C366)</f>
        <v>12244.764383561644</v>
      </c>
    </row>
    <row r="15" spans="1:18" x14ac:dyDescent="0.4">
      <c r="A15" s="1">
        <v>14</v>
      </c>
      <c r="B15" s="21">
        <v>39827</v>
      </c>
      <c r="C15" s="22">
        <v>10588</v>
      </c>
      <c r="D15" s="19">
        <f t="shared" si="1"/>
        <v>12255.358738053039</v>
      </c>
      <c r="E15" s="19">
        <f t="shared" si="2"/>
        <v>1</v>
      </c>
      <c r="F15" s="19">
        <f t="shared" si="3"/>
        <v>0.9942600021020509</v>
      </c>
      <c r="G15" s="20">
        <f t="shared" si="4"/>
        <v>12527.000574595457</v>
      </c>
      <c r="H15" s="7">
        <f t="shared" si="5"/>
        <v>-1939.0005745954568</v>
      </c>
      <c r="I15" s="7">
        <f t="shared" si="6"/>
        <v>1939.0005745954568</v>
      </c>
      <c r="J15" s="12">
        <f t="shared" si="8"/>
        <v>0.18313190164294077</v>
      </c>
      <c r="K15" s="7">
        <f t="shared" si="7"/>
        <v>3759723.2282815115</v>
      </c>
    </row>
    <row r="16" spans="1:18" x14ac:dyDescent="0.4">
      <c r="A16" s="1">
        <v>15</v>
      </c>
      <c r="B16" s="21">
        <v>39828</v>
      </c>
      <c r="C16" s="22">
        <v>9018</v>
      </c>
      <c r="D16" s="19">
        <f t="shared" si="1"/>
        <v>12084.667259284382</v>
      </c>
      <c r="E16" s="19">
        <f t="shared" si="2"/>
        <v>1</v>
      </c>
      <c r="F16" s="19">
        <f t="shared" si="3"/>
        <v>0.80423648003895365</v>
      </c>
      <c r="G16" s="20">
        <f t="shared" si="4"/>
        <v>9869.028871451259</v>
      </c>
      <c r="H16" s="7">
        <f t="shared" si="5"/>
        <v>-851.02887145125896</v>
      </c>
      <c r="I16" s="7">
        <f t="shared" si="6"/>
        <v>851.02887145125896</v>
      </c>
      <c r="J16" s="12">
        <f t="shared" si="8"/>
        <v>9.4370023447688953E-2</v>
      </c>
      <c r="K16" s="7">
        <f t="shared" si="7"/>
        <v>724250.14004360349</v>
      </c>
    </row>
    <row r="17" spans="1:11" x14ac:dyDescent="0.4">
      <c r="A17" s="1">
        <v>16</v>
      </c>
      <c r="B17" s="21">
        <v>39829</v>
      </c>
      <c r="C17" s="22">
        <v>11992</v>
      </c>
      <c r="D17" s="19">
        <f t="shared" si="1"/>
        <v>12373.174618041001</v>
      </c>
      <c r="E17" s="19">
        <f t="shared" si="2"/>
        <v>1</v>
      </c>
      <c r="F17" s="19">
        <f t="shared" si="3"/>
        <v>0.867228627731781</v>
      </c>
      <c r="G17" s="20">
        <f t="shared" si="4"/>
        <v>10460.203531005511</v>
      </c>
      <c r="H17" s="7">
        <f t="shared" si="5"/>
        <v>1531.7964689944893</v>
      </c>
      <c r="I17" s="7">
        <f t="shared" si="6"/>
        <v>1531.7964689944893</v>
      </c>
      <c r="J17" s="12">
        <f t="shared" si="8"/>
        <v>0.12773486232442371</v>
      </c>
      <c r="K17" s="7">
        <f t="shared" si="7"/>
        <v>2346400.4224239853</v>
      </c>
    </row>
    <row r="18" spans="1:11" x14ac:dyDescent="0.4">
      <c r="A18" s="1">
        <v>17</v>
      </c>
      <c r="B18" s="21">
        <v>39830</v>
      </c>
      <c r="C18" s="22">
        <v>12853</v>
      </c>
      <c r="D18" s="19">
        <f t="shared" si="1"/>
        <v>12464.013456117511</v>
      </c>
      <c r="E18" s="19">
        <f t="shared" si="2"/>
        <v>1</v>
      </c>
      <c r="F18" s="19">
        <f t="shared" si="3"/>
        <v>0.9948742619916886</v>
      </c>
      <c r="G18" s="20">
        <f t="shared" si="4"/>
        <v>12303.146881744591</v>
      </c>
      <c r="H18" s="7">
        <f t="shared" si="5"/>
        <v>549.85311825540884</v>
      </c>
      <c r="I18" s="7">
        <f t="shared" si="6"/>
        <v>549.85311825540884</v>
      </c>
      <c r="J18" s="12">
        <f t="shared" si="8"/>
        <v>4.2780138353334538E-2</v>
      </c>
      <c r="K18" s="7">
        <f t="shared" si="7"/>
        <v>302338.45165519661</v>
      </c>
    </row>
    <row r="19" spans="1:11" x14ac:dyDescent="0.4">
      <c r="A19" s="1">
        <v>18</v>
      </c>
      <c r="B19" s="21">
        <v>39831</v>
      </c>
      <c r="C19" s="22">
        <v>9805</v>
      </c>
      <c r="D19" s="19">
        <f t="shared" si="1"/>
        <v>12420.611923194534</v>
      </c>
      <c r="E19" s="19">
        <f t="shared" si="2"/>
        <v>1</v>
      </c>
      <c r="F19" s="19">
        <f t="shared" si="3"/>
        <v>0.80399005506933452</v>
      </c>
      <c r="G19" s="20">
        <f t="shared" si="4"/>
        <v>10024.818545586138</v>
      </c>
      <c r="H19" s="7">
        <f t="shared" si="5"/>
        <v>-219.8185455861385</v>
      </c>
      <c r="I19" s="7">
        <f t="shared" si="6"/>
        <v>219.8185455861385</v>
      </c>
      <c r="J19" s="12">
        <f t="shared" si="8"/>
        <v>2.2419025556974861E-2</v>
      </c>
      <c r="K19" s="7">
        <f t="shared" si="7"/>
        <v>48320.192983605251</v>
      </c>
    </row>
    <row r="20" spans="1:11" x14ac:dyDescent="0.4">
      <c r="A20" s="1">
        <v>19</v>
      </c>
      <c r="B20" s="21">
        <v>39832</v>
      </c>
      <c r="C20" s="22">
        <v>9946</v>
      </c>
      <c r="D20" s="19">
        <f t="shared" si="1"/>
        <v>12266.815022472018</v>
      </c>
      <c r="E20" s="19">
        <f t="shared" si="2"/>
        <v>1</v>
      </c>
      <c r="F20" s="19">
        <f t="shared" si="3"/>
        <v>0.8662906122159969</v>
      </c>
      <c r="G20" s="20">
        <f t="shared" si="4"/>
        <v>10772.377462368724</v>
      </c>
      <c r="H20" s="7">
        <f t="shared" si="5"/>
        <v>-826.37746236872408</v>
      </c>
      <c r="I20" s="7">
        <f t="shared" si="6"/>
        <v>826.37746236872408</v>
      </c>
      <c r="J20" s="12">
        <f t="shared" si="8"/>
        <v>8.3086412866350698E-2</v>
      </c>
      <c r="K20" s="7">
        <f t="shared" si="7"/>
        <v>682899.71031097195</v>
      </c>
    </row>
    <row r="21" spans="1:11" x14ac:dyDescent="0.4">
      <c r="A21" s="1">
        <v>20</v>
      </c>
      <c r="B21" s="21">
        <v>39833</v>
      </c>
      <c r="C21" s="22">
        <v>12727</v>
      </c>
      <c r="D21" s="19">
        <f t="shared" si="1"/>
        <v>12353.061237000467</v>
      </c>
      <c r="E21" s="19">
        <f t="shared" si="2"/>
        <v>1</v>
      </c>
      <c r="F21" s="19">
        <f t="shared" si="3"/>
        <v>0.99546271891324223</v>
      </c>
      <c r="G21" s="20">
        <f t="shared" si="4"/>
        <v>12204.9334167324</v>
      </c>
      <c r="H21" s="7">
        <f t="shared" si="5"/>
        <v>522.06658326760044</v>
      </c>
      <c r="I21" s="7">
        <f t="shared" si="6"/>
        <v>522.06658326760044</v>
      </c>
      <c r="J21" s="12">
        <f t="shared" si="8"/>
        <v>4.1020396265231435E-2</v>
      </c>
      <c r="K21" s="7">
        <f t="shared" si="7"/>
        <v>272553.51736470638</v>
      </c>
    </row>
    <row r="22" spans="1:11" x14ac:dyDescent="0.4">
      <c r="A22" s="1">
        <v>21</v>
      </c>
      <c r="B22" s="21">
        <v>39834</v>
      </c>
      <c r="C22" s="22">
        <v>11232</v>
      </c>
      <c r="D22" s="19">
        <f t="shared" si="1"/>
        <v>12616.621408852825</v>
      </c>
      <c r="E22" s="19">
        <f t="shared" si="2"/>
        <v>1</v>
      </c>
      <c r="F22" s="19">
        <f t="shared" si="3"/>
        <v>0.80542416494045321</v>
      </c>
      <c r="G22" s="20">
        <f t="shared" si="4"/>
        <v>9932.5423742659368</v>
      </c>
      <c r="H22" s="7">
        <f t="shared" si="5"/>
        <v>1299.4576257340632</v>
      </c>
      <c r="I22" s="7">
        <f t="shared" si="6"/>
        <v>1299.4576257340632</v>
      </c>
      <c r="J22" s="12">
        <f t="shared" si="8"/>
        <v>0.11569245243358825</v>
      </c>
      <c r="K22" s="7">
        <f t="shared" si="7"/>
        <v>1688590.1210784086</v>
      </c>
    </row>
    <row r="23" spans="1:11" x14ac:dyDescent="0.4">
      <c r="A23" s="1">
        <v>22</v>
      </c>
      <c r="B23" s="21">
        <v>39835</v>
      </c>
      <c r="C23" s="22">
        <v>10765</v>
      </c>
      <c r="D23" s="19">
        <f t="shared" si="1"/>
        <v>12586.581347359261</v>
      </c>
      <c r="E23" s="19">
        <f t="shared" si="2"/>
        <v>1</v>
      </c>
      <c r="F23" s="19">
        <f t="shared" si="3"/>
        <v>0.8661074970286573</v>
      </c>
      <c r="G23" s="20">
        <f t="shared" si="4"/>
        <v>10930.526974984783</v>
      </c>
      <c r="H23" s="7">
        <f t="shared" si="5"/>
        <v>-165.52697498478301</v>
      </c>
      <c r="I23" s="7">
        <f t="shared" si="6"/>
        <v>165.52697498478301</v>
      </c>
      <c r="J23" s="12">
        <f t="shared" si="8"/>
        <v>1.5376402692501906E-2</v>
      </c>
      <c r="K23" s="7">
        <f t="shared" si="7"/>
        <v>27399.17944761298</v>
      </c>
    </row>
    <row r="24" spans="1:11" x14ac:dyDescent="0.4">
      <c r="A24" s="1">
        <v>23</v>
      </c>
      <c r="B24" s="21">
        <v>39836</v>
      </c>
      <c r="C24" s="22">
        <v>15211</v>
      </c>
      <c r="D24" s="19">
        <f t="shared" si="1"/>
        <v>13025.016224294208</v>
      </c>
      <c r="E24" s="19">
        <f t="shared" si="2"/>
        <v>1</v>
      </c>
      <c r="F24" s="19">
        <f t="shared" si="3"/>
        <v>0.99832825647217149</v>
      </c>
      <c r="G24" s="20">
        <f t="shared" si="4"/>
        <v>12530.467952583862</v>
      </c>
      <c r="H24" s="7">
        <f t="shared" si="5"/>
        <v>2680.5320474161381</v>
      </c>
      <c r="I24" s="7">
        <f t="shared" si="6"/>
        <v>2680.5320474161381</v>
      </c>
      <c r="J24" s="12">
        <f t="shared" si="8"/>
        <v>0.17622326260049556</v>
      </c>
      <c r="K24" s="7">
        <f t="shared" si="7"/>
        <v>7185252.0572249535</v>
      </c>
    </row>
    <row r="25" spans="1:11" x14ac:dyDescent="0.4">
      <c r="A25" s="1">
        <v>24</v>
      </c>
      <c r="B25" s="21">
        <v>39837</v>
      </c>
      <c r="C25" s="22">
        <v>16769</v>
      </c>
      <c r="D25" s="19">
        <f t="shared" si="1"/>
        <v>14292.156039277113</v>
      </c>
      <c r="E25" s="19">
        <f t="shared" si="2"/>
        <v>1</v>
      </c>
      <c r="F25" s="19">
        <f t="shared" si="3"/>
        <v>0.81153998281339945</v>
      </c>
      <c r="G25" s="20">
        <f t="shared" si="4"/>
        <v>10491.468239952957</v>
      </c>
      <c r="H25" s="7">
        <f t="shared" si="5"/>
        <v>6277.5317600470426</v>
      </c>
      <c r="I25" s="7">
        <f t="shared" si="6"/>
        <v>6277.5317600470426</v>
      </c>
      <c r="J25" s="12">
        <f t="shared" si="8"/>
        <v>0.37435337587495038</v>
      </c>
      <c r="K25" s="7">
        <f t="shared" si="7"/>
        <v>39407404.998399317</v>
      </c>
    </row>
    <row r="26" spans="1:11" x14ac:dyDescent="0.4">
      <c r="A26" s="1">
        <v>25</v>
      </c>
      <c r="B26" s="21">
        <v>39838</v>
      </c>
      <c r="C26" s="22">
        <v>15311</v>
      </c>
      <c r="D26" s="19">
        <f t="shared" ref="D26:D89" si="9">$R$2*(C26/F23)+(1-$R$2)*(D25+E25)</f>
        <v>14843.011946822513</v>
      </c>
      <c r="E26" s="19">
        <f t="shared" ref="E26:E89" si="10">$R$3*(D26-D25)+(1-$R$3)*E25</f>
        <v>1</v>
      </c>
      <c r="F26" s="19">
        <f t="shared" ref="F26:F89" si="11">$R$4*(C26/D26)+(1-$R$4)*F23</f>
        <v>0.86885757259717422</v>
      </c>
      <c r="G26" s="20">
        <f t="shared" si="4"/>
        <v>12379.409601818337</v>
      </c>
      <c r="H26" s="7">
        <f t="shared" ref="H26:H89" si="12">C26-G26</f>
        <v>2931.5903981816627</v>
      </c>
      <c r="I26" s="7">
        <f t="shared" si="6"/>
        <v>2931.5903981816627</v>
      </c>
      <c r="J26" s="12">
        <f t="shared" ref="J26:J89" si="13">I26/C26</f>
        <v>0.19146955771547663</v>
      </c>
      <c r="K26" s="7">
        <f t="shared" ref="K26:K89" si="14">H26^2</f>
        <v>8594222.2627109196</v>
      </c>
    </row>
    <row r="27" spans="1:11" x14ac:dyDescent="0.4">
      <c r="A27" s="1">
        <v>26</v>
      </c>
      <c r="B27" s="21">
        <v>39839</v>
      </c>
      <c r="C27" s="22">
        <v>12846</v>
      </c>
      <c r="D27" s="19">
        <f t="shared" si="9"/>
        <v>14522.931107056582</v>
      </c>
      <c r="E27" s="19">
        <f t="shared" si="10"/>
        <v>1</v>
      </c>
      <c r="F27" s="19">
        <f t="shared" si="11"/>
        <v>0.99643643805953319</v>
      </c>
      <c r="G27" s="20">
        <f t="shared" si="4"/>
        <v>14819.196565923403</v>
      </c>
      <c r="H27" s="7">
        <f t="shared" si="12"/>
        <v>-1973.1965659234029</v>
      </c>
      <c r="I27" s="7">
        <f t="shared" si="6"/>
        <v>1973.1965659234029</v>
      </c>
      <c r="J27" s="12">
        <f t="shared" si="13"/>
        <v>0.15360396745472543</v>
      </c>
      <c r="K27" s="7">
        <f t="shared" si="14"/>
        <v>3893504.6877719099</v>
      </c>
    </row>
    <row r="28" spans="1:11" x14ac:dyDescent="0.4">
      <c r="A28" s="1">
        <v>27</v>
      </c>
      <c r="B28" s="21">
        <v>39840</v>
      </c>
      <c r="C28" s="22">
        <v>14259</v>
      </c>
      <c r="D28" s="19">
        <f t="shared" si="9"/>
        <v>15018.810905864113</v>
      </c>
      <c r="E28" s="19">
        <f t="shared" si="10"/>
        <v>1</v>
      </c>
      <c r="F28" s="19">
        <f t="shared" si="11"/>
        <v>0.81383201161027485</v>
      </c>
      <c r="G28" s="20">
        <f t="shared" si="4"/>
        <v>11786.750801003696</v>
      </c>
      <c r="H28" s="7">
        <f t="shared" si="12"/>
        <v>2472.2491989963037</v>
      </c>
      <c r="I28" s="7">
        <f t="shared" si="6"/>
        <v>2472.2491989963037</v>
      </c>
      <c r="J28" s="12">
        <f t="shared" si="13"/>
        <v>0.17338166764824348</v>
      </c>
      <c r="K28" s="7">
        <f t="shared" si="14"/>
        <v>6112016.1019378649</v>
      </c>
    </row>
    <row r="29" spans="1:11" x14ac:dyDescent="0.4">
      <c r="A29" s="1">
        <v>28</v>
      </c>
      <c r="B29" s="21">
        <v>39841</v>
      </c>
      <c r="C29" s="22">
        <v>8491</v>
      </c>
      <c r="D29" s="19">
        <f t="shared" si="9"/>
        <v>14167.406498836381</v>
      </c>
      <c r="E29" s="19">
        <f t="shared" si="10"/>
        <v>1</v>
      </c>
      <c r="F29" s="19">
        <f t="shared" si="11"/>
        <v>0.86437683105706031</v>
      </c>
      <c r="G29" s="20">
        <f t="shared" si="4"/>
        <v>13050.076444537657</v>
      </c>
      <c r="H29" s="7">
        <f t="shared" si="12"/>
        <v>-4559.0764445376572</v>
      </c>
      <c r="I29" s="7">
        <f t="shared" si="6"/>
        <v>4559.0764445376572</v>
      </c>
      <c r="J29" s="12">
        <f t="shared" si="13"/>
        <v>0.53693044924480715</v>
      </c>
      <c r="K29" s="7">
        <f t="shared" si="14"/>
        <v>20785178.027138125</v>
      </c>
    </row>
    <row r="30" spans="1:11" x14ac:dyDescent="0.4">
      <c r="A30" s="1">
        <v>29</v>
      </c>
      <c r="B30" s="21">
        <v>39842</v>
      </c>
      <c r="C30" s="22">
        <v>8540</v>
      </c>
      <c r="D30" s="19">
        <f t="shared" si="9"/>
        <v>13259.03819832666</v>
      </c>
      <c r="E30" s="19">
        <f t="shared" si="10"/>
        <v>1</v>
      </c>
      <c r="F30" s="19">
        <f t="shared" si="11"/>
        <v>0.9905787888293458</v>
      </c>
      <c r="G30" s="20">
        <f t="shared" si="4"/>
        <v>14117.916504680064</v>
      </c>
      <c r="H30" s="7">
        <f t="shared" si="12"/>
        <v>-5577.9165046800645</v>
      </c>
      <c r="I30" s="7">
        <f t="shared" si="6"/>
        <v>5577.9165046800645</v>
      </c>
      <c r="J30" s="12">
        <f t="shared" si="13"/>
        <v>0.6531518155363073</v>
      </c>
      <c r="K30" s="7">
        <f t="shared" si="14"/>
        <v>31113152.533182267</v>
      </c>
    </row>
    <row r="31" spans="1:11" x14ac:dyDescent="0.4">
      <c r="A31" s="1">
        <v>30</v>
      </c>
      <c r="B31" s="21">
        <v>39843</v>
      </c>
      <c r="C31" s="22">
        <v>16094</v>
      </c>
      <c r="D31" s="19">
        <f t="shared" si="9"/>
        <v>14318.482316434463</v>
      </c>
      <c r="E31" s="19">
        <f t="shared" si="10"/>
        <v>1</v>
      </c>
      <c r="F31" s="19">
        <f t="shared" si="11"/>
        <v>0.81898847200620317</v>
      </c>
      <c r="G31" s="20">
        <f t="shared" si="4"/>
        <v>10791.44356097327</v>
      </c>
      <c r="H31" s="7">
        <f t="shared" si="12"/>
        <v>5302.55643902673</v>
      </c>
      <c r="I31" s="7">
        <f t="shared" si="6"/>
        <v>5302.55643902673</v>
      </c>
      <c r="J31" s="12">
        <f t="shared" si="13"/>
        <v>0.32947411700178514</v>
      </c>
      <c r="K31" s="7">
        <f t="shared" si="14"/>
        <v>28117104.789063834</v>
      </c>
    </row>
    <row r="32" spans="1:11" x14ac:dyDescent="0.4">
      <c r="A32" s="1">
        <v>31</v>
      </c>
      <c r="B32" s="21">
        <v>39844</v>
      </c>
      <c r="C32" s="22">
        <v>15853</v>
      </c>
      <c r="D32" s="19">
        <f t="shared" si="9"/>
        <v>14972.67375185373</v>
      </c>
      <c r="E32" s="19">
        <f t="shared" si="10"/>
        <v>1</v>
      </c>
      <c r="F32" s="19">
        <f t="shared" si="11"/>
        <v>0.86760897139310622</v>
      </c>
      <c r="G32" s="20">
        <f t="shared" si="4"/>
        <v>12377.428747057234</v>
      </c>
      <c r="H32" s="7">
        <f t="shared" si="12"/>
        <v>3475.5712529427656</v>
      </c>
      <c r="I32" s="7">
        <f t="shared" si="6"/>
        <v>3475.5712529427656</v>
      </c>
      <c r="J32" s="12">
        <f t="shared" si="13"/>
        <v>0.2192374473565108</v>
      </c>
      <c r="K32" s="7">
        <f t="shared" si="14"/>
        <v>12079595.534282146</v>
      </c>
    </row>
    <row r="33" spans="1:11" x14ac:dyDescent="0.4">
      <c r="A33" s="1">
        <v>32</v>
      </c>
      <c r="B33" s="21">
        <v>39845</v>
      </c>
      <c r="C33" s="22">
        <v>13698</v>
      </c>
      <c r="D33" s="19">
        <f t="shared" si="9"/>
        <v>14787.605387795058</v>
      </c>
      <c r="E33" s="19">
        <f t="shared" si="10"/>
        <v>1</v>
      </c>
      <c r="F33" s="19">
        <f t="shared" si="11"/>
        <v>0.98951044835434188</v>
      </c>
      <c r="G33" s="20">
        <f t="shared" si="4"/>
        <v>14832.603609437034</v>
      </c>
      <c r="H33" s="7">
        <f t="shared" si="12"/>
        <v>-1134.6036094370338</v>
      </c>
      <c r="I33" s="7">
        <f t="shared" si="6"/>
        <v>1134.6036094370338</v>
      </c>
      <c r="J33" s="12">
        <f t="shared" si="13"/>
        <v>8.2829873663091969E-2</v>
      </c>
      <c r="K33" s="7">
        <f t="shared" si="14"/>
        <v>1287325.3505475451</v>
      </c>
    </row>
    <row r="34" spans="1:11" x14ac:dyDescent="0.4">
      <c r="A34" s="1">
        <v>33</v>
      </c>
      <c r="B34" s="21">
        <v>39846</v>
      </c>
      <c r="C34" s="22">
        <v>14319</v>
      </c>
      <c r="D34" s="19">
        <f t="shared" si="9"/>
        <v>15226.431341791485</v>
      </c>
      <c r="E34" s="19">
        <f t="shared" si="10"/>
        <v>1</v>
      </c>
      <c r="F34" s="19">
        <f t="shared" si="11"/>
        <v>0.82100696447995858</v>
      </c>
      <c r="G34" s="20">
        <f t="shared" si="4"/>
        <v>12111.697329652978</v>
      </c>
      <c r="H34" s="7">
        <f t="shared" si="12"/>
        <v>2207.3026703470223</v>
      </c>
      <c r="I34" s="7">
        <f t="shared" si="6"/>
        <v>2207.3026703470223</v>
      </c>
      <c r="J34" s="12">
        <f t="shared" si="13"/>
        <v>0.1541520127346199</v>
      </c>
      <c r="K34" s="7">
        <f t="shared" si="14"/>
        <v>4872185.0785210952</v>
      </c>
    </row>
    <row r="35" spans="1:11" x14ac:dyDescent="0.4">
      <c r="A35" s="1">
        <v>34</v>
      </c>
      <c r="B35" s="21">
        <v>39847</v>
      </c>
      <c r="C35" s="22">
        <v>9330</v>
      </c>
      <c r="D35" s="19">
        <f t="shared" si="9"/>
        <v>14500.676320973584</v>
      </c>
      <c r="E35" s="19">
        <f t="shared" si="10"/>
        <v>1</v>
      </c>
      <c r="F35" s="19">
        <f t="shared" si="11"/>
        <v>0.86388188218256823</v>
      </c>
      <c r="G35" s="20">
        <f t="shared" si="4"/>
        <v>13211.456043410857</v>
      </c>
      <c r="H35" s="7">
        <f t="shared" si="12"/>
        <v>-3881.4560434108571</v>
      </c>
      <c r="I35" s="7">
        <f t="shared" si="6"/>
        <v>3881.4560434108571</v>
      </c>
      <c r="J35" s="12">
        <f t="shared" si="13"/>
        <v>0.41601886853278214</v>
      </c>
      <c r="K35" s="7">
        <f t="shared" si="14"/>
        <v>15065701.016930666</v>
      </c>
    </row>
    <row r="36" spans="1:11" x14ac:dyDescent="0.4">
      <c r="A36" s="1">
        <v>35</v>
      </c>
      <c r="B36" s="21">
        <v>39848</v>
      </c>
      <c r="C36" s="22">
        <v>15744</v>
      </c>
      <c r="D36" s="19">
        <f t="shared" si="9"/>
        <v>14730.603194076144</v>
      </c>
      <c r="E36" s="19">
        <f t="shared" si="10"/>
        <v>1</v>
      </c>
      <c r="F36" s="19">
        <f t="shared" si="11"/>
        <v>0.99082853087673384</v>
      </c>
      <c r="G36" s="20">
        <f t="shared" si="4"/>
        <v>14349.560238256114</v>
      </c>
      <c r="H36" s="7">
        <f t="shared" si="12"/>
        <v>1394.4397617438863</v>
      </c>
      <c r="I36" s="7">
        <f t="shared" si="6"/>
        <v>1394.4397617438863</v>
      </c>
      <c r="J36" s="12">
        <f t="shared" si="13"/>
        <v>8.8569598688000906E-2</v>
      </c>
      <c r="K36" s="7">
        <f t="shared" si="14"/>
        <v>1944462.2491323464</v>
      </c>
    </row>
    <row r="37" spans="1:11" x14ac:dyDescent="0.4">
      <c r="A37" s="1">
        <v>36</v>
      </c>
      <c r="B37" s="21">
        <v>39849</v>
      </c>
      <c r="C37" s="22">
        <v>11309</v>
      </c>
      <c r="D37" s="19">
        <f t="shared" si="9"/>
        <v>14576.130437377255</v>
      </c>
      <c r="E37" s="19">
        <f t="shared" si="10"/>
        <v>1</v>
      </c>
      <c r="F37" s="19">
        <f t="shared" si="11"/>
        <v>0.82025637086465242</v>
      </c>
      <c r="G37" s="20">
        <f t="shared" si="4"/>
        <v>12094.748820291717</v>
      </c>
      <c r="H37" s="7">
        <f t="shared" si="12"/>
        <v>-785.74882029171749</v>
      </c>
      <c r="I37" s="7">
        <f t="shared" si="6"/>
        <v>785.74882029171749</v>
      </c>
      <c r="J37" s="12">
        <f t="shared" si="13"/>
        <v>6.9479955813221111E-2</v>
      </c>
      <c r="K37" s="7">
        <f t="shared" si="14"/>
        <v>617401.20858982578</v>
      </c>
    </row>
    <row r="38" spans="1:11" x14ac:dyDescent="0.4">
      <c r="A38" s="1">
        <v>37</v>
      </c>
      <c r="B38" s="21">
        <v>39850</v>
      </c>
      <c r="C38" s="22">
        <v>13490</v>
      </c>
      <c r="D38" s="19">
        <f t="shared" si="9"/>
        <v>14745.822540961122</v>
      </c>
      <c r="E38" s="19">
        <f t="shared" si="10"/>
        <v>1</v>
      </c>
      <c r="F38" s="19">
        <f t="shared" si="11"/>
        <v>0.8647289654209559</v>
      </c>
      <c r="G38" s="20">
        <f t="shared" si="4"/>
        <v>12592.918879062267</v>
      </c>
      <c r="H38" s="7">
        <f t="shared" si="12"/>
        <v>897.08112093773343</v>
      </c>
      <c r="I38" s="7">
        <f t="shared" si="6"/>
        <v>897.08112093773343</v>
      </c>
      <c r="J38" s="12">
        <f t="shared" si="13"/>
        <v>6.649971244905363E-2</v>
      </c>
      <c r="K38" s="7">
        <f t="shared" si="14"/>
        <v>804754.5375429003</v>
      </c>
    </row>
    <row r="39" spans="1:11" x14ac:dyDescent="0.4">
      <c r="A39" s="1">
        <v>38</v>
      </c>
      <c r="B39" s="21">
        <v>39851</v>
      </c>
      <c r="C39" s="22">
        <v>15617</v>
      </c>
      <c r="D39" s="19">
        <f t="shared" si="9"/>
        <v>14911.66521578523</v>
      </c>
      <c r="E39" s="19">
        <f t="shared" si="10"/>
        <v>1</v>
      </c>
      <c r="F39" s="19">
        <f t="shared" si="11"/>
        <v>0.9917673630916316</v>
      </c>
      <c r="G39" s="20">
        <f t="shared" si="4"/>
        <v>14611.572513360412</v>
      </c>
      <c r="H39" s="7">
        <f t="shared" si="12"/>
        <v>1005.4274866395881</v>
      </c>
      <c r="I39" s="7">
        <f t="shared" si="6"/>
        <v>1005.4274866395881</v>
      </c>
      <c r="J39" s="12">
        <f t="shared" si="13"/>
        <v>6.4380321869730944E-2</v>
      </c>
      <c r="K39" s="7">
        <f t="shared" si="14"/>
        <v>1010884.4308903991</v>
      </c>
    </row>
    <row r="40" spans="1:11" x14ac:dyDescent="0.4">
      <c r="A40" s="1">
        <v>39</v>
      </c>
      <c r="B40" s="21">
        <v>39852</v>
      </c>
      <c r="C40" s="22">
        <v>10330</v>
      </c>
      <c r="D40" s="19">
        <f t="shared" si="9"/>
        <v>14535.938913652206</v>
      </c>
      <c r="E40" s="19">
        <f t="shared" si="10"/>
        <v>1</v>
      </c>
      <c r="F40" s="19">
        <f t="shared" si="11"/>
        <v>0.81843424472992454</v>
      </c>
      <c r="G40" s="20">
        <f t="shared" si="4"/>
        <v>12232.208649819531</v>
      </c>
      <c r="H40" s="7">
        <f t="shared" si="12"/>
        <v>-1902.2086498195313</v>
      </c>
      <c r="I40" s="7">
        <f t="shared" si="6"/>
        <v>1902.2086498195313</v>
      </c>
      <c r="J40" s="12">
        <f t="shared" si="13"/>
        <v>0.18414410937265549</v>
      </c>
      <c r="K40" s="7">
        <f t="shared" si="14"/>
        <v>3618397.7474482441</v>
      </c>
    </row>
    <row r="41" spans="1:11" x14ac:dyDescent="0.4">
      <c r="A41" s="1">
        <v>40</v>
      </c>
      <c r="B41" s="21">
        <v>39853</v>
      </c>
      <c r="C41" s="22">
        <v>12120</v>
      </c>
      <c r="D41" s="19">
        <f t="shared" si="9"/>
        <v>14452.305101833343</v>
      </c>
      <c r="E41" s="19">
        <f t="shared" si="10"/>
        <v>1</v>
      </c>
      <c r="F41" s="19">
        <f t="shared" si="11"/>
        <v>0.86429492241922212</v>
      </c>
      <c r="G41" s="20">
        <f t="shared" si="4"/>
        <v>12570.512147190106</v>
      </c>
      <c r="H41" s="7">
        <f t="shared" si="12"/>
        <v>-450.51214719010568</v>
      </c>
      <c r="I41" s="7">
        <f t="shared" si="6"/>
        <v>450.51214719010568</v>
      </c>
      <c r="J41" s="12">
        <f t="shared" si="13"/>
        <v>3.717096924010773E-2</v>
      </c>
      <c r="K41" s="7">
        <f t="shared" si="14"/>
        <v>202961.19476583943</v>
      </c>
    </row>
    <row r="42" spans="1:11" x14ac:dyDescent="0.4">
      <c r="A42" s="1">
        <v>41</v>
      </c>
      <c r="B42" s="21">
        <v>39854</v>
      </c>
      <c r="C42" s="22">
        <v>12424</v>
      </c>
      <c r="D42" s="19">
        <f t="shared" si="9"/>
        <v>14140.399838074791</v>
      </c>
      <c r="E42" s="19">
        <f t="shared" si="10"/>
        <v>1</v>
      </c>
      <c r="F42" s="19">
        <f t="shared" si="11"/>
        <v>0.98988628440285786</v>
      </c>
      <c r="G42" s="20">
        <f t="shared" si="4"/>
        <v>14334.316288804081</v>
      </c>
      <c r="H42" s="7">
        <f t="shared" si="12"/>
        <v>-1910.3162888040806</v>
      </c>
      <c r="I42" s="7">
        <f t="shared" si="6"/>
        <v>1910.3162888040806</v>
      </c>
      <c r="J42" s="12">
        <f t="shared" si="13"/>
        <v>0.15376016490696076</v>
      </c>
      <c r="K42" s="7">
        <f t="shared" si="14"/>
        <v>3649308.3232701956</v>
      </c>
    </row>
    <row r="43" spans="1:11" x14ac:dyDescent="0.4">
      <c r="A43" s="1">
        <v>42</v>
      </c>
      <c r="B43" s="21">
        <v>39855</v>
      </c>
      <c r="C43" s="22">
        <v>10040</v>
      </c>
      <c r="D43" s="19">
        <f t="shared" si="9"/>
        <v>13836.958226101484</v>
      </c>
      <c r="E43" s="19">
        <f t="shared" si="10"/>
        <v>1</v>
      </c>
      <c r="F43" s="19">
        <f t="shared" si="11"/>
        <v>0.81689079266074993</v>
      </c>
      <c r="G43" s="20">
        <f t="shared" si="4"/>
        <v>11573.805895898618</v>
      </c>
      <c r="H43" s="7">
        <f t="shared" si="12"/>
        <v>-1533.8058958986185</v>
      </c>
      <c r="I43" s="7">
        <f t="shared" si="6"/>
        <v>1533.8058958986185</v>
      </c>
      <c r="J43" s="12">
        <f t="shared" si="13"/>
        <v>0.15276951154368709</v>
      </c>
      <c r="K43" s="7">
        <f t="shared" si="14"/>
        <v>2352560.5262933634</v>
      </c>
    </row>
    <row r="44" spans="1:11" x14ac:dyDescent="0.4">
      <c r="A44" s="1">
        <v>43</v>
      </c>
      <c r="B44" s="21">
        <v>39856</v>
      </c>
      <c r="C44" s="22">
        <v>11220</v>
      </c>
      <c r="D44" s="19">
        <f t="shared" si="9"/>
        <v>13698.856548724358</v>
      </c>
      <c r="E44" s="19">
        <f t="shared" si="10"/>
        <v>1</v>
      </c>
      <c r="F44" s="19">
        <f t="shared" si="11"/>
        <v>0.86354268318264105</v>
      </c>
      <c r="G44" s="20">
        <f t="shared" si="4"/>
        <v>11960.077031468818</v>
      </c>
      <c r="H44" s="7">
        <f t="shared" si="12"/>
        <v>-740.07703146881795</v>
      </c>
      <c r="I44" s="7">
        <f t="shared" si="6"/>
        <v>740.07703146881795</v>
      </c>
      <c r="J44" s="12">
        <f t="shared" si="13"/>
        <v>6.5960519738753831E-2</v>
      </c>
      <c r="K44" s="7">
        <f t="shared" si="14"/>
        <v>547714.0125076978</v>
      </c>
    </row>
    <row r="45" spans="1:11" x14ac:dyDescent="0.4">
      <c r="A45" s="1">
        <v>44</v>
      </c>
      <c r="B45" s="21">
        <v>39857</v>
      </c>
      <c r="C45" s="22">
        <v>12874</v>
      </c>
      <c r="D45" s="19">
        <f t="shared" si="9"/>
        <v>13587.064496051242</v>
      </c>
      <c r="E45" s="19">
        <f t="shared" si="10"/>
        <v>1</v>
      </c>
      <c r="F45" s="19">
        <f t="shared" si="11"/>
        <v>0.98918194150176575</v>
      </c>
      <c r="G45" s="20">
        <f t="shared" si="4"/>
        <v>13561.300095868914</v>
      </c>
      <c r="H45" s="7">
        <f t="shared" si="12"/>
        <v>-687.30009586891356</v>
      </c>
      <c r="I45" s="7">
        <f t="shared" si="6"/>
        <v>687.30009586891356</v>
      </c>
      <c r="J45" s="12">
        <f t="shared" si="13"/>
        <v>5.338667825609085E-2</v>
      </c>
      <c r="K45" s="7">
        <f t="shared" si="14"/>
        <v>472381.4217814178</v>
      </c>
    </row>
    <row r="46" spans="1:11" x14ac:dyDescent="0.4">
      <c r="A46" s="1">
        <v>45</v>
      </c>
      <c r="B46" s="21">
        <v>39858</v>
      </c>
      <c r="C46" s="22">
        <v>14115</v>
      </c>
      <c r="D46" s="19">
        <f t="shared" si="9"/>
        <v>14187.642637735371</v>
      </c>
      <c r="E46" s="19">
        <f t="shared" si="10"/>
        <v>1</v>
      </c>
      <c r="F46" s="19">
        <f t="shared" si="11"/>
        <v>0.81984979646561473</v>
      </c>
      <c r="G46" s="20">
        <f t="shared" si="4"/>
        <v>11099.964776904693</v>
      </c>
      <c r="H46" s="7">
        <f t="shared" si="12"/>
        <v>3015.0352230953067</v>
      </c>
      <c r="I46" s="7">
        <f t="shared" si="6"/>
        <v>3015.0352230953067</v>
      </c>
      <c r="J46" s="12">
        <f t="shared" si="13"/>
        <v>0.21360504591536003</v>
      </c>
      <c r="K46" s="7">
        <f t="shared" si="14"/>
        <v>9090437.3965053651</v>
      </c>
    </row>
    <row r="47" spans="1:11" x14ac:dyDescent="0.4">
      <c r="A47" s="1">
        <v>46</v>
      </c>
      <c r="B47" s="21">
        <v>39859</v>
      </c>
      <c r="C47" s="22">
        <v>10645</v>
      </c>
      <c r="D47" s="19">
        <f t="shared" si="9"/>
        <v>13886.240971709136</v>
      </c>
      <c r="E47" s="19">
        <f t="shared" si="10"/>
        <v>1</v>
      </c>
      <c r="F47" s="19">
        <f t="shared" si="11"/>
        <v>0.8619308159658553</v>
      </c>
      <c r="G47" s="20">
        <f t="shared" si="4"/>
        <v>12252.498534109627</v>
      </c>
      <c r="H47" s="7">
        <f t="shared" si="12"/>
        <v>-1607.4985341096271</v>
      </c>
      <c r="I47" s="7">
        <f t="shared" si="6"/>
        <v>1607.4985341096271</v>
      </c>
      <c r="J47" s="12">
        <f t="shared" si="13"/>
        <v>0.15100972607887525</v>
      </c>
      <c r="K47" s="7">
        <f t="shared" si="14"/>
        <v>2584051.5371646001</v>
      </c>
    </row>
    <row r="48" spans="1:11" x14ac:dyDescent="0.4">
      <c r="A48" s="1">
        <v>47</v>
      </c>
      <c r="B48" s="21">
        <v>39860</v>
      </c>
      <c r="C48" s="22">
        <v>11240</v>
      </c>
      <c r="D48" s="19">
        <f t="shared" si="9"/>
        <v>13477.167991189683</v>
      </c>
      <c r="E48" s="19">
        <f t="shared" si="10"/>
        <v>1</v>
      </c>
      <c r="F48" s="19">
        <f t="shared" si="11"/>
        <v>0.98660214966696269</v>
      </c>
      <c r="G48" s="20">
        <f t="shared" si="4"/>
        <v>13737.007986498111</v>
      </c>
      <c r="H48" s="7">
        <f t="shared" si="12"/>
        <v>-2497.0079864981108</v>
      </c>
      <c r="I48" s="7">
        <f t="shared" si="6"/>
        <v>2497.0079864981108</v>
      </c>
      <c r="J48" s="12">
        <f t="shared" si="13"/>
        <v>0.22215373545356856</v>
      </c>
      <c r="K48" s="7">
        <f t="shared" si="14"/>
        <v>6235048.8846353497</v>
      </c>
    </row>
    <row r="49" spans="1:11" x14ac:dyDescent="0.4">
      <c r="A49" s="1">
        <v>48</v>
      </c>
      <c r="B49" s="21">
        <v>39861</v>
      </c>
      <c r="C49" s="22">
        <v>14294</v>
      </c>
      <c r="D49" s="19">
        <f t="shared" si="9"/>
        <v>14120.935837974379</v>
      </c>
      <c r="E49" s="19">
        <f t="shared" si="10"/>
        <v>1</v>
      </c>
      <c r="F49" s="19">
        <f t="shared" si="11"/>
        <v>0.82304847745313159</v>
      </c>
      <c r="G49" s="20">
        <f t="shared" si="4"/>
        <v>11050.073284306225</v>
      </c>
      <c r="H49" s="7">
        <f t="shared" si="12"/>
        <v>3243.9267156937749</v>
      </c>
      <c r="I49" s="7">
        <f t="shared" si="6"/>
        <v>3243.9267156937749</v>
      </c>
      <c r="J49" s="12">
        <f t="shared" si="13"/>
        <v>0.22694324301761404</v>
      </c>
      <c r="K49" s="7">
        <f t="shared" si="14"/>
        <v>10523060.536791801</v>
      </c>
    </row>
    <row r="50" spans="1:11" x14ac:dyDescent="0.4">
      <c r="A50" s="1">
        <v>49</v>
      </c>
      <c r="B50" s="21">
        <v>39862</v>
      </c>
      <c r="C50" s="22">
        <v>13271</v>
      </c>
      <c r="D50" s="19">
        <f t="shared" si="9"/>
        <v>14329.040868420332</v>
      </c>
      <c r="E50" s="19">
        <f t="shared" si="10"/>
        <v>1</v>
      </c>
      <c r="F50" s="19">
        <f t="shared" si="11"/>
        <v>0.86299862085736134</v>
      </c>
      <c r="G50" s="20">
        <f t="shared" si="4"/>
        <v>12172.131679842711</v>
      </c>
      <c r="H50" s="7">
        <f t="shared" si="12"/>
        <v>1098.8683201572894</v>
      </c>
      <c r="I50" s="7">
        <f t="shared" si="6"/>
        <v>1098.8683201572894</v>
      </c>
      <c r="J50" s="12">
        <f t="shared" si="13"/>
        <v>8.2802224410917752E-2</v>
      </c>
      <c r="K50" s="7">
        <f t="shared" si="14"/>
        <v>1207511.5850453032</v>
      </c>
    </row>
    <row r="51" spans="1:11" x14ac:dyDescent="0.4">
      <c r="A51" s="1">
        <v>50</v>
      </c>
      <c r="B51" s="21">
        <v>39863</v>
      </c>
      <c r="C51" s="22">
        <v>11157</v>
      </c>
      <c r="D51" s="19">
        <f t="shared" si="9"/>
        <v>13839.195747667332</v>
      </c>
      <c r="E51" s="19">
        <f t="shared" si="10"/>
        <v>1</v>
      </c>
      <c r="F51" s="19">
        <f t="shared" si="11"/>
        <v>0.9836028375985344</v>
      </c>
      <c r="G51" s="20">
        <f t="shared" si="4"/>
        <v>14138.049125598929</v>
      </c>
      <c r="H51" s="7">
        <f t="shared" si="12"/>
        <v>-2981.0491255989291</v>
      </c>
      <c r="I51" s="7">
        <f t="shared" si="6"/>
        <v>2981.0491255989291</v>
      </c>
      <c r="J51" s="12">
        <f t="shared" si="13"/>
        <v>0.26719092279276946</v>
      </c>
      <c r="K51" s="7">
        <f t="shared" si="14"/>
        <v>8886653.8892341405</v>
      </c>
    </row>
    <row r="52" spans="1:11" x14ac:dyDescent="0.4">
      <c r="A52" s="1">
        <v>51</v>
      </c>
      <c r="B52" s="21">
        <v>39864</v>
      </c>
      <c r="C52" s="22">
        <v>14345</v>
      </c>
      <c r="D52" s="19">
        <f t="shared" si="9"/>
        <v>14423.211279532454</v>
      </c>
      <c r="E52" s="19">
        <f t="shared" si="10"/>
        <v>1</v>
      </c>
      <c r="F52" s="19">
        <f t="shared" si="11"/>
        <v>0.82590008363055556</v>
      </c>
      <c r="G52" s="20">
        <f t="shared" si="4"/>
        <v>11391.152037770904</v>
      </c>
      <c r="H52" s="7">
        <f t="shared" si="12"/>
        <v>2953.8479622290961</v>
      </c>
      <c r="I52" s="7">
        <f t="shared" si="6"/>
        <v>2953.8479622290961</v>
      </c>
      <c r="J52" s="12">
        <f t="shared" si="13"/>
        <v>0.20591481089083974</v>
      </c>
      <c r="K52" s="7">
        <f t="shared" si="14"/>
        <v>8725217.7839649841</v>
      </c>
    </row>
    <row r="53" spans="1:11" x14ac:dyDescent="0.4">
      <c r="A53" s="1">
        <v>52</v>
      </c>
      <c r="B53" s="21">
        <v>39865</v>
      </c>
      <c r="C53" s="22">
        <v>9301</v>
      </c>
      <c r="D53" s="19">
        <f t="shared" si="9"/>
        <v>13831.812279339796</v>
      </c>
      <c r="E53" s="19">
        <f t="shared" si="10"/>
        <v>1</v>
      </c>
      <c r="F53" s="19">
        <f t="shared" si="11"/>
        <v>0.85983057613378189</v>
      </c>
      <c r="G53" s="20">
        <f t="shared" si="4"/>
        <v>12448.074441191702</v>
      </c>
      <c r="H53" s="7">
        <f t="shared" si="12"/>
        <v>-3147.0744411917021</v>
      </c>
      <c r="I53" s="7">
        <f t="shared" si="6"/>
        <v>3147.0744411917021</v>
      </c>
      <c r="J53" s="12">
        <f t="shared" si="13"/>
        <v>0.3383587185455007</v>
      </c>
      <c r="K53" s="7">
        <f t="shared" si="14"/>
        <v>9904077.5384020638</v>
      </c>
    </row>
    <row r="54" spans="1:11" x14ac:dyDescent="0.4">
      <c r="A54" s="1">
        <v>53</v>
      </c>
      <c r="B54" s="21">
        <v>39866</v>
      </c>
      <c r="C54" s="22">
        <v>15306</v>
      </c>
      <c r="D54" s="19">
        <f t="shared" si="9"/>
        <v>14113.580684205337</v>
      </c>
      <c r="E54" s="19">
        <f t="shared" si="10"/>
        <v>1</v>
      </c>
      <c r="F54" s="19">
        <f t="shared" si="11"/>
        <v>0.98528000637578239</v>
      </c>
      <c r="G54" s="20">
        <f t="shared" si="4"/>
        <v>13605.993409926474</v>
      </c>
      <c r="H54" s="7">
        <f t="shared" si="12"/>
        <v>1700.0065900735262</v>
      </c>
      <c r="I54" s="7">
        <f t="shared" si="6"/>
        <v>1700.0065900735262</v>
      </c>
      <c r="J54" s="12">
        <f t="shared" si="13"/>
        <v>0.11106798576202315</v>
      </c>
      <c r="K54" s="7">
        <f t="shared" si="14"/>
        <v>2890022.4062934183</v>
      </c>
    </row>
    <row r="55" spans="1:11" x14ac:dyDescent="0.4">
      <c r="A55" s="1">
        <v>54</v>
      </c>
      <c r="B55" s="21">
        <v>39867</v>
      </c>
      <c r="C55" s="22">
        <v>14431</v>
      </c>
      <c r="D55" s="19">
        <f t="shared" si="9"/>
        <v>14660.162405958699</v>
      </c>
      <c r="E55" s="19">
        <f t="shared" si="10"/>
        <v>1</v>
      </c>
      <c r="F55" s="19">
        <f t="shared" si="11"/>
        <v>0.82853456124243574</v>
      </c>
      <c r="G55" s="20">
        <f t="shared" si="4"/>
        <v>11657.233367495412</v>
      </c>
      <c r="H55" s="7">
        <f t="shared" si="12"/>
        <v>2773.7666325045884</v>
      </c>
      <c r="I55" s="7">
        <f t="shared" si="6"/>
        <v>2773.7666325045884</v>
      </c>
      <c r="J55" s="12">
        <f t="shared" si="13"/>
        <v>0.19220889976471406</v>
      </c>
      <c r="K55" s="7">
        <f t="shared" si="14"/>
        <v>7693781.3315958446</v>
      </c>
    </row>
    <row r="56" spans="1:11" x14ac:dyDescent="0.4">
      <c r="A56" s="1">
        <v>55</v>
      </c>
      <c r="B56" s="21">
        <v>39868</v>
      </c>
      <c r="C56" s="22">
        <v>13455</v>
      </c>
      <c r="D56" s="19">
        <f t="shared" si="9"/>
        <v>14821.543440252113</v>
      </c>
      <c r="E56" s="19">
        <f t="shared" si="10"/>
        <v>1</v>
      </c>
      <c r="F56" s="19">
        <f t="shared" si="11"/>
        <v>0.86062805362714756</v>
      </c>
      <c r="G56" s="20">
        <f t="shared" si="4"/>
        <v>12606.115718306412</v>
      </c>
      <c r="H56" s="7">
        <f t="shared" si="12"/>
        <v>848.88428169358849</v>
      </c>
      <c r="I56" s="7">
        <f t="shared" si="6"/>
        <v>848.88428169358849</v>
      </c>
      <c r="J56" s="12">
        <f t="shared" si="13"/>
        <v>6.3090619226576619E-2</v>
      </c>
      <c r="K56" s="7">
        <f t="shared" si="14"/>
        <v>720604.52370643965</v>
      </c>
    </row>
    <row r="57" spans="1:11" x14ac:dyDescent="0.4">
      <c r="A57" s="1">
        <v>56</v>
      </c>
      <c r="B57" s="21">
        <v>39869</v>
      </c>
      <c r="C57" s="22">
        <v>8979</v>
      </c>
      <c r="D57" s="19">
        <f t="shared" si="9"/>
        <v>13895.056675265625</v>
      </c>
      <c r="E57" s="19">
        <f t="shared" si="10"/>
        <v>1</v>
      </c>
      <c r="F57" s="19">
        <f t="shared" si="11"/>
        <v>0.97964294140782338</v>
      </c>
      <c r="G57" s="20">
        <f t="shared" si="4"/>
        <v>14604.355695316914</v>
      </c>
      <c r="H57" s="7">
        <f t="shared" si="12"/>
        <v>-5625.3556953169136</v>
      </c>
      <c r="I57" s="7">
        <f t="shared" si="6"/>
        <v>5625.3556953169136</v>
      </c>
      <c r="J57" s="12">
        <f t="shared" si="13"/>
        <v>0.62650135820435615</v>
      </c>
      <c r="K57" s="7">
        <f t="shared" si="14"/>
        <v>31644626.698834438</v>
      </c>
    </row>
    <row r="58" spans="1:11" x14ac:dyDescent="0.4">
      <c r="A58" s="1">
        <v>57</v>
      </c>
      <c r="B58" s="21">
        <v>39870</v>
      </c>
      <c r="C58" s="22">
        <v>10819</v>
      </c>
      <c r="D58" s="19">
        <f t="shared" si="9"/>
        <v>13759.914250214022</v>
      </c>
      <c r="E58" s="19">
        <f t="shared" si="10"/>
        <v>1</v>
      </c>
      <c r="F58" s="19">
        <f t="shared" si="11"/>
        <v>0.82783191883855145</v>
      </c>
      <c r="G58" s="20">
        <f t="shared" si="4"/>
        <v>11513.363220441224</v>
      </c>
      <c r="H58" s="7">
        <f t="shared" si="12"/>
        <v>-694.36322044122426</v>
      </c>
      <c r="I58" s="7">
        <f t="shared" si="6"/>
        <v>694.36322044122426</v>
      </c>
      <c r="J58" s="12">
        <f t="shared" si="13"/>
        <v>6.4179981554785492E-2</v>
      </c>
      <c r="K58" s="7">
        <f t="shared" si="14"/>
        <v>482140.28190150822</v>
      </c>
    </row>
    <row r="59" spans="1:11" x14ac:dyDescent="0.4">
      <c r="A59" s="1">
        <v>58</v>
      </c>
      <c r="B59" s="21">
        <v>39871</v>
      </c>
      <c r="C59" s="22">
        <v>14018</v>
      </c>
      <c r="D59" s="19">
        <f t="shared" si="9"/>
        <v>14171.454181501982</v>
      </c>
      <c r="E59" s="19">
        <f t="shared" si="10"/>
        <v>1</v>
      </c>
      <c r="F59" s="19">
        <f t="shared" si="11"/>
        <v>0.86276504347235761</v>
      </c>
      <c r="G59" s="20">
        <f t="shared" si="4"/>
        <v>11843.028847291773</v>
      </c>
      <c r="H59" s="7">
        <f t="shared" si="12"/>
        <v>2174.9711527082272</v>
      </c>
      <c r="I59" s="7">
        <f t="shared" si="6"/>
        <v>2174.9711527082272</v>
      </c>
      <c r="J59" s="12">
        <f t="shared" si="13"/>
        <v>0.15515559656928429</v>
      </c>
      <c r="K59" s="7">
        <f t="shared" si="14"/>
        <v>4730499.5151129551</v>
      </c>
    </row>
    <row r="60" spans="1:11" x14ac:dyDescent="0.4">
      <c r="A60" s="1">
        <v>59</v>
      </c>
      <c r="B60" s="21">
        <v>39872</v>
      </c>
      <c r="C60" s="22">
        <v>8688</v>
      </c>
      <c r="D60" s="19">
        <f t="shared" si="9"/>
        <v>13310.837478527861</v>
      </c>
      <c r="E60" s="19">
        <f t="shared" si="10"/>
        <v>1</v>
      </c>
      <c r="F60" s="19">
        <f t="shared" si="11"/>
        <v>0.97420765399902365</v>
      </c>
      <c r="G60" s="20">
        <f t="shared" si="4"/>
        <v>13883.944701334207</v>
      </c>
      <c r="H60" s="7">
        <f t="shared" si="12"/>
        <v>-5195.9447013342069</v>
      </c>
      <c r="I60" s="7">
        <f t="shared" si="6"/>
        <v>5195.9447013342069</v>
      </c>
      <c r="J60" s="12">
        <f t="shared" si="13"/>
        <v>0.59805993339482122</v>
      </c>
      <c r="K60" s="7">
        <f t="shared" si="14"/>
        <v>26997841.339323021</v>
      </c>
    </row>
    <row r="61" spans="1:11" x14ac:dyDescent="0.4">
      <c r="A61" s="1">
        <v>60</v>
      </c>
      <c r="B61" s="21">
        <v>39873</v>
      </c>
      <c r="C61" s="22">
        <v>10985</v>
      </c>
      <c r="D61" s="19">
        <f t="shared" si="9"/>
        <v>13304.976344729224</v>
      </c>
      <c r="E61" s="19">
        <f t="shared" si="10"/>
        <v>1</v>
      </c>
      <c r="F61" s="19">
        <f t="shared" si="11"/>
        <v>0.82779532820569313</v>
      </c>
      <c r="G61" s="20">
        <f t="shared" si="4"/>
        <v>11019.963963116663</v>
      </c>
      <c r="H61" s="7">
        <f t="shared" si="12"/>
        <v>-34.963963116662853</v>
      </c>
      <c r="I61" s="7">
        <f t="shared" si="6"/>
        <v>34.963963116662853</v>
      </c>
      <c r="J61" s="12">
        <f t="shared" si="13"/>
        <v>3.1828823956907468E-3</v>
      </c>
      <c r="K61" s="7">
        <f t="shared" si="14"/>
        <v>1222.4787168233604</v>
      </c>
    </row>
    <row r="62" spans="1:11" x14ac:dyDescent="0.4">
      <c r="A62" s="1">
        <v>61</v>
      </c>
      <c r="B62" s="21">
        <v>39874</v>
      </c>
      <c r="C62" s="22">
        <v>16143</v>
      </c>
      <c r="D62" s="19">
        <f t="shared" si="9"/>
        <v>14183.980719383067</v>
      </c>
      <c r="E62" s="19">
        <f t="shared" si="10"/>
        <v>1</v>
      </c>
      <c r="F62" s="19">
        <f t="shared" si="11"/>
        <v>0.86734263524250521</v>
      </c>
      <c r="G62" s="20">
        <f t="shared" si="4"/>
        <v>11479.931259502471</v>
      </c>
      <c r="H62" s="7">
        <f t="shared" si="12"/>
        <v>4663.0687404975288</v>
      </c>
      <c r="I62" s="7">
        <f t="shared" si="6"/>
        <v>4663.0687404975288</v>
      </c>
      <c r="J62" s="12">
        <f t="shared" si="13"/>
        <v>0.28886010905640391</v>
      </c>
      <c r="K62" s="7">
        <f t="shared" si="14"/>
        <v>21744210.078605209</v>
      </c>
    </row>
    <row r="63" spans="1:11" x14ac:dyDescent="0.4">
      <c r="A63" s="1">
        <v>62</v>
      </c>
      <c r="B63" s="21">
        <v>39875</v>
      </c>
      <c r="C63" s="22">
        <v>14446</v>
      </c>
      <c r="D63" s="19">
        <f t="shared" si="9"/>
        <v>14289.513500350544</v>
      </c>
      <c r="E63" s="19">
        <f t="shared" si="10"/>
        <v>1</v>
      </c>
      <c r="F63" s="19">
        <f t="shared" si="11"/>
        <v>0.9748185011747913</v>
      </c>
      <c r="G63" s="20">
        <f t="shared" si="4"/>
        <v>13819.116788651561</v>
      </c>
      <c r="H63" s="7">
        <f t="shared" si="12"/>
        <v>626.88321134843864</v>
      </c>
      <c r="I63" s="7">
        <f t="shared" si="6"/>
        <v>626.88321134843864</v>
      </c>
      <c r="J63" s="12">
        <f t="shared" si="13"/>
        <v>4.3394933638961554E-2</v>
      </c>
      <c r="K63" s="7">
        <f t="shared" si="14"/>
        <v>392982.56067053118</v>
      </c>
    </row>
    <row r="64" spans="1:11" x14ac:dyDescent="0.4">
      <c r="A64" s="1">
        <v>63</v>
      </c>
      <c r="B64" s="21">
        <v>39876</v>
      </c>
      <c r="C64" s="22">
        <v>12565</v>
      </c>
      <c r="D64" s="19">
        <f t="shared" si="9"/>
        <v>14434.826701695141</v>
      </c>
      <c r="E64" s="19">
        <f t="shared" si="10"/>
        <v>1</v>
      </c>
      <c r="F64" s="19">
        <f t="shared" si="11"/>
        <v>0.82850468287079693</v>
      </c>
      <c r="G64" s="20">
        <f t="shared" si="4"/>
        <v>11829.620313250567</v>
      </c>
      <c r="H64" s="7">
        <f t="shared" si="12"/>
        <v>735.37968674943295</v>
      </c>
      <c r="I64" s="7">
        <f t="shared" si="6"/>
        <v>735.37968674943295</v>
      </c>
      <c r="J64" s="12">
        <f t="shared" si="13"/>
        <v>5.8526039534375879E-2</v>
      </c>
      <c r="K64" s="7">
        <f t="shared" si="14"/>
        <v>540783.28368369408</v>
      </c>
    </row>
    <row r="65" spans="1:11" x14ac:dyDescent="0.4">
      <c r="A65" s="1">
        <v>64</v>
      </c>
      <c r="B65" s="21">
        <v>39877</v>
      </c>
      <c r="C65" s="22">
        <v>10608</v>
      </c>
      <c r="D65" s="19">
        <f t="shared" si="9"/>
        <v>14077.566900195208</v>
      </c>
      <c r="E65" s="19">
        <f t="shared" si="10"/>
        <v>1</v>
      </c>
      <c r="F65" s="19">
        <f t="shared" si="11"/>
        <v>0.86545069616386583</v>
      </c>
      <c r="G65" s="20">
        <f t="shared" si="4"/>
        <v>12520.807973352386</v>
      </c>
      <c r="H65" s="7">
        <f t="shared" si="12"/>
        <v>-1912.8079733523864</v>
      </c>
      <c r="I65" s="7">
        <f t="shared" si="6"/>
        <v>1912.8079733523864</v>
      </c>
      <c r="J65" s="12">
        <f t="shared" si="13"/>
        <v>0.18031749371723099</v>
      </c>
      <c r="K65" s="7">
        <f t="shared" si="14"/>
        <v>3658834.3429204635</v>
      </c>
    </row>
    <row r="66" spans="1:11" x14ac:dyDescent="0.4">
      <c r="A66" s="1">
        <v>65</v>
      </c>
      <c r="B66" s="21">
        <v>39878</v>
      </c>
      <c r="C66" s="22">
        <v>9515</v>
      </c>
      <c r="D66" s="19">
        <f t="shared" si="9"/>
        <v>13377.147998734879</v>
      </c>
      <c r="E66" s="19">
        <f t="shared" si="10"/>
        <v>1</v>
      </c>
      <c r="F66" s="19">
        <f t="shared" si="11"/>
        <v>0.97043739611675572</v>
      </c>
      <c r="G66" s="20">
        <f t="shared" si="4"/>
        <v>13724.047484337321</v>
      </c>
      <c r="H66" s="7">
        <f t="shared" si="12"/>
        <v>-4209.0474843373213</v>
      </c>
      <c r="I66" s="7">
        <f t="shared" si="6"/>
        <v>4209.0474843373213</v>
      </c>
      <c r="J66" s="12">
        <f t="shared" si="13"/>
        <v>0.4423591680858982</v>
      </c>
      <c r="K66" s="7">
        <f t="shared" si="14"/>
        <v>17716080.725406334</v>
      </c>
    </row>
    <row r="67" spans="1:11" x14ac:dyDescent="0.4">
      <c r="A67" s="1">
        <v>66</v>
      </c>
      <c r="B67" s="21">
        <v>39879</v>
      </c>
      <c r="C67" s="22">
        <v>14286</v>
      </c>
      <c r="D67" s="19">
        <f t="shared" si="9"/>
        <v>14006.008245199684</v>
      </c>
      <c r="E67" s="19">
        <f t="shared" si="10"/>
        <v>1</v>
      </c>
      <c r="F67" s="19">
        <f t="shared" si="11"/>
        <v>0.83168807067092698</v>
      </c>
      <c r="G67" s="20">
        <f t="shared" si="4"/>
        <v>11083.858265090428</v>
      </c>
      <c r="H67" s="7">
        <f t="shared" si="12"/>
        <v>3202.1417349095718</v>
      </c>
      <c r="I67" s="7">
        <f t="shared" si="6"/>
        <v>3202.1417349095718</v>
      </c>
      <c r="J67" s="12">
        <f t="shared" si="13"/>
        <v>0.22414543853489932</v>
      </c>
      <c r="K67" s="7">
        <f t="shared" si="14"/>
        <v>10253711.690449683</v>
      </c>
    </row>
    <row r="68" spans="1:11" x14ac:dyDescent="0.4">
      <c r="A68" s="1">
        <v>67</v>
      </c>
      <c r="B68" s="21">
        <v>39880</v>
      </c>
      <c r="C68" s="22">
        <v>12824</v>
      </c>
      <c r="D68" s="19">
        <f t="shared" si="9"/>
        <v>14138.706525310621</v>
      </c>
      <c r="E68" s="19">
        <f t="shared" si="10"/>
        <v>1</v>
      </c>
      <c r="F68" s="19">
        <f t="shared" si="11"/>
        <v>0.86614166542354243</v>
      </c>
      <c r="G68" s="20">
        <f t="shared" si="4"/>
        <v>12122.375036981075</v>
      </c>
      <c r="H68" s="7">
        <f t="shared" si="12"/>
        <v>701.62496301892497</v>
      </c>
      <c r="I68" s="7">
        <f t="shared" si="6"/>
        <v>701.62496301892497</v>
      </c>
      <c r="J68" s="12">
        <f t="shared" si="13"/>
        <v>5.4711865488063394E-2</v>
      </c>
      <c r="K68" s="7">
        <f t="shared" si="14"/>
        <v>492277.58873130783</v>
      </c>
    </row>
    <row r="69" spans="1:11" x14ac:dyDescent="0.4">
      <c r="A69" s="1">
        <v>68</v>
      </c>
      <c r="B69" s="21">
        <v>39881</v>
      </c>
      <c r="C69" s="22">
        <v>12373</v>
      </c>
      <c r="D69" s="19">
        <f t="shared" si="9"/>
        <v>13913.937046393232</v>
      </c>
      <c r="E69" s="19">
        <f t="shared" si="10"/>
        <v>1</v>
      </c>
      <c r="F69" s="19">
        <f t="shared" si="11"/>
        <v>0.96908772270645194</v>
      </c>
      <c r="G69" s="20">
        <f t="shared" si="4"/>
        <v>13721.69998227754</v>
      </c>
      <c r="H69" s="7">
        <f t="shared" si="12"/>
        <v>-1348.6999822775397</v>
      </c>
      <c r="I69" s="7">
        <f t="shared" si="6"/>
        <v>1348.6999822775397</v>
      </c>
      <c r="J69" s="12">
        <f t="shared" si="13"/>
        <v>0.10900347387679138</v>
      </c>
      <c r="K69" s="7">
        <f t="shared" si="14"/>
        <v>1818991.6421954359</v>
      </c>
    </row>
    <row r="70" spans="1:11" x14ac:dyDescent="0.4">
      <c r="A70" s="1">
        <v>69</v>
      </c>
      <c r="B70" s="21">
        <v>39882</v>
      </c>
      <c r="C70" s="22">
        <v>10796</v>
      </c>
      <c r="D70" s="19">
        <f t="shared" si="9"/>
        <v>13763.191880021159</v>
      </c>
      <c r="E70" s="19">
        <f t="shared" si="10"/>
        <v>1</v>
      </c>
      <c r="F70" s="19">
        <f t="shared" si="11"/>
        <v>0.83090210759199168</v>
      </c>
      <c r="G70" s="20">
        <f t="shared" ref="G70:G133" si="15">(D69+1*E69)*F67</f>
        <v>11572.887145622195</v>
      </c>
      <c r="H70" s="7">
        <f t="shared" si="12"/>
        <v>-776.88714562219502</v>
      </c>
      <c r="I70" s="7">
        <f t="shared" si="6"/>
        <v>776.88714562219502</v>
      </c>
      <c r="J70" s="12">
        <f t="shared" si="13"/>
        <v>7.1960647056520471E-2</v>
      </c>
      <c r="K70" s="7">
        <f t="shared" si="14"/>
        <v>603553.63703300164</v>
      </c>
    </row>
    <row r="71" spans="1:11" x14ac:dyDescent="0.4">
      <c r="A71" s="1">
        <v>70</v>
      </c>
      <c r="B71" s="21">
        <v>39883</v>
      </c>
      <c r="C71" s="22">
        <v>8760</v>
      </c>
      <c r="D71" s="19">
        <f t="shared" si="9"/>
        <v>13171.191957830479</v>
      </c>
      <c r="E71" s="19">
        <f t="shared" si="10"/>
        <v>1</v>
      </c>
      <c r="F71" s="19">
        <f t="shared" si="11"/>
        <v>0.86279921896324785</v>
      </c>
      <c r="G71" s="20">
        <f t="shared" si="15"/>
        <v>11921.740078170726</v>
      </c>
      <c r="H71" s="7">
        <f t="shared" si="12"/>
        <v>-3161.7400781707256</v>
      </c>
      <c r="I71" s="7">
        <f t="shared" si="6"/>
        <v>3161.7400781707256</v>
      </c>
      <c r="J71" s="12">
        <f t="shared" si="13"/>
        <v>0.36092923266789106</v>
      </c>
      <c r="K71" s="7">
        <f t="shared" si="14"/>
        <v>9996600.3219110258</v>
      </c>
    </row>
    <row r="72" spans="1:11" x14ac:dyDescent="0.4">
      <c r="A72" s="1">
        <v>71</v>
      </c>
      <c r="B72" s="21">
        <v>39884</v>
      </c>
      <c r="C72" s="22">
        <v>6983</v>
      </c>
      <c r="D72" s="19">
        <f t="shared" si="9"/>
        <v>12202.947977166967</v>
      </c>
      <c r="E72" s="19">
        <f t="shared" si="10"/>
        <v>1</v>
      </c>
      <c r="F72" s="19">
        <f t="shared" si="11"/>
        <v>0.96249025283058098</v>
      </c>
      <c r="G72" s="20">
        <f t="shared" si="15"/>
        <v>12765.009507466179</v>
      </c>
      <c r="H72" s="7">
        <f t="shared" si="12"/>
        <v>-5782.0095074661785</v>
      </c>
      <c r="I72" s="7">
        <f t="shared" ref="I72:I135" si="16">ABS(H72)</f>
        <v>5782.0095074661785</v>
      </c>
      <c r="J72" s="12">
        <f t="shared" si="13"/>
        <v>0.82801224509038784</v>
      </c>
      <c r="K72" s="7">
        <f t="shared" si="14"/>
        <v>33431633.944429282</v>
      </c>
    </row>
    <row r="73" spans="1:11" x14ac:dyDescent="0.4">
      <c r="A73" s="1">
        <v>72</v>
      </c>
      <c r="B73" s="21">
        <v>39885</v>
      </c>
      <c r="C73" s="22">
        <v>9413</v>
      </c>
      <c r="D73" s="19">
        <f t="shared" si="9"/>
        <v>12061.756742071386</v>
      </c>
      <c r="E73" s="19">
        <f t="shared" si="10"/>
        <v>1</v>
      </c>
      <c r="F73" s="19">
        <f t="shared" si="11"/>
        <v>0.83006253530792173</v>
      </c>
      <c r="G73" s="20">
        <f t="shared" si="15"/>
        <v>10140.286095171055</v>
      </c>
      <c r="H73" s="7">
        <f t="shared" si="12"/>
        <v>-727.28609517105542</v>
      </c>
      <c r="I73" s="7">
        <f t="shared" si="16"/>
        <v>727.28609517105542</v>
      </c>
      <c r="J73" s="12">
        <f t="shared" si="13"/>
        <v>7.7264006711043817E-2</v>
      </c>
      <c r="K73" s="7">
        <f t="shared" si="14"/>
        <v>528945.06422916148</v>
      </c>
    </row>
    <row r="74" spans="1:11" x14ac:dyDescent="0.4">
      <c r="A74" s="1">
        <v>73</v>
      </c>
      <c r="B74" s="21">
        <v>39886</v>
      </c>
      <c r="C74" s="22">
        <v>9640</v>
      </c>
      <c r="D74" s="19">
        <f t="shared" si="9"/>
        <v>11918.20604684202</v>
      </c>
      <c r="E74" s="19">
        <f t="shared" si="10"/>
        <v>1</v>
      </c>
      <c r="F74" s="19">
        <f t="shared" si="11"/>
        <v>0.86190227562166044</v>
      </c>
      <c r="G74" s="20">
        <f t="shared" si="15"/>
        <v>10407.737095602844</v>
      </c>
      <c r="H74" s="7">
        <f t="shared" si="12"/>
        <v>-767.73709560284442</v>
      </c>
      <c r="I74" s="7">
        <f t="shared" si="16"/>
        <v>767.73709560284442</v>
      </c>
      <c r="J74" s="12">
        <f t="shared" si="13"/>
        <v>7.9640777552162284E-2</v>
      </c>
      <c r="K74" s="7">
        <f t="shared" si="14"/>
        <v>589420.24796469102</v>
      </c>
    </row>
    <row r="75" spans="1:11" x14ac:dyDescent="0.4">
      <c r="A75" s="1">
        <v>74</v>
      </c>
      <c r="B75" s="21">
        <v>39887</v>
      </c>
      <c r="C75" s="22">
        <v>8589</v>
      </c>
      <c r="D75" s="19">
        <f t="shared" si="9"/>
        <v>11432.593024053451</v>
      </c>
      <c r="E75" s="19">
        <f t="shared" si="10"/>
        <v>1</v>
      </c>
      <c r="F75" s="19">
        <f t="shared" si="11"/>
        <v>0.95897884482246953</v>
      </c>
      <c r="G75" s="20">
        <f t="shared" si="15"/>
        <v>11472.119641564766</v>
      </c>
      <c r="H75" s="7">
        <f t="shared" si="12"/>
        <v>-2883.1196415647664</v>
      </c>
      <c r="I75" s="7">
        <f t="shared" si="16"/>
        <v>2883.1196415647664</v>
      </c>
      <c r="J75" s="12">
        <f t="shared" si="13"/>
        <v>0.33567582274592694</v>
      </c>
      <c r="K75" s="7">
        <f t="shared" si="14"/>
        <v>8312378.867576547</v>
      </c>
    </row>
    <row r="76" spans="1:11" x14ac:dyDescent="0.4">
      <c r="A76" s="1">
        <v>75</v>
      </c>
      <c r="B76" s="21">
        <v>39888</v>
      </c>
      <c r="C76" s="22">
        <v>9902</v>
      </c>
      <c r="D76" s="19">
        <f t="shared" si="9"/>
        <v>11514.107471975716</v>
      </c>
      <c r="E76" s="19">
        <f t="shared" si="10"/>
        <v>1</v>
      </c>
      <c r="F76" s="19">
        <f t="shared" si="11"/>
        <v>0.83056004360118907</v>
      </c>
      <c r="G76" s="20">
        <f t="shared" si="15"/>
        <v>9490.5972132247753</v>
      </c>
      <c r="H76" s="7">
        <f t="shared" si="12"/>
        <v>411.40278677522474</v>
      </c>
      <c r="I76" s="7">
        <f t="shared" si="16"/>
        <v>411.40278677522474</v>
      </c>
      <c r="J76" s="12">
        <f t="shared" si="13"/>
        <v>4.1547443625047947E-2</v>
      </c>
      <c r="K76" s="7">
        <f t="shared" si="14"/>
        <v>169252.25296642105</v>
      </c>
    </row>
    <row r="77" spans="1:11" x14ac:dyDescent="0.4">
      <c r="A77" s="1">
        <v>76</v>
      </c>
      <c r="B77" s="21">
        <v>39889</v>
      </c>
      <c r="C77" s="22">
        <v>10604</v>
      </c>
      <c r="D77" s="19">
        <f t="shared" si="9"/>
        <v>11643.103004231596</v>
      </c>
      <c r="E77" s="19">
        <f t="shared" si="10"/>
        <v>1</v>
      </c>
      <c r="F77" s="19">
        <f t="shared" si="11"/>
        <v>0.86271441406740923</v>
      </c>
      <c r="G77" s="20">
        <f t="shared" si="15"/>
        <v>9924.8973341238561</v>
      </c>
      <c r="H77" s="7">
        <f t="shared" si="12"/>
        <v>679.10266587614387</v>
      </c>
      <c r="I77" s="7">
        <f t="shared" si="16"/>
        <v>679.10266587614387</v>
      </c>
      <c r="J77" s="12">
        <f t="shared" si="13"/>
        <v>6.4042122394958878E-2</v>
      </c>
      <c r="K77" s="7">
        <f t="shared" si="14"/>
        <v>461180.43080008548</v>
      </c>
    </row>
    <row r="78" spans="1:11" x14ac:dyDescent="0.4">
      <c r="A78" s="1">
        <v>77</v>
      </c>
      <c r="B78" s="21">
        <v>39890</v>
      </c>
      <c r="C78" s="22">
        <v>9748</v>
      </c>
      <c r="D78" s="19">
        <f t="shared" si="9"/>
        <v>11403.820620113198</v>
      </c>
      <c r="E78" s="19">
        <f t="shared" si="10"/>
        <v>1</v>
      </c>
      <c r="F78" s="19">
        <f t="shared" si="11"/>
        <v>0.95724692990318527</v>
      </c>
      <c r="G78" s="20">
        <f t="shared" si="15"/>
        <v>11166.448447991863</v>
      </c>
      <c r="H78" s="7">
        <f t="shared" si="12"/>
        <v>-1418.4484479918628</v>
      </c>
      <c r="I78" s="7">
        <f t="shared" si="16"/>
        <v>1418.4484479918628</v>
      </c>
      <c r="J78" s="12">
        <f t="shared" si="13"/>
        <v>0.14551174066391701</v>
      </c>
      <c r="K78" s="7">
        <f t="shared" si="14"/>
        <v>2011995.9996105244</v>
      </c>
    </row>
    <row r="79" spans="1:11" x14ac:dyDescent="0.4">
      <c r="A79" s="1">
        <v>78</v>
      </c>
      <c r="B79" s="21">
        <v>39891</v>
      </c>
      <c r="C79" s="22">
        <v>6473</v>
      </c>
      <c r="D79" s="19">
        <f t="shared" si="9"/>
        <v>10818.17063625481</v>
      </c>
      <c r="E79" s="19">
        <f t="shared" si="10"/>
        <v>1</v>
      </c>
      <c r="F79" s="19">
        <f t="shared" si="11"/>
        <v>0.82669955529169536</v>
      </c>
      <c r="G79" s="20">
        <f t="shared" si="15"/>
        <v>9472.3883115049575</v>
      </c>
      <c r="H79" s="7">
        <f t="shared" si="12"/>
        <v>-2999.3883115049575</v>
      </c>
      <c r="I79" s="7">
        <f t="shared" si="16"/>
        <v>2999.3883115049575</v>
      </c>
      <c r="J79" s="12">
        <f t="shared" si="13"/>
        <v>0.46336911965162331</v>
      </c>
      <c r="K79" s="7">
        <f t="shared" si="14"/>
        <v>8996330.243192561</v>
      </c>
    </row>
    <row r="80" spans="1:11" x14ac:dyDescent="0.4">
      <c r="A80" s="1">
        <v>79</v>
      </c>
      <c r="B80" s="21">
        <v>39892</v>
      </c>
      <c r="C80" s="22">
        <v>9695</v>
      </c>
      <c r="D80" s="19">
        <f t="shared" si="9"/>
        <v>10887.174346617177</v>
      </c>
      <c r="E80" s="19">
        <f t="shared" si="10"/>
        <v>1</v>
      </c>
      <c r="F80" s="19">
        <f t="shared" si="11"/>
        <v>0.86317629544985586</v>
      </c>
      <c r="G80" s="20">
        <f t="shared" si="15"/>
        <v>9333.8544561518884</v>
      </c>
      <c r="H80" s="7">
        <f t="shared" si="12"/>
        <v>361.14554384811163</v>
      </c>
      <c r="I80" s="7">
        <f t="shared" si="16"/>
        <v>361.14554384811163</v>
      </c>
      <c r="J80" s="12">
        <f t="shared" si="13"/>
        <v>3.7250700757927968E-2</v>
      </c>
      <c r="K80" s="7">
        <f t="shared" si="14"/>
        <v>130426.10384134832</v>
      </c>
    </row>
    <row r="81" spans="1:11" x14ac:dyDescent="0.4">
      <c r="A81" s="1">
        <v>80</v>
      </c>
      <c r="B81" s="21">
        <v>39893</v>
      </c>
      <c r="C81" s="22">
        <v>9218</v>
      </c>
      <c r="D81" s="19">
        <f t="shared" si="9"/>
        <v>10683.736148698668</v>
      </c>
      <c r="E81" s="19">
        <f t="shared" si="10"/>
        <v>1</v>
      </c>
      <c r="F81" s="19">
        <f t="shared" si="11"/>
        <v>0.95567689667504163</v>
      </c>
      <c r="G81" s="20">
        <f t="shared" si="15"/>
        <v>10422.671465549913</v>
      </c>
      <c r="H81" s="7">
        <f t="shared" si="12"/>
        <v>-1204.6714655499127</v>
      </c>
      <c r="I81" s="7">
        <f t="shared" si="16"/>
        <v>1204.6714655499127</v>
      </c>
      <c r="J81" s="12">
        <f t="shared" si="13"/>
        <v>0.13068685892275034</v>
      </c>
      <c r="K81" s="7">
        <f t="shared" si="14"/>
        <v>1451233.3399101745</v>
      </c>
    </row>
    <row r="82" spans="1:11" x14ac:dyDescent="0.4">
      <c r="A82" s="1">
        <v>81</v>
      </c>
      <c r="B82" s="21">
        <v>39894</v>
      </c>
      <c r="C82" s="22">
        <v>10982</v>
      </c>
      <c r="D82" s="19">
        <f t="shared" si="9"/>
        <v>11107.008503515834</v>
      </c>
      <c r="E82" s="19">
        <f t="shared" si="10"/>
        <v>1</v>
      </c>
      <c r="F82" s="19">
        <f t="shared" si="11"/>
        <v>0.82939350337144024</v>
      </c>
      <c r="G82" s="20">
        <f t="shared" si="15"/>
        <v>8833.0666225382902</v>
      </c>
      <c r="H82" s="7">
        <f t="shared" si="12"/>
        <v>2148.9333774617098</v>
      </c>
      <c r="I82" s="7">
        <f t="shared" si="16"/>
        <v>2148.9333774617098</v>
      </c>
      <c r="J82" s="12">
        <f t="shared" si="13"/>
        <v>0.19567777977251047</v>
      </c>
      <c r="K82" s="7">
        <f t="shared" si="14"/>
        <v>4617914.6607689913</v>
      </c>
    </row>
    <row r="83" spans="1:11" x14ac:dyDescent="0.4">
      <c r="A83" s="1">
        <v>82</v>
      </c>
      <c r="B83" s="21">
        <v>39895</v>
      </c>
      <c r="C83" s="22">
        <v>11202</v>
      </c>
      <c r="D83" s="19">
        <f t="shared" si="9"/>
        <v>11411.730175138613</v>
      </c>
      <c r="E83" s="19">
        <f t="shared" si="10"/>
        <v>1</v>
      </c>
      <c r="F83" s="19">
        <f t="shared" si="11"/>
        <v>0.86514540448032617</v>
      </c>
      <c r="G83" s="20">
        <f t="shared" si="15"/>
        <v>9588.1696298902953</v>
      </c>
      <c r="H83" s="7">
        <f t="shared" si="12"/>
        <v>1613.8303701097047</v>
      </c>
      <c r="I83" s="7">
        <f t="shared" si="16"/>
        <v>1613.8303701097047</v>
      </c>
      <c r="J83" s="12">
        <f t="shared" si="13"/>
        <v>0.14406627121136448</v>
      </c>
      <c r="K83" s="7">
        <f t="shared" si="14"/>
        <v>2604448.4634884265</v>
      </c>
    </row>
    <row r="84" spans="1:11" x14ac:dyDescent="0.4">
      <c r="A84" s="1">
        <v>83</v>
      </c>
      <c r="B84" s="21">
        <v>39896</v>
      </c>
      <c r="C84" s="22">
        <v>10458</v>
      </c>
      <c r="D84" s="19">
        <f t="shared" si="9"/>
        <v>11336.427626475988</v>
      </c>
      <c r="E84" s="19">
        <f t="shared" si="10"/>
        <v>1</v>
      </c>
      <c r="F84" s="19">
        <f t="shared" si="11"/>
        <v>0.95512555619061978</v>
      </c>
      <c r="G84" s="20">
        <f t="shared" si="15"/>
        <v>10906.882556366074</v>
      </c>
      <c r="H84" s="7">
        <f t="shared" si="12"/>
        <v>-448.88255636607391</v>
      </c>
      <c r="I84" s="7">
        <f t="shared" si="16"/>
        <v>448.88255636607391</v>
      </c>
      <c r="J84" s="12">
        <f t="shared" si="13"/>
        <v>4.2922409291076102E-2</v>
      </c>
      <c r="K84" s="7">
        <f t="shared" si="14"/>
        <v>201495.54940974154</v>
      </c>
    </row>
    <row r="85" spans="1:11" x14ac:dyDescent="0.4">
      <c r="A85" s="1">
        <v>84</v>
      </c>
      <c r="B85" s="21">
        <v>39897</v>
      </c>
      <c r="C85" s="22">
        <v>9548</v>
      </c>
      <c r="D85" s="19">
        <f t="shared" si="9"/>
        <v>11365.791064428882</v>
      </c>
      <c r="E85" s="19">
        <f t="shared" si="10"/>
        <v>1</v>
      </c>
      <c r="F85" s="19">
        <f t="shared" si="11"/>
        <v>0.82957090835002545</v>
      </c>
      <c r="G85" s="20">
        <f t="shared" si="15"/>
        <v>9403.1888183430729</v>
      </c>
      <c r="H85" s="7">
        <f t="shared" si="12"/>
        <v>144.81118165692715</v>
      </c>
      <c r="I85" s="7">
        <f t="shared" si="16"/>
        <v>144.81118165692715</v>
      </c>
      <c r="J85" s="12">
        <f t="shared" si="13"/>
        <v>1.5166650780993626E-2</v>
      </c>
      <c r="K85" s="7">
        <f t="shared" si="14"/>
        <v>20970.278332875554</v>
      </c>
    </row>
    <row r="86" spans="1:11" x14ac:dyDescent="0.4">
      <c r="A86" s="1">
        <v>85</v>
      </c>
      <c r="B86" s="21">
        <v>39898</v>
      </c>
      <c r="C86" s="22">
        <v>7332</v>
      </c>
      <c r="D86" s="19">
        <f t="shared" si="9"/>
        <v>10897.00195957675</v>
      </c>
      <c r="E86" s="19">
        <f t="shared" si="10"/>
        <v>1</v>
      </c>
      <c r="F86" s="19">
        <f t="shared" si="11"/>
        <v>0.86194849022342801</v>
      </c>
      <c r="G86" s="20">
        <f t="shared" si="15"/>
        <v>9833.9270530786835</v>
      </c>
      <c r="H86" s="7">
        <f t="shared" si="12"/>
        <v>-2501.9270530786835</v>
      </c>
      <c r="I86" s="7">
        <f t="shared" si="16"/>
        <v>2501.9270530786835</v>
      </c>
      <c r="J86" s="12">
        <f t="shared" si="13"/>
        <v>0.34123391340407577</v>
      </c>
      <c r="K86" s="7">
        <f t="shared" si="14"/>
        <v>6259638.9789269855</v>
      </c>
    </row>
    <row r="87" spans="1:11" x14ac:dyDescent="0.4">
      <c r="A87" s="1">
        <v>86</v>
      </c>
      <c r="B87" s="21">
        <v>39899</v>
      </c>
      <c r="C87" s="22">
        <v>9373</v>
      </c>
      <c r="D87" s="19">
        <f t="shared" si="9"/>
        <v>10721.804354623751</v>
      </c>
      <c r="E87" s="19">
        <f t="shared" si="10"/>
        <v>1</v>
      </c>
      <c r="F87" s="19">
        <f t="shared" si="11"/>
        <v>0.95378019604016084</v>
      </c>
      <c r="G87" s="20">
        <f t="shared" si="15"/>
        <v>10408.960183007208</v>
      </c>
      <c r="H87" s="7">
        <f t="shared" si="12"/>
        <v>-1035.9601830072079</v>
      </c>
      <c r="I87" s="7">
        <f t="shared" si="16"/>
        <v>1035.9601830072079</v>
      </c>
      <c r="J87" s="12">
        <f t="shared" si="13"/>
        <v>0.11052599840042759</v>
      </c>
      <c r="K87" s="7">
        <f t="shared" si="14"/>
        <v>1073213.5007763277</v>
      </c>
    </row>
    <row r="88" spans="1:11" x14ac:dyDescent="0.4">
      <c r="A88" s="1">
        <v>87</v>
      </c>
      <c r="B88" s="21">
        <v>39900</v>
      </c>
      <c r="C88" s="22">
        <v>9486</v>
      </c>
      <c r="D88" s="19">
        <f t="shared" si="9"/>
        <v>10838.471852342505</v>
      </c>
      <c r="E88" s="19">
        <f t="shared" si="10"/>
        <v>1</v>
      </c>
      <c r="F88" s="19">
        <f t="shared" si="11"/>
        <v>0.83032973534369636</v>
      </c>
      <c r="G88" s="20">
        <f t="shared" si="15"/>
        <v>8895.3265485248339</v>
      </c>
      <c r="H88" s="7">
        <f t="shared" si="12"/>
        <v>590.67345147516608</v>
      </c>
      <c r="I88" s="7">
        <f t="shared" si="16"/>
        <v>590.67345147516608</v>
      </c>
      <c r="J88" s="12">
        <f t="shared" si="13"/>
        <v>6.226791603153764E-2</v>
      </c>
      <c r="K88" s="7">
        <f t="shared" si="14"/>
        <v>348895.1262775854</v>
      </c>
    </row>
    <row r="89" spans="1:11" x14ac:dyDescent="0.4">
      <c r="A89" s="1">
        <v>88</v>
      </c>
      <c r="B89" s="21">
        <v>39901</v>
      </c>
      <c r="C89" s="22">
        <v>10592</v>
      </c>
      <c r="D89" s="19">
        <f t="shared" si="9"/>
        <v>11074.855039845868</v>
      </c>
      <c r="E89" s="19">
        <f t="shared" si="10"/>
        <v>1</v>
      </c>
      <c r="F89" s="19">
        <f t="shared" si="11"/>
        <v>0.86351872529843199</v>
      </c>
      <c r="G89" s="20">
        <f t="shared" si="15"/>
        <v>9343.0663979459678</v>
      </c>
      <c r="H89" s="7">
        <f t="shared" si="12"/>
        <v>1248.9336020540322</v>
      </c>
      <c r="I89" s="7">
        <f t="shared" si="16"/>
        <v>1248.9336020540322</v>
      </c>
      <c r="J89" s="12">
        <f t="shared" si="13"/>
        <v>0.11791291560177797</v>
      </c>
      <c r="K89" s="7">
        <f t="shared" si="14"/>
        <v>1559835.1423396599</v>
      </c>
    </row>
    <row r="90" spans="1:11" x14ac:dyDescent="0.4">
      <c r="A90" s="1">
        <v>89</v>
      </c>
      <c r="B90" s="21">
        <v>39902</v>
      </c>
      <c r="C90" s="22">
        <v>9517</v>
      </c>
      <c r="D90" s="19">
        <f t="shared" ref="D90:D153" si="17">$R$2*(C90/F87)+(1-$R$2)*(D89+E89)</f>
        <v>10897.540301368464</v>
      </c>
      <c r="E90" s="19">
        <f t="shared" ref="E90:E153" si="18">$R$3*(D90-D89)+(1-$R$3)*E89</f>
        <v>1</v>
      </c>
      <c r="F90" s="19">
        <f t="shared" ref="F90:F153" si="19">$R$4*(C90/D90)+(1-$R$4)*F87</f>
        <v>0.95244251358984056</v>
      </c>
      <c r="G90" s="20">
        <f t="shared" si="15"/>
        <v>10563.931191216596</v>
      </c>
      <c r="H90" s="7">
        <f t="shared" ref="H90:H153" si="20">C90-G90</f>
        <v>-1046.9311912165958</v>
      </c>
      <c r="I90" s="7">
        <f t="shared" si="16"/>
        <v>1046.9311912165958</v>
      </c>
      <c r="J90" s="12">
        <f t="shared" ref="J90:J153" si="21">I90/C90</f>
        <v>0.11000642967496016</v>
      </c>
      <c r="K90" s="7">
        <f t="shared" ref="K90:K153" si="22">H90^2</f>
        <v>1096064.9191422004</v>
      </c>
    </row>
    <row r="91" spans="1:11" x14ac:dyDescent="0.4">
      <c r="A91" s="1">
        <v>90</v>
      </c>
      <c r="B91" s="21">
        <v>39903</v>
      </c>
      <c r="C91" s="22">
        <v>10044</v>
      </c>
      <c r="D91" s="19">
        <f t="shared" si="17"/>
        <v>11093.13145357591</v>
      </c>
      <c r="E91" s="19">
        <f t="shared" si="18"/>
        <v>1</v>
      </c>
      <c r="F91" s="19">
        <f t="shared" si="19"/>
        <v>0.83157816907043047</v>
      </c>
      <c r="G91" s="20">
        <f t="shared" si="15"/>
        <v>9049.3820840678854</v>
      </c>
      <c r="H91" s="7">
        <f t="shared" si="20"/>
        <v>994.61791593211456</v>
      </c>
      <c r="I91" s="7">
        <f t="shared" si="16"/>
        <v>994.61791593211456</v>
      </c>
      <c r="J91" s="12">
        <f t="shared" si="21"/>
        <v>9.9026076855049244E-2</v>
      </c>
      <c r="K91" s="7">
        <f t="shared" si="22"/>
        <v>989264.79869314295</v>
      </c>
    </row>
    <row r="92" spans="1:11" x14ac:dyDescent="0.4">
      <c r="A92" s="1">
        <v>91</v>
      </c>
      <c r="B92" s="21">
        <v>39904</v>
      </c>
      <c r="C92" s="22">
        <v>9661</v>
      </c>
      <c r="D92" s="19">
        <f t="shared" si="17"/>
        <v>11109.371382065116</v>
      </c>
      <c r="E92" s="19">
        <f t="shared" si="18"/>
        <v>1</v>
      </c>
      <c r="F92" s="19">
        <f t="shared" si="19"/>
        <v>0.86362025922343566</v>
      </c>
      <c r="G92" s="20">
        <f t="shared" si="15"/>
        <v>9579.9902510851098</v>
      </c>
      <c r="H92" s="7">
        <f t="shared" si="20"/>
        <v>81.009748914890224</v>
      </c>
      <c r="I92" s="7">
        <f t="shared" si="16"/>
        <v>81.009748914890224</v>
      </c>
      <c r="J92" s="12">
        <f t="shared" si="21"/>
        <v>8.3852343354611555E-3</v>
      </c>
      <c r="K92" s="7">
        <f t="shared" si="22"/>
        <v>6562.5794192535577</v>
      </c>
    </row>
    <row r="93" spans="1:11" x14ac:dyDescent="0.4">
      <c r="A93" s="1">
        <v>92</v>
      </c>
      <c r="B93" s="21">
        <v>39905</v>
      </c>
      <c r="C93" s="22">
        <v>7700</v>
      </c>
      <c r="D93" s="19">
        <f t="shared" si="17"/>
        <v>10618.817526750658</v>
      </c>
      <c r="E93" s="19">
        <f t="shared" si="18"/>
        <v>1</v>
      </c>
      <c r="F93" s="19">
        <f t="shared" si="19"/>
        <v>0.94866348921803056</v>
      </c>
      <c r="G93" s="20">
        <f t="shared" si="15"/>
        <v>10581.990046050729</v>
      </c>
      <c r="H93" s="7">
        <f t="shared" si="20"/>
        <v>-2881.9900460507288</v>
      </c>
      <c r="I93" s="7">
        <f t="shared" si="16"/>
        <v>2881.9900460507288</v>
      </c>
      <c r="J93" s="12">
        <f t="shared" si="21"/>
        <v>0.37428442156502972</v>
      </c>
      <c r="K93" s="7">
        <f t="shared" si="22"/>
        <v>8305866.6255354816</v>
      </c>
    </row>
    <row r="94" spans="1:11" x14ac:dyDescent="0.4">
      <c r="A94" s="1">
        <v>93</v>
      </c>
      <c r="B94" s="21">
        <v>39906</v>
      </c>
      <c r="C94" s="22">
        <v>9514</v>
      </c>
      <c r="D94" s="19">
        <f t="shared" si="17"/>
        <v>10753.201141671932</v>
      </c>
      <c r="E94" s="19">
        <f t="shared" si="18"/>
        <v>1</v>
      </c>
      <c r="F94" s="19">
        <f t="shared" si="19"/>
        <v>0.8324622942616009</v>
      </c>
      <c r="G94" s="20">
        <f t="shared" si="15"/>
        <v>8831.2084147573787</v>
      </c>
      <c r="H94" s="7">
        <f t="shared" si="20"/>
        <v>682.7915852426213</v>
      </c>
      <c r="I94" s="7">
        <f t="shared" si="16"/>
        <v>682.7915852426213</v>
      </c>
      <c r="J94" s="12">
        <f t="shared" si="21"/>
        <v>7.1767036498068246E-2</v>
      </c>
      <c r="K94" s="7">
        <f t="shared" si="22"/>
        <v>466204.34887813177</v>
      </c>
    </row>
    <row r="95" spans="1:11" x14ac:dyDescent="0.4">
      <c r="A95" s="1">
        <v>94</v>
      </c>
      <c r="B95" s="21">
        <v>39907</v>
      </c>
      <c r="C95" s="22">
        <v>9196</v>
      </c>
      <c r="D95" s="19">
        <f t="shared" si="17"/>
        <v>10736.981113869158</v>
      </c>
      <c r="E95" s="19">
        <f t="shared" si="18"/>
        <v>1</v>
      </c>
      <c r="F95" s="19">
        <f t="shared" si="19"/>
        <v>0.86350154016258596</v>
      </c>
      <c r="G95" s="20">
        <f t="shared" si="15"/>
        <v>9287.5459777116812</v>
      </c>
      <c r="H95" s="7">
        <f t="shared" si="20"/>
        <v>-91.545977711681189</v>
      </c>
      <c r="I95" s="7">
        <f t="shared" si="16"/>
        <v>91.545977711681189</v>
      </c>
      <c r="J95" s="12">
        <f t="shared" si="21"/>
        <v>9.954978002575162E-3</v>
      </c>
      <c r="K95" s="7">
        <f t="shared" si="22"/>
        <v>8380.6660351876289</v>
      </c>
    </row>
    <row r="96" spans="1:11" x14ac:dyDescent="0.4">
      <c r="A96" s="1">
        <v>95</v>
      </c>
      <c r="B96" s="21">
        <v>39908</v>
      </c>
      <c r="C96" s="22">
        <v>9351</v>
      </c>
      <c r="D96" s="19">
        <f t="shared" si="17"/>
        <v>10594.870601630379</v>
      </c>
      <c r="E96" s="19">
        <f t="shared" si="18"/>
        <v>1</v>
      </c>
      <c r="F96" s="19">
        <f t="shared" si="19"/>
        <v>0.94756515620568271</v>
      </c>
      <c r="G96" s="20">
        <f t="shared" si="15"/>
        <v>10186.73063064043</v>
      </c>
      <c r="H96" s="7">
        <f t="shared" si="20"/>
        <v>-835.73063064042981</v>
      </c>
      <c r="I96" s="7">
        <f t="shared" si="16"/>
        <v>835.73063064042981</v>
      </c>
      <c r="J96" s="12">
        <f t="shared" si="21"/>
        <v>8.9373396496677346E-2</v>
      </c>
      <c r="K96" s="7">
        <f t="shared" si="22"/>
        <v>698445.68699065049</v>
      </c>
    </row>
    <row r="97" spans="1:11" x14ac:dyDescent="0.4">
      <c r="A97" s="1">
        <v>96</v>
      </c>
      <c r="B97" s="21">
        <v>39909</v>
      </c>
      <c r="C97" s="22">
        <v>9519</v>
      </c>
      <c r="D97" s="19">
        <f t="shared" si="17"/>
        <v>10732.146181597425</v>
      </c>
      <c r="E97" s="19">
        <f t="shared" si="18"/>
        <v>1</v>
      </c>
      <c r="F97" s="19">
        <f t="shared" si="19"/>
        <v>0.83336832306117847</v>
      </c>
      <c r="G97" s="20">
        <f t="shared" si="15"/>
        <v>8820.6627507322737</v>
      </c>
      <c r="H97" s="7">
        <f t="shared" si="20"/>
        <v>698.33724926772629</v>
      </c>
      <c r="I97" s="7">
        <f t="shared" si="16"/>
        <v>698.33724926772629</v>
      </c>
      <c r="J97" s="12">
        <f t="shared" si="21"/>
        <v>7.3362459215014844E-2</v>
      </c>
      <c r="K97" s="7">
        <f t="shared" si="22"/>
        <v>487674.91371481447</v>
      </c>
    </row>
    <row r="98" spans="1:11" x14ac:dyDescent="0.4">
      <c r="A98" s="1">
        <v>97</v>
      </c>
      <c r="B98" s="21">
        <v>39910</v>
      </c>
      <c r="C98" s="22">
        <v>9700</v>
      </c>
      <c r="D98" s="19">
        <f t="shared" si="17"/>
        <v>10814.401032275338</v>
      </c>
      <c r="E98" s="19">
        <f t="shared" si="18"/>
        <v>1</v>
      </c>
      <c r="F98" s="19">
        <f t="shared" si="19"/>
        <v>0.86405764402835528</v>
      </c>
      <c r="G98" s="20">
        <f t="shared" si="15"/>
        <v>9268.088258599555</v>
      </c>
      <c r="H98" s="7">
        <f t="shared" si="20"/>
        <v>431.91174140044495</v>
      </c>
      <c r="I98" s="7">
        <f t="shared" si="16"/>
        <v>431.91174140044495</v>
      </c>
      <c r="J98" s="12">
        <f t="shared" si="21"/>
        <v>4.4526983649530408E-2</v>
      </c>
      <c r="K98" s="7">
        <f t="shared" si="22"/>
        <v>186547.75235956482</v>
      </c>
    </row>
    <row r="99" spans="1:11" x14ac:dyDescent="0.4">
      <c r="A99" s="1">
        <v>98</v>
      </c>
      <c r="B99" s="21">
        <v>39911</v>
      </c>
      <c r="C99" s="22">
        <v>10247</v>
      </c>
      <c r="D99" s="19">
        <f t="shared" si="17"/>
        <v>10815.178647660045</v>
      </c>
      <c r="E99" s="19">
        <f t="shared" si="18"/>
        <v>1</v>
      </c>
      <c r="F99" s="19">
        <f t="shared" si="19"/>
        <v>0.94756348616867303</v>
      </c>
      <c r="G99" s="20">
        <f t="shared" si="15"/>
        <v>10248.297168575084</v>
      </c>
      <c r="H99" s="7">
        <f t="shared" si="20"/>
        <v>-1.2971685750835604</v>
      </c>
      <c r="I99" s="7">
        <f t="shared" si="16"/>
        <v>1.2971685750835604</v>
      </c>
      <c r="J99" s="12">
        <f t="shared" si="21"/>
        <v>1.2659008247131457E-4</v>
      </c>
      <c r="K99" s="7">
        <f t="shared" si="22"/>
        <v>1.6826463121843145</v>
      </c>
    </row>
    <row r="100" spans="1:11" x14ac:dyDescent="0.4">
      <c r="A100" s="1">
        <v>99</v>
      </c>
      <c r="B100" s="21">
        <v>39912</v>
      </c>
      <c r="C100" s="22">
        <v>8358</v>
      </c>
      <c r="D100" s="19">
        <f t="shared" si="17"/>
        <v>10688.331219247926</v>
      </c>
      <c r="E100" s="19">
        <f t="shared" si="18"/>
        <v>1</v>
      </c>
      <c r="F100" s="19">
        <f t="shared" si="19"/>
        <v>0.83251391555837206</v>
      </c>
      <c r="G100" s="20">
        <f t="shared" si="15"/>
        <v>9013.8606615305762</v>
      </c>
      <c r="H100" s="7">
        <f t="shared" si="20"/>
        <v>-655.86066153057618</v>
      </c>
      <c r="I100" s="7">
        <f t="shared" si="16"/>
        <v>655.86066153057618</v>
      </c>
      <c r="J100" s="12">
        <f t="shared" si="21"/>
        <v>7.8471005208252717E-2</v>
      </c>
      <c r="K100" s="7">
        <f t="shared" si="22"/>
        <v>430153.20734332502</v>
      </c>
    </row>
    <row r="101" spans="1:11" x14ac:dyDescent="0.4">
      <c r="A101" s="1">
        <v>100</v>
      </c>
      <c r="B101" s="21">
        <v>39913</v>
      </c>
      <c r="C101" s="22">
        <v>10837</v>
      </c>
      <c r="D101" s="19">
        <f t="shared" si="17"/>
        <v>10990.293597072219</v>
      </c>
      <c r="E101" s="19">
        <f t="shared" si="18"/>
        <v>1</v>
      </c>
      <c r="F101" s="19">
        <f t="shared" si="19"/>
        <v>0.86608575448048586</v>
      </c>
      <c r="G101" s="20">
        <f t="shared" si="15"/>
        <v>9236.19834954211</v>
      </c>
      <c r="H101" s="7">
        <f t="shared" si="20"/>
        <v>1600.80165045789</v>
      </c>
      <c r="I101" s="7">
        <f t="shared" si="16"/>
        <v>1600.80165045789</v>
      </c>
      <c r="J101" s="12">
        <f t="shared" si="21"/>
        <v>0.14771630990660606</v>
      </c>
      <c r="K101" s="7">
        <f t="shared" si="22"/>
        <v>2562565.9241087046</v>
      </c>
    </row>
    <row r="102" spans="1:11" x14ac:dyDescent="0.4">
      <c r="A102" s="1">
        <v>101</v>
      </c>
      <c r="B102" s="21">
        <v>39914</v>
      </c>
      <c r="C102" s="22">
        <v>11337</v>
      </c>
      <c r="D102" s="19">
        <f t="shared" si="17"/>
        <v>11149.368991631198</v>
      </c>
      <c r="E102" s="19">
        <f t="shared" si="18"/>
        <v>1</v>
      </c>
      <c r="F102" s="19">
        <f t="shared" si="19"/>
        <v>0.94871499765486222</v>
      </c>
      <c r="G102" s="20">
        <f t="shared" si="15"/>
        <v>10414.948478345166</v>
      </c>
      <c r="H102" s="7">
        <f t="shared" si="20"/>
        <v>922.05152165483378</v>
      </c>
      <c r="I102" s="7">
        <f t="shared" si="16"/>
        <v>922.05152165483378</v>
      </c>
      <c r="J102" s="12">
        <f t="shared" si="21"/>
        <v>8.1331174177898369E-2</v>
      </c>
      <c r="K102" s="7">
        <f t="shared" si="22"/>
        <v>850179.00858599436</v>
      </c>
    </row>
    <row r="103" spans="1:11" x14ac:dyDescent="0.4">
      <c r="A103" s="1">
        <v>102</v>
      </c>
      <c r="B103" s="21">
        <v>39915</v>
      </c>
      <c r="C103" s="22">
        <v>9214</v>
      </c>
      <c r="D103" s="19">
        <f t="shared" si="17"/>
        <v>11136.936702269781</v>
      </c>
      <c r="E103" s="19">
        <f t="shared" si="18"/>
        <v>1</v>
      </c>
      <c r="F103" s="19">
        <f t="shared" si="19"/>
        <v>0.83242785151205001</v>
      </c>
      <c r="G103" s="20">
        <f t="shared" si="15"/>
        <v>9282.837349143545</v>
      </c>
      <c r="H103" s="7">
        <f t="shared" si="20"/>
        <v>-68.837349143544998</v>
      </c>
      <c r="I103" s="7">
        <f t="shared" si="16"/>
        <v>68.837349143544998</v>
      </c>
      <c r="J103" s="12">
        <f t="shared" si="21"/>
        <v>7.4709517195078136E-3</v>
      </c>
      <c r="K103" s="7">
        <f t="shared" si="22"/>
        <v>4738.5806371103154</v>
      </c>
    </row>
    <row r="104" spans="1:11" x14ac:dyDescent="0.4">
      <c r="A104" s="1">
        <v>103</v>
      </c>
      <c r="B104" s="21">
        <v>39916</v>
      </c>
      <c r="C104" s="22">
        <v>11703</v>
      </c>
      <c r="D104" s="19">
        <f t="shared" si="17"/>
        <v>11523.685502117631</v>
      </c>
      <c r="E104" s="19">
        <f t="shared" si="18"/>
        <v>1</v>
      </c>
      <c r="F104" s="19">
        <f t="shared" si="19"/>
        <v>0.86857071820448339</v>
      </c>
      <c r="G104" s="20">
        <f t="shared" si="15"/>
        <v>9646.4083121412168</v>
      </c>
      <c r="H104" s="7">
        <f t="shared" si="20"/>
        <v>2056.5916878587832</v>
      </c>
      <c r="I104" s="7">
        <f t="shared" si="16"/>
        <v>2056.5916878587832</v>
      </c>
      <c r="J104" s="12">
        <f t="shared" si="21"/>
        <v>0.17573200784916546</v>
      </c>
      <c r="K104" s="7">
        <f t="shared" si="22"/>
        <v>4229569.3705698391</v>
      </c>
    </row>
    <row r="105" spans="1:11" x14ac:dyDescent="0.4">
      <c r="A105" s="1">
        <v>104</v>
      </c>
      <c r="B105" s="21">
        <v>39917</v>
      </c>
      <c r="C105" s="22">
        <v>11309</v>
      </c>
      <c r="D105" s="19">
        <f t="shared" si="17"/>
        <v>11588.958319442827</v>
      </c>
      <c r="E105" s="19">
        <f t="shared" si="18"/>
        <v>1</v>
      </c>
      <c r="F105" s="19">
        <f t="shared" si="19"/>
        <v>0.94916598533059393</v>
      </c>
      <c r="G105" s="20">
        <f t="shared" si="15"/>
        <v>10933.641979114553</v>
      </c>
      <c r="H105" s="7">
        <f t="shared" si="20"/>
        <v>375.35802088544733</v>
      </c>
      <c r="I105" s="7">
        <f t="shared" si="16"/>
        <v>375.35802088544733</v>
      </c>
      <c r="J105" s="12">
        <f t="shared" si="21"/>
        <v>3.3191088591869068E-2</v>
      </c>
      <c r="K105" s="7">
        <f t="shared" si="22"/>
        <v>140893.64384303993</v>
      </c>
    </row>
    <row r="106" spans="1:11" x14ac:dyDescent="0.4">
      <c r="A106" s="1">
        <v>105</v>
      </c>
      <c r="B106" s="21">
        <v>39918</v>
      </c>
      <c r="C106" s="22">
        <v>10691</v>
      </c>
      <c r="D106" s="19">
        <f t="shared" si="17"/>
        <v>11793.539050920572</v>
      </c>
      <c r="E106" s="19">
        <f t="shared" si="18"/>
        <v>1</v>
      </c>
      <c r="F106" s="19">
        <f t="shared" si="19"/>
        <v>0.83365949522735405</v>
      </c>
      <c r="G106" s="20">
        <f t="shared" si="15"/>
        <v>9647.8041029680026</v>
      </c>
      <c r="H106" s="7">
        <f t="shared" si="20"/>
        <v>1043.1958970319974</v>
      </c>
      <c r="I106" s="7">
        <f t="shared" si="16"/>
        <v>1043.1958970319974</v>
      </c>
      <c r="J106" s="12">
        <f t="shared" si="21"/>
        <v>9.7577017774950661E-2</v>
      </c>
      <c r="K106" s="7">
        <f t="shared" si="22"/>
        <v>1088257.6795843937</v>
      </c>
    </row>
    <row r="107" spans="1:11" x14ac:dyDescent="0.4">
      <c r="A107" s="1">
        <v>106</v>
      </c>
      <c r="B107" s="21">
        <v>39919</v>
      </c>
      <c r="C107" s="22">
        <v>8722</v>
      </c>
      <c r="D107" s="19">
        <f t="shared" si="17"/>
        <v>11509.805595218742</v>
      </c>
      <c r="E107" s="19">
        <f t="shared" si="18"/>
        <v>1</v>
      </c>
      <c r="F107" s="19">
        <f t="shared" si="19"/>
        <v>0.86672900642271622</v>
      </c>
      <c r="G107" s="20">
        <f t="shared" si="15"/>
        <v>10244.391254348908</v>
      </c>
      <c r="H107" s="7">
        <f t="shared" si="20"/>
        <v>-1522.3912543489078</v>
      </c>
      <c r="I107" s="7">
        <f t="shared" si="16"/>
        <v>1522.3912543489078</v>
      </c>
      <c r="J107" s="12">
        <f t="shared" si="21"/>
        <v>0.1745461195080151</v>
      </c>
      <c r="K107" s="7">
        <f t="shared" si="22"/>
        <v>2317675.1313180407</v>
      </c>
    </row>
    <row r="108" spans="1:11" x14ac:dyDescent="0.4">
      <c r="A108" s="1">
        <v>107</v>
      </c>
      <c r="B108" s="21">
        <v>39920</v>
      </c>
      <c r="C108" s="22">
        <v>11624</v>
      </c>
      <c r="D108" s="19">
        <f t="shared" si="17"/>
        <v>11630.325148621778</v>
      </c>
      <c r="E108" s="19">
        <f t="shared" si="18"/>
        <v>1</v>
      </c>
      <c r="F108" s="19">
        <f t="shared" si="19"/>
        <v>0.95000204109023501</v>
      </c>
      <c r="G108" s="20">
        <f t="shared" si="15"/>
        <v>10925.665134734711</v>
      </c>
      <c r="H108" s="7">
        <f t="shared" si="20"/>
        <v>698.33486526528941</v>
      </c>
      <c r="I108" s="7">
        <f t="shared" si="16"/>
        <v>698.33486526528941</v>
      </c>
      <c r="J108" s="12">
        <f t="shared" si="21"/>
        <v>6.0076984279532814E-2</v>
      </c>
      <c r="K108" s="7">
        <f t="shared" si="22"/>
        <v>487671.5840450899</v>
      </c>
    </row>
    <row r="109" spans="1:11" x14ac:dyDescent="0.4">
      <c r="A109" s="1">
        <v>108</v>
      </c>
      <c r="B109" s="21">
        <v>39921</v>
      </c>
      <c r="C109" s="22">
        <v>11109</v>
      </c>
      <c r="D109" s="19">
        <f t="shared" si="17"/>
        <v>11906.556105072004</v>
      </c>
      <c r="E109" s="19">
        <f t="shared" si="18"/>
        <v>1</v>
      </c>
      <c r="F109" s="19">
        <f t="shared" si="19"/>
        <v>0.83531125083252578</v>
      </c>
      <c r="G109" s="20">
        <f t="shared" si="15"/>
        <v>9696.5646522252609</v>
      </c>
      <c r="H109" s="7">
        <f t="shared" si="20"/>
        <v>1412.4353477747391</v>
      </c>
      <c r="I109" s="7">
        <f t="shared" si="16"/>
        <v>1412.4353477747391</v>
      </c>
      <c r="J109" s="12">
        <f t="shared" si="21"/>
        <v>0.12714333853404799</v>
      </c>
      <c r="K109" s="7">
        <f t="shared" si="22"/>
        <v>1994973.6116435481</v>
      </c>
    </row>
    <row r="110" spans="1:11" x14ac:dyDescent="0.4">
      <c r="A110" s="1">
        <v>109</v>
      </c>
      <c r="B110" s="21">
        <v>39922</v>
      </c>
      <c r="C110" s="22">
        <v>11624</v>
      </c>
      <c r="D110" s="19">
        <f t="shared" si="17"/>
        <v>12151.844986373573</v>
      </c>
      <c r="E110" s="19">
        <f t="shared" si="18"/>
        <v>1</v>
      </c>
      <c r="F110" s="19">
        <f t="shared" si="19"/>
        <v>0.86822245675065002</v>
      </c>
      <c r="G110" s="20">
        <f t="shared" si="15"/>
        <v>10320.624271871808</v>
      </c>
      <c r="H110" s="7">
        <f t="shared" si="20"/>
        <v>1303.3757281281923</v>
      </c>
      <c r="I110" s="7">
        <f t="shared" si="16"/>
        <v>1303.3757281281923</v>
      </c>
      <c r="J110" s="12">
        <f t="shared" si="21"/>
        <v>0.11212798762286583</v>
      </c>
      <c r="K110" s="7">
        <f t="shared" si="22"/>
        <v>1698788.2886736956</v>
      </c>
    </row>
    <row r="111" spans="1:11" x14ac:dyDescent="0.4">
      <c r="A111" s="1">
        <v>110</v>
      </c>
      <c r="B111" s="21">
        <v>39923</v>
      </c>
      <c r="C111" s="22">
        <v>11338</v>
      </c>
      <c r="D111" s="19">
        <f t="shared" si="17"/>
        <v>12117.409341534069</v>
      </c>
      <c r="E111" s="19">
        <f t="shared" si="18"/>
        <v>1</v>
      </c>
      <c r="F111" s="19">
        <f t="shared" si="19"/>
        <v>0.94976391824065842</v>
      </c>
      <c r="G111" s="20">
        <f t="shared" si="15"/>
        <v>11545.227542108123</v>
      </c>
      <c r="H111" s="7">
        <f t="shared" si="20"/>
        <v>-207.22754210812309</v>
      </c>
      <c r="I111" s="7">
        <f t="shared" si="16"/>
        <v>207.22754210812309</v>
      </c>
      <c r="J111" s="12">
        <f t="shared" si="21"/>
        <v>1.8277257197752961E-2</v>
      </c>
      <c r="K111" s="7">
        <f t="shared" si="22"/>
        <v>42943.25420817393</v>
      </c>
    </row>
    <row r="112" spans="1:11" x14ac:dyDescent="0.4">
      <c r="A112" s="1">
        <v>111</v>
      </c>
      <c r="B112" s="21">
        <v>39924</v>
      </c>
      <c r="C112" s="22">
        <v>11361</v>
      </c>
      <c r="D112" s="19">
        <f t="shared" si="17"/>
        <v>12359.241624089311</v>
      </c>
      <c r="E112" s="19">
        <f t="shared" si="18"/>
        <v>1</v>
      </c>
      <c r="F112" s="19">
        <f t="shared" si="19"/>
        <v>0.8367063888763332</v>
      </c>
      <c r="G112" s="20">
        <f t="shared" si="15"/>
        <v>10122.643665177387</v>
      </c>
      <c r="H112" s="7">
        <f t="shared" si="20"/>
        <v>1238.3563348226126</v>
      </c>
      <c r="I112" s="7">
        <f t="shared" si="16"/>
        <v>1238.3563348226126</v>
      </c>
      <c r="J112" s="12">
        <f t="shared" si="21"/>
        <v>0.10900064561417239</v>
      </c>
      <c r="K112" s="7">
        <f t="shared" si="22"/>
        <v>1533526.4119952945</v>
      </c>
    </row>
    <row r="113" spans="1:11" x14ac:dyDescent="0.4">
      <c r="A113" s="1">
        <v>112</v>
      </c>
      <c r="B113" s="21">
        <v>39925</v>
      </c>
      <c r="C113" s="22">
        <v>10914</v>
      </c>
      <c r="D113" s="19">
        <f t="shared" si="17"/>
        <v>12394.399712942857</v>
      </c>
      <c r="E113" s="19">
        <f t="shared" si="18"/>
        <v>1</v>
      </c>
      <c r="F113" s="19">
        <f t="shared" si="19"/>
        <v>0.86842754701857794</v>
      </c>
      <c r="G113" s="20">
        <f t="shared" si="15"/>
        <v>10731.439348898466</v>
      </c>
      <c r="H113" s="7">
        <f t="shared" si="20"/>
        <v>182.56065110153395</v>
      </c>
      <c r="I113" s="7">
        <f t="shared" si="16"/>
        <v>182.56065110153395</v>
      </c>
      <c r="J113" s="12">
        <f t="shared" si="21"/>
        <v>1.6727199111373828E-2</v>
      </c>
      <c r="K113" s="7">
        <f t="shared" si="22"/>
        <v>33328.39133061601</v>
      </c>
    </row>
    <row r="114" spans="1:11" x14ac:dyDescent="0.4">
      <c r="A114" s="1">
        <v>113</v>
      </c>
      <c r="B114" s="21">
        <v>39926</v>
      </c>
      <c r="C114" s="22">
        <v>9348</v>
      </c>
      <c r="D114" s="19">
        <f t="shared" si="17"/>
        <v>11980.674577711045</v>
      </c>
      <c r="E114" s="19">
        <f t="shared" si="18"/>
        <v>1</v>
      </c>
      <c r="F114" s="19">
        <f t="shared" si="19"/>
        <v>0.94694591996048261</v>
      </c>
      <c r="G114" s="20">
        <f t="shared" si="15"/>
        <v>11772.70339952374</v>
      </c>
      <c r="H114" s="7">
        <f t="shared" si="20"/>
        <v>-2424.7033995237398</v>
      </c>
      <c r="I114" s="7">
        <f t="shared" si="16"/>
        <v>2424.7033995237398</v>
      </c>
      <c r="J114" s="12">
        <f t="shared" si="21"/>
        <v>0.259382049585338</v>
      </c>
      <c r="K114" s="7">
        <f t="shared" si="22"/>
        <v>5879186.5756619805</v>
      </c>
    </row>
    <row r="115" spans="1:11" x14ac:dyDescent="0.4">
      <c r="A115" s="1">
        <v>114</v>
      </c>
      <c r="B115" s="21">
        <v>39927</v>
      </c>
      <c r="C115" s="22">
        <v>11517</v>
      </c>
      <c r="D115" s="19">
        <f t="shared" si="17"/>
        <v>12271.323101400851</v>
      </c>
      <c r="E115" s="19">
        <f t="shared" si="18"/>
        <v>1</v>
      </c>
      <c r="F115" s="19">
        <f t="shared" si="19"/>
        <v>0.83839916289577299</v>
      </c>
      <c r="G115" s="20">
        <f t="shared" si="15"/>
        <v>10025.143668607972</v>
      </c>
      <c r="H115" s="7">
        <f t="shared" si="20"/>
        <v>1491.8563313920276</v>
      </c>
      <c r="I115" s="7">
        <f t="shared" si="16"/>
        <v>1491.8563313920276</v>
      </c>
      <c r="J115" s="12">
        <f t="shared" si="21"/>
        <v>0.12953515076773706</v>
      </c>
      <c r="K115" s="7">
        <f t="shared" si="22"/>
        <v>2225635.3135144794</v>
      </c>
    </row>
    <row r="116" spans="1:11" x14ac:dyDescent="0.4">
      <c r="A116" s="1">
        <v>115</v>
      </c>
      <c r="B116" s="21">
        <v>39928</v>
      </c>
      <c r="C116" s="22">
        <v>10705</v>
      </c>
      <c r="D116" s="19">
        <f t="shared" si="17"/>
        <v>12281.185418175859</v>
      </c>
      <c r="E116" s="19">
        <f t="shared" si="18"/>
        <v>1</v>
      </c>
      <c r="F116" s="19">
        <f t="shared" si="19"/>
        <v>0.86848126090095223</v>
      </c>
      <c r="G116" s="20">
        <f t="shared" si="15"/>
        <v>10657.623447168968</v>
      </c>
      <c r="H116" s="7">
        <f t="shared" si="20"/>
        <v>47.376552831032313</v>
      </c>
      <c r="I116" s="7">
        <f t="shared" si="16"/>
        <v>47.376552831032313</v>
      </c>
      <c r="J116" s="12">
        <f t="shared" si="21"/>
        <v>4.4256471584336581E-3</v>
      </c>
      <c r="K116" s="7">
        <f t="shared" si="22"/>
        <v>2244.5377581515959</v>
      </c>
    </row>
    <row r="117" spans="1:11" x14ac:dyDescent="0.4">
      <c r="A117" s="1">
        <v>116</v>
      </c>
      <c r="B117" s="21">
        <v>39929</v>
      </c>
      <c r="C117" s="22">
        <v>10255</v>
      </c>
      <c r="D117" s="19">
        <f t="shared" si="17"/>
        <v>12046.206362228613</v>
      </c>
      <c r="E117" s="19">
        <f t="shared" si="18"/>
        <v>1</v>
      </c>
      <c r="F117" s="19">
        <f t="shared" si="19"/>
        <v>0.94535593026626041</v>
      </c>
      <c r="G117" s="20">
        <f t="shared" si="15"/>
        <v>11630.565369939764</v>
      </c>
      <c r="H117" s="7">
        <f t="shared" si="20"/>
        <v>-1375.5653699397644</v>
      </c>
      <c r="I117" s="7">
        <f t="shared" si="16"/>
        <v>1375.5653699397644</v>
      </c>
      <c r="J117" s="12">
        <f t="shared" si="21"/>
        <v>0.13413606727837782</v>
      </c>
      <c r="K117" s="7">
        <f t="shared" si="22"/>
        <v>1892180.086977521</v>
      </c>
    </row>
    <row r="118" spans="1:11" x14ac:dyDescent="0.4">
      <c r="A118" s="1">
        <v>117</v>
      </c>
      <c r="B118" s="21">
        <v>39930</v>
      </c>
      <c r="C118" s="22">
        <v>10375</v>
      </c>
      <c r="D118" s="19">
        <f t="shared" si="17"/>
        <v>12100.419410067021</v>
      </c>
      <c r="E118" s="19">
        <f t="shared" si="18"/>
        <v>1</v>
      </c>
      <c r="F118" s="19">
        <f t="shared" si="19"/>
        <v>0.83871518285913416</v>
      </c>
      <c r="G118" s="20">
        <f t="shared" si="15"/>
        <v>10100.3677293251</v>
      </c>
      <c r="H118" s="7">
        <f t="shared" si="20"/>
        <v>274.6322706748997</v>
      </c>
      <c r="I118" s="7">
        <f t="shared" si="16"/>
        <v>274.6322706748997</v>
      </c>
      <c r="J118" s="12">
        <f t="shared" si="21"/>
        <v>2.647058030601443E-2</v>
      </c>
      <c r="K118" s="7">
        <f t="shared" si="22"/>
        <v>75422.884096051377</v>
      </c>
    </row>
    <row r="119" spans="1:11" x14ac:dyDescent="0.4">
      <c r="A119" s="1">
        <v>118</v>
      </c>
      <c r="B119" s="21">
        <v>39931</v>
      </c>
      <c r="C119" s="22">
        <v>10048</v>
      </c>
      <c r="D119" s="19">
        <f t="shared" si="17"/>
        <v>12015.029399104416</v>
      </c>
      <c r="E119" s="19">
        <f t="shared" si="18"/>
        <v>1</v>
      </c>
      <c r="F119" s="19">
        <f t="shared" si="19"/>
        <v>0.86794602514908226</v>
      </c>
      <c r="G119" s="20">
        <f t="shared" si="15"/>
        <v>10509.855987946265</v>
      </c>
      <c r="H119" s="7">
        <f t="shared" si="20"/>
        <v>-461.85598794626458</v>
      </c>
      <c r="I119" s="7">
        <f t="shared" si="16"/>
        <v>461.85598794626458</v>
      </c>
      <c r="J119" s="12">
        <f t="shared" si="21"/>
        <v>4.5964966953250856E-2</v>
      </c>
      <c r="K119" s="7">
        <f t="shared" si="22"/>
        <v>213310.9536018201</v>
      </c>
    </row>
    <row r="120" spans="1:11" x14ac:dyDescent="0.4">
      <c r="A120" s="1">
        <v>119</v>
      </c>
      <c r="B120" s="21">
        <v>39932</v>
      </c>
      <c r="C120" s="22">
        <v>9880</v>
      </c>
      <c r="D120" s="19">
        <f t="shared" si="17"/>
        <v>11761.806363280222</v>
      </c>
      <c r="E120" s="19">
        <f t="shared" si="18"/>
        <v>1</v>
      </c>
      <c r="F120" s="19">
        <f t="shared" si="19"/>
        <v>0.94360454295149032</v>
      </c>
      <c r="G120" s="20">
        <f t="shared" si="15"/>
        <v>11359.42465069709</v>
      </c>
      <c r="H120" s="7">
        <f t="shared" si="20"/>
        <v>-1479.4246506970903</v>
      </c>
      <c r="I120" s="7">
        <f t="shared" si="16"/>
        <v>1479.4246506970903</v>
      </c>
      <c r="J120" s="12">
        <f t="shared" si="21"/>
        <v>0.1497393371150901</v>
      </c>
      <c r="K120" s="7">
        <f t="shared" si="22"/>
        <v>2188697.2970902077</v>
      </c>
    </row>
    <row r="121" spans="1:11" x14ac:dyDescent="0.4">
      <c r="A121" s="1">
        <v>120</v>
      </c>
      <c r="B121" s="21">
        <v>39933</v>
      </c>
      <c r="C121" s="22">
        <v>6427</v>
      </c>
      <c r="D121" s="19">
        <f t="shared" si="17"/>
        <v>11096.781947313459</v>
      </c>
      <c r="E121" s="19">
        <f t="shared" si="18"/>
        <v>1</v>
      </c>
      <c r="F121" s="19">
        <f t="shared" si="19"/>
        <v>0.83440045335250146</v>
      </c>
      <c r="G121" s="20">
        <f t="shared" si="15"/>
        <v>9865.6442899151589</v>
      </c>
      <c r="H121" s="7">
        <f t="shared" si="20"/>
        <v>-3438.6442899151589</v>
      </c>
      <c r="I121" s="7">
        <f t="shared" si="16"/>
        <v>3438.6442899151589</v>
      </c>
      <c r="J121" s="12">
        <f t="shared" si="21"/>
        <v>0.53503100823325955</v>
      </c>
      <c r="K121" s="7">
        <f t="shared" si="22"/>
        <v>11824274.552566128</v>
      </c>
    </row>
    <row r="122" spans="1:11" x14ac:dyDescent="0.4">
      <c r="A122" s="1">
        <v>121</v>
      </c>
      <c r="B122" s="21">
        <v>39934</v>
      </c>
      <c r="C122" s="22">
        <v>9700</v>
      </c>
      <c r="D122" s="19">
        <f t="shared" si="17"/>
        <v>11110.457561796327</v>
      </c>
      <c r="E122" s="19">
        <f t="shared" si="18"/>
        <v>1</v>
      </c>
      <c r="F122" s="19">
        <f t="shared" si="19"/>
        <v>0.86803089936346911</v>
      </c>
      <c r="G122" s="20">
        <f t="shared" si="15"/>
        <v>9632.2757291419584</v>
      </c>
      <c r="H122" s="7">
        <f t="shared" si="20"/>
        <v>67.724270858041564</v>
      </c>
      <c r="I122" s="7">
        <f t="shared" si="16"/>
        <v>67.724270858041564</v>
      </c>
      <c r="J122" s="12">
        <f t="shared" si="21"/>
        <v>6.9818835936125328E-3</v>
      </c>
      <c r="K122" s="7">
        <f t="shared" si="22"/>
        <v>4586.5768632533782</v>
      </c>
    </row>
    <row r="123" spans="1:11" x14ac:dyDescent="0.4">
      <c r="A123" s="1">
        <v>122</v>
      </c>
      <c r="B123" s="21">
        <v>39935</v>
      </c>
      <c r="C123" s="22">
        <v>9697</v>
      </c>
      <c r="D123" s="19">
        <f t="shared" si="17"/>
        <v>10975.827677120447</v>
      </c>
      <c r="E123" s="19">
        <f t="shared" si="18"/>
        <v>1</v>
      </c>
      <c r="F123" s="19">
        <f t="shared" si="19"/>
        <v>0.94260510898013994</v>
      </c>
      <c r="G123" s="20">
        <f t="shared" si="15"/>
        <v>10484.821834123704</v>
      </c>
      <c r="H123" s="7">
        <f t="shared" si="20"/>
        <v>-787.82183412370432</v>
      </c>
      <c r="I123" s="7">
        <f t="shared" si="16"/>
        <v>787.82183412370432</v>
      </c>
      <c r="J123" s="12">
        <f t="shared" si="21"/>
        <v>8.1243872756904645E-2</v>
      </c>
      <c r="K123" s="7">
        <f t="shared" si="22"/>
        <v>620663.24232203746</v>
      </c>
    </row>
    <row r="124" spans="1:11" x14ac:dyDescent="0.4">
      <c r="A124" s="1">
        <v>123</v>
      </c>
      <c r="B124" s="21">
        <v>39936</v>
      </c>
      <c r="C124" s="22">
        <v>9750</v>
      </c>
      <c r="D124" s="19">
        <f t="shared" si="17"/>
        <v>11091.875635744584</v>
      </c>
      <c r="E124" s="19">
        <f t="shared" si="18"/>
        <v>1</v>
      </c>
      <c r="F124" s="19">
        <f t="shared" si="19"/>
        <v>0.83514226633303712</v>
      </c>
      <c r="G124" s="20">
        <f t="shared" si="15"/>
        <v>9159.0699901615862</v>
      </c>
      <c r="H124" s="7">
        <f t="shared" si="20"/>
        <v>590.93000983841375</v>
      </c>
      <c r="I124" s="7">
        <f t="shared" si="16"/>
        <v>590.93000983841375</v>
      </c>
      <c r="J124" s="12">
        <f t="shared" si="21"/>
        <v>6.0608206137273204E-2</v>
      </c>
      <c r="K124" s="7">
        <f t="shared" si="22"/>
        <v>349198.27652762778</v>
      </c>
    </row>
    <row r="125" spans="1:11" x14ac:dyDescent="0.4">
      <c r="A125" s="1">
        <v>124</v>
      </c>
      <c r="B125" s="21">
        <v>39937</v>
      </c>
      <c r="C125" s="22">
        <v>9764</v>
      </c>
      <c r="D125" s="19">
        <f t="shared" si="17"/>
        <v>11118.148150518862</v>
      </c>
      <c r="E125" s="19">
        <f t="shared" si="18"/>
        <v>1</v>
      </c>
      <c r="F125" s="19">
        <f t="shared" si="19"/>
        <v>0.86820002021590958</v>
      </c>
      <c r="G125" s="20">
        <f t="shared" si="15"/>
        <v>9628.9588146224851</v>
      </c>
      <c r="H125" s="7">
        <f t="shared" si="20"/>
        <v>135.04118537751492</v>
      </c>
      <c r="I125" s="7">
        <f t="shared" si="16"/>
        <v>135.04118537751492</v>
      </c>
      <c r="J125" s="12">
        <f t="shared" si="21"/>
        <v>1.3830518780982683E-2</v>
      </c>
      <c r="K125" s="7">
        <f t="shared" si="22"/>
        <v>18236.121748164351</v>
      </c>
    </row>
    <row r="126" spans="1:11" x14ac:dyDescent="0.4">
      <c r="A126" s="1">
        <v>125</v>
      </c>
      <c r="B126" s="21">
        <v>39938</v>
      </c>
      <c r="C126" s="22">
        <v>10211</v>
      </c>
      <c r="D126" s="19">
        <f t="shared" si="17"/>
        <v>11072.622071863263</v>
      </c>
      <c r="E126" s="19">
        <f t="shared" si="18"/>
        <v>1</v>
      </c>
      <c r="F126" s="19">
        <f t="shared" si="19"/>
        <v>0.9422656230853953</v>
      </c>
      <c r="G126" s="20">
        <f t="shared" si="15"/>
        <v>10480.965854186154</v>
      </c>
      <c r="H126" s="7">
        <f t="shared" si="20"/>
        <v>-269.96585418615359</v>
      </c>
      <c r="I126" s="7">
        <f t="shared" si="16"/>
        <v>269.96585418615359</v>
      </c>
      <c r="J126" s="12">
        <f t="shared" si="21"/>
        <v>2.6438728252487866E-2</v>
      </c>
      <c r="K126" s="7">
        <f t="shared" si="22"/>
        <v>72881.562426459539</v>
      </c>
    </row>
    <row r="127" spans="1:11" x14ac:dyDescent="0.4">
      <c r="A127" s="1">
        <v>126</v>
      </c>
      <c r="B127" s="21">
        <v>39939</v>
      </c>
      <c r="C127" s="22">
        <v>9886</v>
      </c>
      <c r="D127" s="19">
        <f t="shared" si="17"/>
        <v>11197.714046082989</v>
      </c>
      <c r="E127" s="19">
        <f t="shared" si="18"/>
        <v>1</v>
      </c>
      <c r="F127" s="19">
        <f t="shared" si="19"/>
        <v>0.8359355358327758</v>
      </c>
      <c r="G127" s="20">
        <f t="shared" si="15"/>
        <v>9248.0498336114269</v>
      </c>
      <c r="H127" s="7">
        <f t="shared" si="20"/>
        <v>637.95016638857305</v>
      </c>
      <c r="I127" s="7">
        <f t="shared" si="16"/>
        <v>637.95016638857305</v>
      </c>
      <c r="J127" s="12">
        <f t="shared" si="21"/>
        <v>6.4530666233924033E-2</v>
      </c>
      <c r="K127" s="7">
        <f t="shared" si="22"/>
        <v>406980.41479520802</v>
      </c>
    </row>
    <row r="128" spans="1:11" x14ac:dyDescent="0.4">
      <c r="A128" s="1">
        <v>127</v>
      </c>
      <c r="B128" s="21">
        <v>39940</v>
      </c>
      <c r="C128" s="22">
        <v>8353</v>
      </c>
      <c r="D128" s="19">
        <f t="shared" si="17"/>
        <v>10942.424671792742</v>
      </c>
      <c r="E128" s="19">
        <f t="shared" si="18"/>
        <v>1</v>
      </c>
      <c r="F128" s="19">
        <f t="shared" si="19"/>
        <v>0.86645707876533351</v>
      </c>
      <c r="G128" s="20">
        <f t="shared" si="15"/>
        <v>9722.7237612014414</v>
      </c>
      <c r="H128" s="7">
        <f t="shared" si="20"/>
        <v>-1369.7237612014414</v>
      </c>
      <c r="I128" s="7">
        <f t="shared" si="16"/>
        <v>1369.7237612014414</v>
      </c>
      <c r="J128" s="12">
        <f t="shared" si="21"/>
        <v>0.16397985887722272</v>
      </c>
      <c r="K128" s="7">
        <f t="shared" si="22"/>
        <v>1876143.1819998233</v>
      </c>
    </row>
    <row r="129" spans="1:11" x14ac:dyDescent="0.4">
      <c r="A129" s="1">
        <v>128</v>
      </c>
      <c r="B129" s="21">
        <v>39941</v>
      </c>
      <c r="C129" s="22">
        <v>10759</v>
      </c>
      <c r="D129" s="19">
        <f t="shared" si="17"/>
        <v>11020.555420164315</v>
      </c>
      <c r="E129" s="19">
        <f t="shared" si="18"/>
        <v>1</v>
      </c>
      <c r="F129" s="19">
        <f t="shared" si="19"/>
        <v>0.94283087674246469</v>
      </c>
      <c r="G129" s="20">
        <f t="shared" si="15"/>
        <v>10311.612867054875</v>
      </c>
      <c r="H129" s="7">
        <f t="shared" si="20"/>
        <v>447.3871329451249</v>
      </c>
      <c r="I129" s="7">
        <f t="shared" si="16"/>
        <v>447.3871329451249</v>
      </c>
      <c r="J129" s="12">
        <f t="shared" si="21"/>
        <v>4.1582594380994972E-2</v>
      </c>
      <c r="K129" s="7">
        <f t="shared" si="22"/>
        <v>200155.24672485885</v>
      </c>
    </row>
    <row r="130" spans="1:11" x14ac:dyDescent="0.4">
      <c r="A130" s="1">
        <v>129</v>
      </c>
      <c r="B130" s="21">
        <v>39942</v>
      </c>
      <c r="C130" s="22">
        <v>10337</v>
      </c>
      <c r="D130" s="19">
        <f t="shared" si="17"/>
        <v>11239.924525360435</v>
      </c>
      <c r="E130" s="19">
        <f t="shared" si="18"/>
        <v>1</v>
      </c>
      <c r="F130" s="19">
        <f t="shared" si="19"/>
        <v>0.83732755930593405</v>
      </c>
      <c r="G130" s="20">
        <f t="shared" si="15"/>
        <v>9213.3098358656916</v>
      </c>
      <c r="H130" s="7">
        <f t="shared" si="20"/>
        <v>1123.6901641343084</v>
      </c>
      <c r="I130" s="7">
        <f t="shared" si="16"/>
        <v>1123.6901641343084</v>
      </c>
      <c r="J130" s="12">
        <f t="shared" si="21"/>
        <v>0.10870563646457466</v>
      </c>
      <c r="K130" s="7">
        <f t="shared" si="22"/>
        <v>1262679.5849721888</v>
      </c>
    </row>
    <row r="131" spans="1:11" x14ac:dyDescent="0.4">
      <c r="A131" s="1">
        <v>130</v>
      </c>
      <c r="B131" s="21">
        <v>39943</v>
      </c>
      <c r="C131" s="22">
        <v>11098</v>
      </c>
      <c r="D131" s="19">
        <f t="shared" si="17"/>
        <v>11495.572900170391</v>
      </c>
      <c r="E131" s="19">
        <f t="shared" si="18"/>
        <v>1</v>
      </c>
      <c r="F131" s="19">
        <f t="shared" si="19"/>
        <v>0.86810222048025387</v>
      </c>
      <c r="G131" s="20">
        <f t="shared" si="15"/>
        <v>9739.7786268653963</v>
      </c>
      <c r="H131" s="7">
        <f t="shared" si="20"/>
        <v>1358.2213731346037</v>
      </c>
      <c r="I131" s="7">
        <f t="shared" si="16"/>
        <v>1358.2213731346037</v>
      </c>
      <c r="J131" s="12">
        <f t="shared" si="21"/>
        <v>0.1223843370998922</v>
      </c>
      <c r="K131" s="7">
        <f t="shared" si="22"/>
        <v>1844765.2984396485</v>
      </c>
    </row>
    <row r="132" spans="1:11" x14ac:dyDescent="0.4">
      <c r="A132" s="1">
        <v>131</v>
      </c>
      <c r="B132" s="21">
        <v>39944</v>
      </c>
      <c r="C132" s="22">
        <v>10880</v>
      </c>
      <c r="D132" s="19">
        <f t="shared" si="17"/>
        <v>11503.581364019219</v>
      </c>
      <c r="E132" s="19">
        <f t="shared" si="18"/>
        <v>1</v>
      </c>
      <c r="F132" s="19">
        <f t="shared" si="19"/>
        <v>0.94288011124308702</v>
      </c>
      <c r="G132" s="20">
        <f t="shared" si="15"/>
        <v>10839.32390700131</v>
      </c>
      <c r="H132" s="7">
        <f t="shared" si="20"/>
        <v>40.676092998690365</v>
      </c>
      <c r="I132" s="7">
        <f t="shared" si="16"/>
        <v>40.676092998690365</v>
      </c>
      <c r="J132" s="12">
        <f t="shared" si="21"/>
        <v>3.7386114888502174E-3</v>
      </c>
      <c r="K132" s="7">
        <f t="shared" si="22"/>
        <v>1654.5445416381074</v>
      </c>
    </row>
    <row r="133" spans="1:11" x14ac:dyDescent="0.4">
      <c r="A133" s="1">
        <v>132</v>
      </c>
      <c r="B133" s="21">
        <v>39945</v>
      </c>
      <c r="C133" s="22">
        <v>10911</v>
      </c>
      <c r="D133" s="19">
        <f t="shared" si="17"/>
        <v>11752.504956333132</v>
      </c>
      <c r="E133" s="19">
        <f t="shared" si="18"/>
        <v>1</v>
      </c>
      <c r="F133" s="19">
        <f t="shared" si="19"/>
        <v>0.83884156939825572</v>
      </c>
      <c r="G133" s="20">
        <f t="shared" si="15"/>
        <v>9633.1030343707462</v>
      </c>
      <c r="H133" s="7">
        <f t="shared" si="20"/>
        <v>1277.8969656292538</v>
      </c>
      <c r="I133" s="7">
        <f t="shared" si="16"/>
        <v>1277.8969656292538</v>
      </c>
      <c r="J133" s="12">
        <f t="shared" si="21"/>
        <v>0.11712005917232644</v>
      </c>
      <c r="K133" s="7">
        <f t="shared" si="22"/>
        <v>1633020.6547644543</v>
      </c>
    </row>
    <row r="134" spans="1:11" x14ac:dyDescent="0.4">
      <c r="A134" s="1">
        <v>133</v>
      </c>
      <c r="B134" s="21">
        <v>39946</v>
      </c>
      <c r="C134" s="22">
        <v>16167</v>
      </c>
      <c r="D134" s="19">
        <f t="shared" si="17"/>
        <v>12869.510675505717</v>
      </c>
      <c r="E134" s="19">
        <f t="shared" si="18"/>
        <v>1</v>
      </c>
      <c r="F134" s="19">
        <f t="shared" si="19"/>
        <v>0.87455461961705949</v>
      </c>
      <c r="G134" s="20">
        <f t="shared" ref="G134:G197" si="23">(D133+1*E133)*F131</f>
        <v>10203.243751018461</v>
      </c>
      <c r="H134" s="7">
        <f t="shared" si="20"/>
        <v>5963.7562489815391</v>
      </c>
      <c r="I134" s="7">
        <f t="shared" si="16"/>
        <v>5963.7562489815391</v>
      </c>
      <c r="J134" s="12">
        <f t="shared" si="21"/>
        <v>0.36888453324559528</v>
      </c>
      <c r="K134" s="7">
        <f t="shared" si="22"/>
        <v>35566388.597266361</v>
      </c>
    </row>
    <row r="135" spans="1:11" x14ac:dyDescent="0.4">
      <c r="A135" s="1">
        <v>134</v>
      </c>
      <c r="B135" s="21">
        <v>39947</v>
      </c>
      <c r="C135" s="22">
        <v>13575</v>
      </c>
      <c r="D135" s="19">
        <f t="shared" si="17"/>
        <v>13118.548715263354</v>
      </c>
      <c r="E135" s="19">
        <f t="shared" si="18"/>
        <v>1</v>
      </c>
      <c r="F135" s="19">
        <f t="shared" si="19"/>
        <v>0.94440815202282158</v>
      </c>
      <c r="G135" s="20">
        <f t="shared" si="23"/>
        <v>12135.348537476169</v>
      </c>
      <c r="H135" s="7">
        <f t="shared" si="20"/>
        <v>1439.6514625238306</v>
      </c>
      <c r="I135" s="7">
        <f t="shared" si="16"/>
        <v>1439.6514625238306</v>
      </c>
      <c r="J135" s="12">
        <f t="shared" si="21"/>
        <v>0.10605167311409433</v>
      </c>
      <c r="K135" s="7">
        <f t="shared" si="22"/>
        <v>2072596.3335470043</v>
      </c>
    </row>
    <row r="136" spans="1:11" x14ac:dyDescent="0.4">
      <c r="A136" s="1">
        <v>135</v>
      </c>
      <c r="B136" s="21">
        <v>39948</v>
      </c>
      <c r="C136" s="22">
        <v>11363</v>
      </c>
      <c r="D136" s="19">
        <f t="shared" si="17"/>
        <v>13188.835447317677</v>
      </c>
      <c r="E136" s="19">
        <f t="shared" si="18"/>
        <v>1</v>
      </c>
      <c r="F136" s="19">
        <f t="shared" si="19"/>
        <v>0.83921928901819787</v>
      </c>
      <c r="G136" s="20">
        <f t="shared" si="23"/>
        <v>11005.222834108381</v>
      </c>
      <c r="H136" s="7">
        <f t="shared" si="20"/>
        <v>357.77716589161901</v>
      </c>
      <c r="I136" s="7">
        <f t="shared" ref="I136:I199" si="24">ABS(H136)</f>
        <v>357.77716589161901</v>
      </c>
      <c r="J136" s="12">
        <f t="shared" si="21"/>
        <v>3.1486153823076568E-2</v>
      </c>
      <c r="K136" s="7">
        <f t="shared" si="22"/>
        <v>128004.50043343907</v>
      </c>
    </row>
    <row r="137" spans="1:11" x14ac:dyDescent="0.4">
      <c r="A137" s="1">
        <v>136</v>
      </c>
      <c r="B137" s="21">
        <v>39949</v>
      </c>
      <c r="C137" s="22">
        <v>15075</v>
      </c>
      <c r="D137" s="19">
        <f t="shared" si="17"/>
        <v>13847.349928082167</v>
      </c>
      <c r="E137" s="19">
        <f t="shared" si="18"/>
        <v>1</v>
      </c>
      <c r="F137" s="19">
        <f t="shared" si="19"/>
        <v>0.87811397674065239</v>
      </c>
      <c r="G137" s="20">
        <f t="shared" si="23"/>
        <v>11535.231522440519</v>
      </c>
      <c r="H137" s="7">
        <f t="shared" si="20"/>
        <v>3539.7684775594807</v>
      </c>
      <c r="I137" s="7">
        <f t="shared" si="24"/>
        <v>3539.7684775594807</v>
      </c>
      <c r="J137" s="12">
        <f t="shared" si="21"/>
        <v>0.23481051260759409</v>
      </c>
      <c r="K137" s="7">
        <f t="shared" si="22"/>
        <v>12529960.874723764</v>
      </c>
    </row>
    <row r="138" spans="1:11" x14ac:dyDescent="0.4">
      <c r="A138" s="1">
        <v>137</v>
      </c>
      <c r="B138" s="21">
        <v>39950</v>
      </c>
      <c r="C138" s="22">
        <v>14743</v>
      </c>
      <c r="D138" s="19">
        <f t="shared" si="17"/>
        <v>14134.664131709978</v>
      </c>
      <c r="E138" s="19">
        <f t="shared" si="18"/>
        <v>1</v>
      </c>
      <c r="F138" s="19">
        <f t="shared" si="19"/>
        <v>0.94604784712277257</v>
      </c>
      <c r="G138" s="20">
        <f t="shared" si="23"/>
        <v>13078.494564145454</v>
      </c>
      <c r="H138" s="7">
        <f t="shared" si="20"/>
        <v>1664.5054358545458</v>
      </c>
      <c r="I138" s="7">
        <f t="shared" si="24"/>
        <v>1664.5054358545458</v>
      </c>
      <c r="J138" s="12">
        <f t="shared" si="21"/>
        <v>0.11290140648813307</v>
      </c>
      <c r="K138" s="7">
        <f t="shared" si="22"/>
        <v>2770578.3459893316</v>
      </c>
    </row>
    <row r="139" spans="1:11" x14ac:dyDescent="0.4">
      <c r="A139" s="1">
        <v>138</v>
      </c>
      <c r="B139" s="21">
        <v>39951</v>
      </c>
      <c r="C139" s="22">
        <v>8785</v>
      </c>
      <c r="D139" s="19">
        <f t="shared" si="17"/>
        <v>13539.865425868975</v>
      </c>
      <c r="E139" s="19">
        <f t="shared" si="18"/>
        <v>1</v>
      </c>
      <c r="F139" s="19">
        <f t="shared" si="19"/>
        <v>0.83605404908240144</v>
      </c>
      <c r="G139" s="20">
        <f t="shared" si="23"/>
        <v>11862.922002413688</v>
      </c>
      <c r="H139" s="7">
        <f t="shared" si="20"/>
        <v>-3077.9220024136885</v>
      </c>
      <c r="I139" s="7">
        <f t="shared" si="24"/>
        <v>3077.9220024136885</v>
      </c>
      <c r="J139" s="12">
        <f t="shared" si="21"/>
        <v>0.35036107028044261</v>
      </c>
      <c r="K139" s="7">
        <f t="shared" si="22"/>
        <v>9473603.8529422898</v>
      </c>
    </row>
    <row r="140" spans="1:11" x14ac:dyDescent="0.4">
      <c r="A140" s="1">
        <v>139</v>
      </c>
      <c r="B140" s="21">
        <v>39952</v>
      </c>
      <c r="C140" s="22">
        <v>11133</v>
      </c>
      <c r="D140" s="19">
        <f t="shared" si="17"/>
        <v>13400.743818907642</v>
      </c>
      <c r="E140" s="19">
        <f t="shared" si="18"/>
        <v>1</v>
      </c>
      <c r="F140" s="19">
        <f t="shared" si="19"/>
        <v>0.87732697976071661</v>
      </c>
      <c r="G140" s="20">
        <f t="shared" si="23"/>
        <v>11890.423187619814</v>
      </c>
      <c r="H140" s="7">
        <f t="shared" si="20"/>
        <v>-757.42318761981369</v>
      </c>
      <c r="I140" s="7">
        <f t="shared" si="24"/>
        <v>757.42318761981369</v>
      </c>
      <c r="J140" s="12">
        <f t="shared" si="21"/>
        <v>6.8034059788000867E-2</v>
      </c>
      <c r="K140" s="7">
        <f t="shared" si="22"/>
        <v>573689.88514415943</v>
      </c>
    </row>
    <row r="141" spans="1:11" x14ac:dyDescent="0.4">
      <c r="A141" s="1">
        <v>140</v>
      </c>
      <c r="B141" s="21">
        <v>39953</v>
      </c>
      <c r="C141" s="22">
        <v>16713</v>
      </c>
      <c r="D141" s="19">
        <f t="shared" si="17"/>
        <v>14094.488934152805</v>
      </c>
      <c r="E141" s="19">
        <f t="shared" si="18"/>
        <v>1</v>
      </c>
      <c r="F141" s="19">
        <f t="shared" si="19"/>
        <v>0.95003335078443629</v>
      </c>
      <c r="G141" s="20">
        <f t="shared" si="23"/>
        <v>12678.690887568499</v>
      </c>
      <c r="H141" s="7">
        <f t="shared" si="20"/>
        <v>4034.3091124315015</v>
      </c>
      <c r="I141" s="7">
        <f t="shared" si="24"/>
        <v>4034.3091124315015</v>
      </c>
      <c r="J141" s="12">
        <f t="shared" si="21"/>
        <v>0.24138748952501057</v>
      </c>
      <c r="K141" s="7">
        <f t="shared" si="22"/>
        <v>16275650.014647849</v>
      </c>
    </row>
    <row r="142" spans="1:11" x14ac:dyDescent="0.4">
      <c r="A142" s="1">
        <v>141</v>
      </c>
      <c r="B142" s="21">
        <v>39954</v>
      </c>
      <c r="C142" s="22">
        <v>12846</v>
      </c>
      <c r="D142" s="19">
        <f t="shared" si="17"/>
        <v>14301.725647386005</v>
      </c>
      <c r="E142" s="19">
        <f t="shared" si="18"/>
        <v>1</v>
      </c>
      <c r="F142" s="19">
        <f t="shared" si="19"/>
        <v>0.83708742387213686</v>
      </c>
      <c r="G142" s="20">
        <f t="shared" si="23"/>
        <v>11784.590597194636</v>
      </c>
      <c r="H142" s="7">
        <f t="shared" si="20"/>
        <v>1061.4094028053642</v>
      </c>
      <c r="I142" s="7">
        <f t="shared" si="24"/>
        <v>1061.4094028053642</v>
      </c>
      <c r="J142" s="12">
        <f t="shared" si="21"/>
        <v>8.2625673579741876E-2</v>
      </c>
      <c r="K142" s="7">
        <f t="shared" si="22"/>
        <v>1126589.9203636397</v>
      </c>
    </row>
    <row r="143" spans="1:11" x14ac:dyDescent="0.4">
      <c r="A143" s="1">
        <v>142</v>
      </c>
      <c r="B143" s="21">
        <v>39955</v>
      </c>
      <c r="C143" s="22">
        <v>13891</v>
      </c>
      <c r="D143" s="19">
        <f t="shared" si="17"/>
        <v>14551.369595102511</v>
      </c>
      <c r="E143" s="19">
        <f t="shared" si="18"/>
        <v>1</v>
      </c>
      <c r="F143" s="19">
        <f t="shared" si="19"/>
        <v>0.87861191570330421</v>
      </c>
      <c r="G143" s="20">
        <f t="shared" si="23"/>
        <v>12548.167094567305</v>
      </c>
      <c r="H143" s="7">
        <f t="shared" si="20"/>
        <v>1342.832905432695</v>
      </c>
      <c r="I143" s="7">
        <f t="shared" si="24"/>
        <v>1342.832905432695</v>
      </c>
      <c r="J143" s="12">
        <f t="shared" si="21"/>
        <v>9.6669275461283927E-2</v>
      </c>
      <c r="K143" s="7">
        <f t="shared" si="22"/>
        <v>1803200.2119128134</v>
      </c>
    </row>
    <row r="144" spans="1:11" x14ac:dyDescent="0.4">
      <c r="A144" s="1">
        <v>143</v>
      </c>
      <c r="B144" s="21">
        <v>39956</v>
      </c>
      <c r="C144" s="22">
        <v>15103</v>
      </c>
      <c r="D144" s="19">
        <f t="shared" si="17"/>
        <v>14770.858328471313</v>
      </c>
      <c r="E144" s="19">
        <f t="shared" si="18"/>
        <v>1</v>
      </c>
      <c r="F144" s="19">
        <f t="shared" si="19"/>
        <v>0.95123785448121867</v>
      </c>
      <c r="G144" s="20">
        <f t="shared" si="23"/>
        <v>13825.23644828879</v>
      </c>
      <c r="H144" s="7">
        <f t="shared" si="20"/>
        <v>1277.7635517112103</v>
      </c>
      <c r="I144" s="7">
        <f t="shared" si="24"/>
        <v>1277.7635517112103</v>
      </c>
      <c r="J144" s="12">
        <f t="shared" si="21"/>
        <v>8.4603294160842904E-2</v>
      </c>
      <c r="K144" s="7">
        <f t="shared" si="22"/>
        <v>1632679.6940816469</v>
      </c>
    </row>
    <row r="145" spans="1:11" x14ac:dyDescent="0.4">
      <c r="A145" s="1">
        <v>144</v>
      </c>
      <c r="B145" s="21">
        <v>39957</v>
      </c>
      <c r="C145" s="22">
        <v>14148</v>
      </c>
      <c r="D145" s="19">
        <f t="shared" si="17"/>
        <v>15117.810352983408</v>
      </c>
      <c r="E145" s="19">
        <f t="shared" si="18"/>
        <v>1</v>
      </c>
      <c r="F145" s="19">
        <f t="shared" si="19"/>
        <v>0.83872931279292784</v>
      </c>
      <c r="G145" s="20">
        <f t="shared" si="23"/>
        <v>12365.336833984222</v>
      </c>
      <c r="H145" s="7">
        <f t="shared" si="20"/>
        <v>1782.6631660157782</v>
      </c>
      <c r="I145" s="7">
        <f t="shared" si="24"/>
        <v>1782.6631660157782</v>
      </c>
      <c r="J145" s="12">
        <f t="shared" si="21"/>
        <v>0.12600107195474824</v>
      </c>
      <c r="K145" s="7">
        <f t="shared" si="22"/>
        <v>3177887.9634693977</v>
      </c>
    </row>
    <row r="146" spans="1:11" x14ac:dyDescent="0.4">
      <c r="A146" s="1">
        <v>145</v>
      </c>
      <c r="B146" s="21">
        <v>39958</v>
      </c>
      <c r="C146" s="22">
        <v>14546</v>
      </c>
      <c r="D146" s="19">
        <f t="shared" si="17"/>
        <v>15352.225307571905</v>
      </c>
      <c r="E146" s="19">
        <f t="shared" si="18"/>
        <v>1</v>
      </c>
      <c r="F146" s="19">
        <f t="shared" si="19"/>
        <v>0.87975690229859338</v>
      </c>
      <c r="G146" s="20">
        <f t="shared" si="23"/>
        <v>13283.5669273897</v>
      </c>
      <c r="H146" s="7">
        <f t="shared" si="20"/>
        <v>1262.4330726102999</v>
      </c>
      <c r="I146" s="7">
        <f t="shared" si="24"/>
        <v>1262.4330726102999</v>
      </c>
      <c r="J146" s="12">
        <f t="shared" si="21"/>
        <v>8.6789019153739849E-2</v>
      </c>
      <c r="K146" s="7">
        <f t="shared" si="22"/>
        <v>1593737.2628202827</v>
      </c>
    </row>
    <row r="147" spans="1:11" x14ac:dyDescent="0.4">
      <c r="A147" s="1">
        <v>146</v>
      </c>
      <c r="B147" s="21">
        <v>39959</v>
      </c>
      <c r="C147" s="22">
        <v>9616</v>
      </c>
      <c r="D147" s="19">
        <f t="shared" si="17"/>
        <v>14501.294604241637</v>
      </c>
      <c r="E147" s="19">
        <f t="shared" si="18"/>
        <v>1</v>
      </c>
      <c r="F147" s="19">
        <f t="shared" si="19"/>
        <v>0.94644788671345137</v>
      </c>
      <c r="G147" s="20">
        <f t="shared" si="23"/>
        <v>14604.569100941448</v>
      </c>
      <c r="H147" s="7">
        <f t="shared" si="20"/>
        <v>-4988.5691009414477</v>
      </c>
      <c r="I147" s="7">
        <f t="shared" si="24"/>
        <v>4988.5691009414477</v>
      </c>
      <c r="J147" s="12">
        <f t="shared" si="21"/>
        <v>0.51877798470688929</v>
      </c>
      <c r="K147" s="7">
        <f t="shared" si="22"/>
        <v>24885821.674867764</v>
      </c>
    </row>
    <row r="148" spans="1:11" x14ac:dyDescent="0.4">
      <c r="A148" s="1">
        <v>147</v>
      </c>
      <c r="B148" s="21">
        <v>39960</v>
      </c>
      <c r="C148" s="22">
        <v>11218</v>
      </c>
      <c r="D148" s="19">
        <f t="shared" si="17"/>
        <v>14319.165688170613</v>
      </c>
      <c r="E148" s="19">
        <f t="shared" si="18"/>
        <v>1</v>
      </c>
      <c r="F148" s="19">
        <f t="shared" si="19"/>
        <v>0.83780990749170603</v>
      </c>
      <c r="G148" s="20">
        <f t="shared" si="23"/>
        <v>12163.499587336173</v>
      </c>
      <c r="H148" s="7">
        <f t="shared" si="20"/>
        <v>-945.49958733617314</v>
      </c>
      <c r="I148" s="7">
        <f t="shared" si="24"/>
        <v>945.49958733617314</v>
      </c>
      <c r="J148" s="12">
        <f t="shared" si="21"/>
        <v>8.4284149343570439E-2</v>
      </c>
      <c r="K148" s="7">
        <f t="shared" si="22"/>
        <v>893969.4696528737</v>
      </c>
    </row>
    <row r="149" spans="1:11" x14ac:dyDescent="0.4">
      <c r="A149" s="1">
        <v>148</v>
      </c>
      <c r="B149" s="21">
        <v>39961</v>
      </c>
      <c r="C149" s="22">
        <v>9618</v>
      </c>
      <c r="D149" s="19">
        <f t="shared" si="17"/>
        <v>13769.852976181215</v>
      </c>
      <c r="E149" s="19">
        <f t="shared" si="18"/>
        <v>1</v>
      </c>
      <c r="F149" s="19">
        <f t="shared" si="19"/>
        <v>0.876743279476078</v>
      </c>
      <c r="G149" s="20">
        <f t="shared" si="23"/>
        <v>12598.264606227583</v>
      </c>
      <c r="H149" s="7">
        <f t="shared" si="20"/>
        <v>-2980.2646062275835</v>
      </c>
      <c r="I149" s="7">
        <f t="shared" si="24"/>
        <v>2980.2646062275835</v>
      </c>
      <c r="J149" s="12">
        <f t="shared" si="21"/>
        <v>0.30986323624740941</v>
      </c>
      <c r="K149" s="7">
        <f t="shared" si="22"/>
        <v>8881977.1231328528</v>
      </c>
    </row>
    <row r="150" spans="1:11" x14ac:dyDescent="0.4">
      <c r="A150" s="1">
        <v>149</v>
      </c>
      <c r="B150" s="21">
        <v>39962</v>
      </c>
      <c r="C150" s="22">
        <v>10990</v>
      </c>
      <c r="D150" s="19">
        <f t="shared" si="17"/>
        <v>13420.122940900779</v>
      </c>
      <c r="E150" s="19">
        <f t="shared" si="18"/>
        <v>1</v>
      </c>
      <c r="F150" s="19">
        <f t="shared" si="19"/>
        <v>0.94432777306451765</v>
      </c>
      <c r="G150" s="20">
        <f t="shared" si="23"/>
        <v>13033.394697548354</v>
      </c>
      <c r="H150" s="7">
        <f t="shared" si="20"/>
        <v>-2043.3946975483541</v>
      </c>
      <c r="I150" s="7">
        <f t="shared" si="24"/>
        <v>2043.3946975483541</v>
      </c>
      <c r="J150" s="12">
        <f t="shared" si="21"/>
        <v>0.185932183580378</v>
      </c>
      <c r="K150" s="7">
        <f t="shared" si="22"/>
        <v>4175461.8899687296</v>
      </c>
    </row>
    <row r="151" spans="1:11" x14ac:dyDescent="0.4">
      <c r="A151" s="1">
        <v>150</v>
      </c>
      <c r="B151" s="21">
        <v>39963</v>
      </c>
      <c r="C151" s="22">
        <v>11106</v>
      </c>
      <c r="D151" s="19">
        <f t="shared" si="17"/>
        <v>13394.297284908716</v>
      </c>
      <c r="E151" s="19">
        <f t="shared" si="18"/>
        <v>1</v>
      </c>
      <c r="F151" s="19">
        <f t="shared" si="19"/>
        <v>0.83766608663198472</v>
      </c>
      <c r="G151" s="20">
        <f t="shared" si="23"/>
        <v>11244.349769550896</v>
      </c>
      <c r="H151" s="7">
        <f t="shared" si="20"/>
        <v>-138.34976955089587</v>
      </c>
      <c r="I151" s="7">
        <f t="shared" si="24"/>
        <v>138.34976955089587</v>
      </c>
      <c r="J151" s="12">
        <f t="shared" si="21"/>
        <v>1.2457209575985582E-2</v>
      </c>
      <c r="K151" s="7">
        <f t="shared" si="22"/>
        <v>19140.658734785993</v>
      </c>
    </row>
    <row r="152" spans="1:11" x14ac:dyDescent="0.4">
      <c r="A152" s="1">
        <v>151</v>
      </c>
      <c r="B152" s="21">
        <v>39964</v>
      </c>
      <c r="C152" s="22">
        <v>11781</v>
      </c>
      <c r="D152" s="19">
        <f t="shared" si="17"/>
        <v>13402.10901488498</v>
      </c>
      <c r="E152" s="19">
        <f t="shared" si="18"/>
        <v>1</v>
      </c>
      <c r="F152" s="19">
        <f t="shared" si="19"/>
        <v>0.87678147414014862</v>
      </c>
      <c r="G152" s="20">
        <f t="shared" si="23"/>
        <v>11744.236871127872</v>
      </c>
      <c r="H152" s="7">
        <f t="shared" si="20"/>
        <v>36.763128872127709</v>
      </c>
      <c r="I152" s="7">
        <f t="shared" si="24"/>
        <v>36.763128872127709</v>
      </c>
      <c r="J152" s="12">
        <f t="shared" si="21"/>
        <v>3.1205440006898998E-3</v>
      </c>
      <c r="K152" s="7">
        <f t="shared" si="22"/>
        <v>1351.5276444686699</v>
      </c>
    </row>
    <row r="153" spans="1:11" x14ac:dyDescent="0.4">
      <c r="A153" s="1">
        <v>152</v>
      </c>
      <c r="B153" s="21">
        <v>39965</v>
      </c>
      <c r="C153" s="22">
        <v>11743</v>
      </c>
      <c r="D153" s="19">
        <f t="shared" si="17"/>
        <v>13245.889422875916</v>
      </c>
      <c r="E153" s="19">
        <f t="shared" si="18"/>
        <v>1</v>
      </c>
      <c r="F153" s="19">
        <f t="shared" si="19"/>
        <v>0.94336705872286364</v>
      </c>
      <c r="G153" s="20">
        <f t="shared" si="23"/>
        <v>12656.928088167295</v>
      </c>
      <c r="H153" s="7">
        <f t="shared" si="20"/>
        <v>-913.92808816729485</v>
      </c>
      <c r="I153" s="7">
        <f t="shared" si="24"/>
        <v>913.92808816729485</v>
      </c>
      <c r="J153" s="12">
        <f t="shared" si="21"/>
        <v>7.7827479193331758E-2</v>
      </c>
      <c r="K153" s="7">
        <f t="shared" si="22"/>
        <v>835264.55034112663</v>
      </c>
    </row>
    <row r="154" spans="1:11" x14ac:dyDescent="0.4">
      <c r="A154" s="1">
        <v>153</v>
      </c>
      <c r="B154" s="21">
        <v>39966</v>
      </c>
      <c r="C154" s="22">
        <v>12240</v>
      </c>
      <c r="D154" s="19">
        <f t="shared" ref="D154:D217" si="25">$R$2*(C154/F151)+(1-$R$2)*(D153+E153)</f>
        <v>13468.654943022882</v>
      </c>
      <c r="E154" s="19">
        <f t="shared" ref="E154:E217" si="26">$R$3*(D154-D153)+(1-$R$3)*E153</f>
        <v>1</v>
      </c>
      <c r="F154" s="19">
        <f t="shared" ref="F154:F217" si="27">$R$4*(C154/D154)+(1-$R$4)*F151</f>
        <v>0.83884827505328641</v>
      </c>
      <c r="G154" s="20">
        <f t="shared" si="23"/>
        <v>11096.470022907099</v>
      </c>
      <c r="H154" s="7">
        <f t="shared" ref="H154:H217" si="28">C154-G154</f>
        <v>1143.5299770929014</v>
      </c>
      <c r="I154" s="7">
        <f t="shared" si="24"/>
        <v>1143.5299770929014</v>
      </c>
      <c r="J154" s="12">
        <f t="shared" ref="J154:J217" si="29">I154/C154</f>
        <v>9.3425651723276257E-2</v>
      </c>
      <c r="K154" s="7">
        <f t="shared" ref="K154:K217" si="30">H154^2</f>
        <v>1307660.8085100916</v>
      </c>
    </row>
    <row r="155" spans="1:11" x14ac:dyDescent="0.4">
      <c r="A155" s="1">
        <v>154</v>
      </c>
      <c r="B155" s="21">
        <v>39967</v>
      </c>
      <c r="C155" s="22">
        <v>11195</v>
      </c>
      <c r="D155" s="19">
        <f t="shared" si="25"/>
        <v>13355.718791041803</v>
      </c>
      <c r="E155" s="19">
        <f t="shared" si="26"/>
        <v>1</v>
      </c>
      <c r="F155" s="19">
        <f t="shared" si="27"/>
        <v>0.87614036551763386</v>
      </c>
      <c r="G155" s="20">
        <f t="shared" si="23"/>
        <v>11809.943917102742</v>
      </c>
      <c r="H155" s="7">
        <f t="shared" si="28"/>
        <v>-614.94391710274249</v>
      </c>
      <c r="I155" s="7">
        <f t="shared" si="24"/>
        <v>614.94391710274249</v>
      </c>
      <c r="J155" s="12">
        <f t="shared" si="29"/>
        <v>5.4930229307971638E-2</v>
      </c>
      <c r="K155" s="7">
        <f t="shared" si="30"/>
        <v>378156.0211816646</v>
      </c>
    </row>
    <row r="156" spans="1:11" x14ac:dyDescent="0.4">
      <c r="A156" s="1">
        <v>155</v>
      </c>
      <c r="B156" s="21">
        <v>39968</v>
      </c>
      <c r="C156" s="22">
        <v>10609</v>
      </c>
      <c r="D156" s="19">
        <f t="shared" si="25"/>
        <v>13013.816106173746</v>
      </c>
      <c r="E156" s="19">
        <f t="shared" si="26"/>
        <v>1</v>
      </c>
      <c r="F156" s="19">
        <f t="shared" si="27"/>
        <v>0.9412365029930122</v>
      </c>
      <c r="G156" s="20">
        <f t="shared" si="23"/>
        <v>12600.288520093509</v>
      </c>
      <c r="H156" s="7">
        <f t="shared" si="28"/>
        <v>-1991.2885200935089</v>
      </c>
      <c r="I156" s="7">
        <f t="shared" si="24"/>
        <v>1991.2885200935089</v>
      </c>
      <c r="J156" s="12">
        <f t="shared" si="29"/>
        <v>0.18769804129451492</v>
      </c>
      <c r="K156" s="7">
        <f t="shared" si="30"/>
        <v>3965229.9702561968</v>
      </c>
    </row>
    <row r="157" spans="1:11" x14ac:dyDescent="0.4">
      <c r="A157" s="1">
        <v>156</v>
      </c>
      <c r="B157" s="21">
        <v>39969</v>
      </c>
      <c r="C157" s="22">
        <v>13703</v>
      </c>
      <c r="D157" s="19">
        <f t="shared" si="25"/>
        <v>13554.257170324241</v>
      </c>
      <c r="E157" s="19">
        <f t="shared" si="26"/>
        <v>1</v>
      </c>
      <c r="F157" s="19">
        <f t="shared" si="27"/>
        <v>0.84170980087596792</v>
      </c>
      <c r="G157" s="20">
        <f t="shared" si="23"/>
        <v>10917.456040799578</v>
      </c>
      <c r="H157" s="7">
        <f t="shared" si="28"/>
        <v>2785.5439592004223</v>
      </c>
      <c r="I157" s="7">
        <f t="shared" si="24"/>
        <v>2785.5439592004223</v>
      </c>
      <c r="J157" s="12">
        <f t="shared" si="29"/>
        <v>0.20327986274541504</v>
      </c>
      <c r="K157" s="7">
        <f t="shared" si="30"/>
        <v>7759255.1486379635</v>
      </c>
    </row>
    <row r="158" spans="1:11" x14ac:dyDescent="0.4">
      <c r="A158" s="1">
        <v>157</v>
      </c>
      <c r="B158" s="21">
        <v>39970</v>
      </c>
      <c r="C158" s="22">
        <v>12217</v>
      </c>
      <c r="D158" s="19">
        <f t="shared" si="25"/>
        <v>13618.426415095755</v>
      </c>
      <c r="E158" s="19">
        <f t="shared" si="26"/>
        <v>1</v>
      </c>
      <c r="F158" s="19">
        <f t="shared" si="27"/>
        <v>0.8764887015632451</v>
      </c>
      <c r="G158" s="20">
        <f t="shared" si="23"/>
        <v>11876.307971893408</v>
      </c>
      <c r="H158" s="7">
        <f t="shared" si="28"/>
        <v>340.69202810659226</v>
      </c>
      <c r="I158" s="7">
        <f t="shared" si="24"/>
        <v>340.69202810659226</v>
      </c>
      <c r="J158" s="12">
        <f t="shared" si="29"/>
        <v>2.7886717533485494E-2</v>
      </c>
      <c r="K158" s="7">
        <f t="shared" si="30"/>
        <v>116071.05801538305</v>
      </c>
    </row>
    <row r="159" spans="1:11" x14ac:dyDescent="0.4">
      <c r="A159" s="1">
        <v>158</v>
      </c>
      <c r="B159" s="21">
        <v>39971</v>
      </c>
      <c r="C159" s="22">
        <v>12836</v>
      </c>
      <c r="D159" s="19">
        <f t="shared" si="25"/>
        <v>13622.342983388169</v>
      </c>
      <c r="E159" s="19">
        <f t="shared" si="26"/>
        <v>1</v>
      </c>
      <c r="F159" s="19">
        <f t="shared" si="27"/>
        <v>0.94125377588560555</v>
      </c>
      <c r="G159" s="20">
        <f t="shared" si="23"/>
        <v>12819.101291715386</v>
      </c>
      <c r="H159" s="7">
        <f t="shared" si="28"/>
        <v>16.898708284614258</v>
      </c>
      <c r="I159" s="7">
        <f t="shared" si="24"/>
        <v>16.898708284614258</v>
      </c>
      <c r="J159" s="12">
        <f t="shared" si="29"/>
        <v>1.3165089034445512E-3</v>
      </c>
      <c r="K159" s="7">
        <f t="shared" si="30"/>
        <v>285.56634168849058</v>
      </c>
    </row>
    <row r="160" spans="1:11" x14ac:dyDescent="0.4">
      <c r="A160" s="1">
        <v>159</v>
      </c>
      <c r="B160" s="21">
        <v>39972</v>
      </c>
      <c r="C160" s="22">
        <v>13255</v>
      </c>
      <c r="D160" s="19">
        <f t="shared" si="25"/>
        <v>13968.444210531783</v>
      </c>
      <c r="E160" s="19">
        <f t="shared" si="26"/>
        <v>1</v>
      </c>
      <c r="F160" s="19">
        <f t="shared" si="27"/>
        <v>0.84349220764059407</v>
      </c>
      <c r="G160" s="20">
        <f t="shared" si="23"/>
        <v>11466.901309812671</v>
      </c>
      <c r="H160" s="7">
        <f t="shared" si="28"/>
        <v>1788.0986901873293</v>
      </c>
      <c r="I160" s="7">
        <f t="shared" si="24"/>
        <v>1788.0986901873293</v>
      </c>
      <c r="J160" s="12">
        <f t="shared" si="29"/>
        <v>0.13489993890511726</v>
      </c>
      <c r="K160" s="7">
        <f t="shared" si="30"/>
        <v>3197296.9258496426</v>
      </c>
    </row>
    <row r="161" spans="1:11" x14ac:dyDescent="0.4">
      <c r="A161" s="1">
        <v>160</v>
      </c>
      <c r="B161" s="21">
        <v>39973</v>
      </c>
      <c r="C161" s="22">
        <v>13228</v>
      </c>
      <c r="D161" s="19">
        <f t="shared" si="25"/>
        <v>14151.808453853666</v>
      </c>
      <c r="E161" s="19">
        <f t="shared" si="26"/>
        <v>1</v>
      </c>
      <c r="F161" s="19">
        <f t="shared" si="27"/>
        <v>0.8774568011639744</v>
      </c>
      <c r="G161" s="20">
        <f t="shared" si="23"/>
        <v>12244.060017649193</v>
      </c>
      <c r="H161" s="7">
        <f t="shared" si="28"/>
        <v>983.93998235080653</v>
      </c>
      <c r="I161" s="7">
        <f t="shared" si="24"/>
        <v>983.93998235080653</v>
      </c>
      <c r="J161" s="12">
        <f t="shared" si="29"/>
        <v>7.4383125366707478E-2</v>
      </c>
      <c r="K161" s="7">
        <f t="shared" si="30"/>
        <v>968137.88886850548</v>
      </c>
    </row>
    <row r="162" spans="1:11" x14ac:dyDescent="0.4">
      <c r="A162" s="1">
        <v>161</v>
      </c>
      <c r="B162" s="21">
        <v>39974</v>
      </c>
      <c r="C162" s="22">
        <v>14182</v>
      </c>
      <c r="D162" s="19">
        <f t="shared" si="25"/>
        <v>14301.340405347088</v>
      </c>
      <c r="E162" s="19">
        <f t="shared" si="26"/>
        <v>1</v>
      </c>
      <c r="F162" s="19">
        <f t="shared" si="27"/>
        <v>0.94209168293863932</v>
      </c>
      <c r="G162" s="20">
        <f t="shared" si="23"/>
        <v>13321.384396575482</v>
      </c>
      <c r="H162" s="7">
        <f t="shared" si="28"/>
        <v>860.61560342451776</v>
      </c>
      <c r="I162" s="7">
        <f t="shared" si="24"/>
        <v>860.61560342451776</v>
      </c>
      <c r="J162" s="12">
        <f t="shared" si="29"/>
        <v>6.0683655579221389E-2</v>
      </c>
      <c r="K162" s="7">
        <f t="shared" si="30"/>
        <v>740659.21685774683</v>
      </c>
    </row>
    <row r="163" spans="1:11" x14ac:dyDescent="0.4">
      <c r="A163" s="1">
        <v>162</v>
      </c>
      <c r="B163" s="21">
        <v>39975</v>
      </c>
      <c r="C163" s="22">
        <v>10860</v>
      </c>
      <c r="D163" s="19">
        <f t="shared" si="25"/>
        <v>14070.477476488571</v>
      </c>
      <c r="E163" s="19">
        <f t="shared" si="26"/>
        <v>1</v>
      </c>
      <c r="F163" s="19">
        <f t="shared" si="27"/>
        <v>0.84230082977096499</v>
      </c>
      <c r="G163" s="20">
        <f t="shared" si="23"/>
        <v>12063.912682933484</v>
      </c>
      <c r="H163" s="7">
        <f t="shared" si="28"/>
        <v>-1203.9126829334837</v>
      </c>
      <c r="I163" s="7">
        <f t="shared" si="24"/>
        <v>1203.9126829334837</v>
      </c>
      <c r="J163" s="12">
        <f t="shared" si="29"/>
        <v>0.11085752144875541</v>
      </c>
      <c r="K163" s="7">
        <f t="shared" si="30"/>
        <v>1449405.7481280987</v>
      </c>
    </row>
    <row r="164" spans="1:11" x14ac:dyDescent="0.4">
      <c r="A164" s="1">
        <v>163</v>
      </c>
      <c r="B164" s="21">
        <v>39976</v>
      </c>
      <c r="C164" s="22">
        <v>13225</v>
      </c>
      <c r="D164" s="19">
        <f t="shared" si="25"/>
        <v>14234.006143031336</v>
      </c>
      <c r="E164" s="19">
        <f t="shared" si="26"/>
        <v>1</v>
      </c>
      <c r="F164" s="19">
        <f t="shared" si="27"/>
        <v>0.87831556656636922</v>
      </c>
      <c r="G164" s="20">
        <f t="shared" si="23"/>
        <v>12347.113614170577</v>
      </c>
      <c r="H164" s="7">
        <f t="shared" si="28"/>
        <v>877.88638582942258</v>
      </c>
      <c r="I164" s="7">
        <f t="shared" si="24"/>
        <v>877.88638582942258</v>
      </c>
      <c r="J164" s="12">
        <f t="shared" si="29"/>
        <v>6.6380823125098118E-2</v>
      </c>
      <c r="K164" s="7">
        <f t="shared" si="30"/>
        <v>770684.50642464578</v>
      </c>
    </row>
    <row r="165" spans="1:11" x14ac:dyDescent="0.4">
      <c r="A165" s="1">
        <v>164</v>
      </c>
      <c r="B165" s="21">
        <v>39977</v>
      </c>
      <c r="C165" s="22">
        <v>12389</v>
      </c>
      <c r="D165" s="19">
        <f t="shared" si="25"/>
        <v>14058.833080175942</v>
      </c>
      <c r="E165" s="19">
        <f t="shared" si="26"/>
        <v>1</v>
      </c>
      <c r="F165" s="19">
        <f t="shared" si="27"/>
        <v>0.94107980210111541</v>
      </c>
      <c r="G165" s="20">
        <f t="shared" si="23"/>
        <v>13410.680893930261</v>
      </c>
      <c r="H165" s="7">
        <f t="shared" si="28"/>
        <v>-1021.6808939302609</v>
      </c>
      <c r="I165" s="7">
        <f t="shared" si="24"/>
        <v>1021.6808939302609</v>
      </c>
      <c r="J165" s="12">
        <f t="shared" si="29"/>
        <v>8.2466776489648952E-2</v>
      </c>
      <c r="K165" s="7">
        <f t="shared" si="30"/>
        <v>1043831.8490221371</v>
      </c>
    </row>
    <row r="166" spans="1:11" x14ac:dyDescent="0.4">
      <c r="A166" s="1">
        <v>165</v>
      </c>
      <c r="B166" s="21">
        <v>39978</v>
      </c>
      <c r="C166" s="22">
        <v>12700</v>
      </c>
      <c r="D166" s="19">
        <f t="shared" si="25"/>
        <v>14225.192545431844</v>
      </c>
      <c r="E166" s="19">
        <f t="shared" si="26"/>
        <v>1</v>
      </c>
      <c r="F166" s="19">
        <f t="shared" si="27"/>
        <v>0.84314006577220368</v>
      </c>
      <c r="G166" s="20">
        <f t="shared" si="23"/>
        <v>11842.609069873459</v>
      </c>
      <c r="H166" s="7">
        <f t="shared" si="28"/>
        <v>857.39093012654121</v>
      </c>
      <c r="I166" s="7">
        <f t="shared" si="24"/>
        <v>857.39093012654121</v>
      </c>
      <c r="J166" s="12">
        <f t="shared" si="29"/>
        <v>6.751109686035757E-2</v>
      </c>
      <c r="K166" s="7">
        <f t="shared" si="30"/>
        <v>735119.20706325548</v>
      </c>
    </row>
    <row r="167" spans="1:11" x14ac:dyDescent="0.4">
      <c r="A167" s="1">
        <v>166</v>
      </c>
      <c r="B167" s="21">
        <v>39979</v>
      </c>
      <c r="C167" s="22">
        <v>11923</v>
      </c>
      <c r="D167" s="19">
        <f t="shared" si="25"/>
        <v>14120.382129823372</v>
      </c>
      <c r="E167" s="19">
        <f t="shared" si="26"/>
        <v>1</v>
      </c>
      <c r="F167" s="19">
        <f t="shared" si="27"/>
        <v>0.87775143744177075</v>
      </c>
      <c r="G167" s="20">
        <f t="shared" si="23"/>
        <v>12495.086365623229</v>
      </c>
      <c r="H167" s="7">
        <f t="shared" si="28"/>
        <v>-572.08636562322863</v>
      </c>
      <c r="I167" s="7">
        <f t="shared" si="24"/>
        <v>572.08636562322863</v>
      </c>
      <c r="J167" s="12">
        <f t="shared" si="29"/>
        <v>4.7981746676442893E-2</v>
      </c>
      <c r="K167" s="7">
        <f t="shared" si="30"/>
        <v>327282.80973199441</v>
      </c>
    </row>
    <row r="168" spans="1:11" x14ac:dyDescent="0.4">
      <c r="A168" s="1">
        <v>167</v>
      </c>
      <c r="B168" s="21">
        <v>39980</v>
      </c>
      <c r="C168" s="22">
        <v>12039</v>
      </c>
      <c r="D168" s="19">
        <f t="shared" si="25"/>
        <v>13905.547224900431</v>
      </c>
      <c r="E168" s="19">
        <f t="shared" si="26"/>
        <v>1</v>
      </c>
      <c r="F168" s="19">
        <f t="shared" si="27"/>
        <v>0.93982779722562704</v>
      </c>
      <c r="G168" s="20">
        <f t="shared" si="23"/>
        <v>13289.347500128408</v>
      </c>
      <c r="H168" s="7">
        <f t="shared" si="28"/>
        <v>-1250.3475001284078</v>
      </c>
      <c r="I168" s="7">
        <f t="shared" si="24"/>
        <v>1250.3475001284078</v>
      </c>
      <c r="J168" s="12">
        <f t="shared" si="29"/>
        <v>0.10385808623045167</v>
      </c>
      <c r="K168" s="7">
        <f t="shared" si="30"/>
        <v>1563368.8710773587</v>
      </c>
    </row>
    <row r="169" spans="1:11" x14ac:dyDescent="0.4">
      <c r="A169" s="1">
        <v>168</v>
      </c>
      <c r="B169" s="21">
        <v>39981</v>
      </c>
      <c r="C169" s="22">
        <v>11960</v>
      </c>
      <c r="D169" s="19">
        <f t="shared" si="25"/>
        <v>13951.792844433943</v>
      </c>
      <c r="E169" s="19">
        <f t="shared" si="26"/>
        <v>1</v>
      </c>
      <c r="F169" s="19">
        <f t="shared" si="27"/>
        <v>0.84337443048302907</v>
      </c>
      <c r="G169" s="20">
        <f t="shared" si="23"/>
        <v>11725.167141866807</v>
      </c>
      <c r="H169" s="7">
        <f t="shared" si="28"/>
        <v>234.83285813319344</v>
      </c>
      <c r="I169" s="7">
        <f t="shared" si="24"/>
        <v>234.83285813319344</v>
      </c>
      <c r="J169" s="12">
        <f t="shared" si="29"/>
        <v>1.9634854358962662E-2</v>
      </c>
      <c r="K169" s="7">
        <f t="shared" si="30"/>
        <v>55146.471259004553</v>
      </c>
    </row>
    <row r="170" spans="1:11" x14ac:dyDescent="0.4">
      <c r="A170" s="1">
        <v>169</v>
      </c>
      <c r="B170" s="21">
        <v>39982</v>
      </c>
      <c r="C170" s="22">
        <v>10360</v>
      </c>
      <c r="D170" s="19">
        <f t="shared" si="25"/>
        <v>13603.542309410546</v>
      </c>
      <c r="E170" s="19">
        <f t="shared" si="26"/>
        <v>1</v>
      </c>
      <c r="F170" s="19">
        <f t="shared" si="27"/>
        <v>0.87581990240953944</v>
      </c>
      <c r="G170" s="20">
        <f t="shared" si="23"/>
        <v>12247.083975529147</v>
      </c>
      <c r="H170" s="7">
        <f t="shared" si="28"/>
        <v>-1887.0839755291472</v>
      </c>
      <c r="I170" s="7">
        <f t="shared" si="24"/>
        <v>1887.0839755291472</v>
      </c>
      <c r="J170" s="12">
        <f t="shared" si="29"/>
        <v>0.18215096288891383</v>
      </c>
      <c r="K170" s="7">
        <f t="shared" si="30"/>
        <v>3561085.9306988912</v>
      </c>
    </row>
    <row r="171" spans="1:11" x14ac:dyDescent="0.4">
      <c r="A171" s="1">
        <v>170</v>
      </c>
      <c r="B171" s="21">
        <v>39983</v>
      </c>
      <c r="C171" s="22">
        <v>12708</v>
      </c>
      <c r="D171" s="19">
        <f t="shared" si="25"/>
        <v>13591.072630403136</v>
      </c>
      <c r="E171" s="19">
        <f t="shared" si="26"/>
        <v>1</v>
      </c>
      <c r="F171" s="19">
        <f t="shared" si="27"/>
        <v>0.93974796140926975</v>
      </c>
      <c r="G171" s="20">
        <f t="shared" si="23"/>
        <v>12785.927030916158</v>
      </c>
      <c r="H171" s="7">
        <f t="shared" si="28"/>
        <v>-77.927030916158401</v>
      </c>
      <c r="I171" s="7">
        <f t="shared" si="24"/>
        <v>77.927030916158401</v>
      </c>
      <c r="J171" s="12">
        <f t="shared" si="29"/>
        <v>6.1321239310795092E-3</v>
      </c>
      <c r="K171" s="7">
        <f t="shared" si="30"/>
        <v>6072.6221474079075</v>
      </c>
    </row>
    <row r="172" spans="1:11" x14ac:dyDescent="0.4">
      <c r="A172" s="1">
        <v>171</v>
      </c>
      <c r="B172" s="21">
        <v>39984</v>
      </c>
      <c r="C172" s="22">
        <v>9540</v>
      </c>
      <c r="D172" s="19">
        <f t="shared" si="25"/>
        <v>13221.628349745471</v>
      </c>
      <c r="E172" s="19">
        <f t="shared" si="26"/>
        <v>1</v>
      </c>
      <c r="F172" s="19">
        <f t="shared" si="27"/>
        <v>0.84134906058869463</v>
      </c>
      <c r="G172" s="20">
        <f t="shared" si="23"/>
        <v>11463.206513750212</v>
      </c>
      <c r="H172" s="7">
        <f t="shared" si="28"/>
        <v>-1923.2065137502123</v>
      </c>
      <c r="I172" s="7">
        <f t="shared" si="24"/>
        <v>1923.2065137502123</v>
      </c>
      <c r="J172" s="12">
        <f t="shared" si="29"/>
        <v>0.20159397418765326</v>
      </c>
      <c r="K172" s="7">
        <f t="shared" si="30"/>
        <v>3698723.2945312453</v>
      </c>
    </row>
    <row r="173" spans="1:11" x14ac:dyDescent="0.4">
      <c r="A173" s="1">
        <v>172</v>
      </c>
      <c r="B173" s="21">
        <v>39985</v>
      </c>
      <c r="C173" s="22">
        <v>12078</v>
      </c>
      <c r="D173" s="19">
        <f t="shared" si="25"/>
        <v>13314.879653359498</v>
      </c>
      <c r="E173" s="19">
        <f t="shared" si="26"/>
        <v>1</v>
      </c>
      <c r="F173" s="19">
        <f t="shared" si="27"/>
        <v>0.87634001342057366</v>
      </c>
      <c r="G173" s="20">
        <f t="shared" si="23"/>
        <v>11580.641070871688</v>
      </c>
      <c r="H173" s="7">
        <f t="shared" si="28"/>
        <v>497.3589291283115</v>
      </c>
      <c r="I173" s="7">
        <f t="shared" si="24"/>
        <v>497.3589291283115</v>
      </c>
      <c r="J173" s="12">
        <f t="shared" si="29"/>
        <v>4.1178914483218372E-2</v>
      </c>
      <c r="K173" s="7">
        <f t="shared" si="30"/>
        <v>247365.90438366079</v>
      </c>
    </row>
    <row r="174" spans="1:11" x14ac:dyDescent="0.4">
      <c r="A174" s="1">
        <v>173</v>
      </c>
      <c r="B174" s="21">
        <v>39986</v>
      </c>
      <c r="C174" s="22">
        <v>15788</v>
      </c>
      <c r="D174" s="19">
        <f t="shared" si="25"/>
        <v>13881.912482493179</v>
      </c>
      <c r="E174" s="19">
        <f t="shared" si="26"/>
        <v>1</v>
      </c>
      <c r="F174" s="19">
        <f t="shared" si="27"/>
        <v>0.94303231330169546</v>
      </c>
      <c r="G174" s="20">
        <f t="shared" si="23"/>
        <v>12513.570758615762</v>
      </c>
      <c r="H174" s="7">
        <f t="shared" si="28"/>
        <v>3274.4292413842377</v>
      </c>
      <c r="I174" s="7">
        <f t="shared" si="24"/>
        <v>3274.4292413842377</v>
      </c>
      <c r="J174" s="12">
        <f t="shared" si="29"/>
        <v>0.20739987594275638</v>
      </c>
      <c r="K174" s="7">
        <f t="shared" si="30"/>
        <v>10721886.856832154</v>
      </c>
    </row>
    <row r="175" spans="1:11" x14ac:dyDescent="0.4">
      <c r="A175" s="1">
        <v>174</v>
      </c>
      <c r="B175" s="21">
        <v>39987</v>
      </c>
      <c r="C175" s="22">
        <v>15105</v>
      </c>
      <c r="D175" s="19">
        <f t="shared" si="25"/>
        <v>14544.14494044502</v>
      </c>
      <c r="E175" s="19">
        <f t="shared" si="26"/>
        <v>1</v>
      </c>
      <c r="F175" s="19">
        <f t="shared" si="27"/>
        <v>0.84462765848222821</v>
      </c>
      <c r="G175" s="20">
        <f t="shared" si="23"/>
        <v>11680.375375380698</v>
      </c>
      <c r="H175" s="7">
        <f t="shared" si="28"/>
        <v>3424.6246246193023</v>
      </c>
      <c r="I175" s="7">
        <f t="shared" si="24"/>
        <v>3424.6246246193023</v>
      </c>
      <c r="J175" s="12">
        <f t="shared" si="29"/>
        <v>0.22672125949151289</v>
      </c>
      <c r="K175" s="7">
        <f t="shared" si="30"/>
        <v>11728053.819548897</v>
      </c>
    </row>
    <row r="176" spans="1:11" x14ac:dyDescent="0.4">
      <c r="A176" s="1">
        <v>175</v>
      </c>
      <c r="B176" s="21">
        <v>39988</v>
      </c>
      <c r="C176" s="22">
        <v>13977</v>
      </c>
      <c r="D176" s="19">
        <f t="shared" si="25"/>
        <v>14773.246902804636</v>
      </c>
      <c r="E176" s="19">
        <f t="shared" si="26"/>
        <v>1</v>
      </c>
      <c r="F176" s="19">
        <f t="shared" si="27"/>
        <v>0.87749978290853448</v>
      </c>
      <c r="G176" s="20">
        <f t="shared" si="23"/>
        <v>12746.492512313778</v>
      </c>
      <c r="H176" s="7">
        <f t="shared" si="28"/>
        <v>1230.5074876862218</v>
      </c>
      <c r="I176" s="7">
        <f t="shared" si="24"/>
        <v>1230.5074876862218</v>
      </c>
      <c r="J176" s="12">
        <f t="shared" si="29"/>
        <v>8.8038025877242743E-2</v>
      </c>
      <c r="K176" s="7">
        <f t="shared" si="30"/>
        <v>1514148.6772518572</v>
      </c>
    </row>
    <row r="177" spans="1:11" x14ac:dyDescent="0.4">
      <c r="A177" s="1">
        <v>176</v>
      </c>
      <c r="B177" s="21">
        <v>39989</v>
      </c>
      <c r="C177" s="22">
        <v>12058</v>
      </c>
      <c r="D177" s="19">
        <f t="shared" si="25"/>
        <v>14451.324896578728</v>
      </c>
      <c r="E177" s="19">
        <f t="shared" si="26"/>
        <v>1</v>
      </c>
      <c r="F177" s="19">
        <f t="shared" si="27"/>
        <v>0.94122612708916065</v>
      </c>
      <c r="G177" s="20">
        <f t="shared" si="23"/>
        <v>13932.592234042266</v>
      </c>
      <c r="H177" s="7">
        <f t="shared" si="28"/>
        <v>-1874.5922340422658</v>
      </c>
      <c r="I177" s="7">
        <f t="shared" si="24"/>
        <v>1874.5922340422658</v>
      </c>
      <c r="J177" s="12">
        <f t="shared" si="29"/>
        <v>0.1554646072352186</v>
      </c>
      <c r="K177" s="7">
        <f t="shared" si="30"/>
        <v>3514096.0439315732</v>
      </c>
    </row>
    <row r="178" spans="1:11" x14ac:dyDescent="0.4">
      <c r="A178" s="1">
        <v>177</v>
      </c>
      <c r="B178" s="21">
        <v>39990</v>
      </c>
      <c r="C178" s="22">
        <v>14142</v>
      </c>
      <c r="D178" s="19">
        <f t="shared" si="25"/>
        <v>14824.519847765383</v>
      </c>
      <c r="E178" s="19">
        <f t="shared" si="26"/>
        <v>1</v>
      </c>
      <c r="F178" s="19">
        <f t="shared" si="27"/>
        <v>0.8464452701932762</v>
      </c>
      <c r="G178" s="20">
        <f t="shared" si="23"/>
        <v>12206.833337021702</v>
      </c>
      <c r="H178" s="7">
        <f t="shared" si="28"/>
        <v>1935.1666629782976</v>
      </c>
      <c r="I178" s="7">
        <f t="shared" si="24"/>
        <v>1935.1666629782976</v>
      </c>
      <c r="J178" s="12">
        <f t="shared" si="29"/>
        <v>0.13683825929700874</v>
      </c>
      <c r="K178" s="7">
        <f t="shared" si="30"/>
        <v>3744870.0135025601</v>
      </c>
    </row>
    <row r="179" spans="1:11" x14ac:dyDescent="0.4">
      <c r="A179" s="1">
        <v>178</v>
      </c>
      <c r="B179" s="21">
        <v>39991</v>
      </c>
      <c r="C179" s="22">
        <v>11639</v>
      </c>
      <c r="D179" s="19">
        <f t="shared" si="25"/>
        <v>14571.823212214433</v>
      </c>
      <c r="E179" s="19">
        <f t="shared" si="26"/>
        <v>1</v>
      </c>
      <c r="F179" s="19">
        <f t="shared" si="27"/>
        <v>0.87619031818441784</v>
      </c>
      <c r="G179" s="20">
        <f t="shared" si="23"/>
        <v>13009.390447920292</v>
      </c>
      <c r="H179" s="7">
        <f t="shared" si="28"/>
        <v>-1370.390447920292</v>
      </c>
      <c r="I179" s="7">
        <f t="shared" si="24"/>
        <v>1370.390447920292</v>
      </c>
      <c r="J179" s="12">
        <f t="shared" si="29"/>
        <v>0.11774125336543449</v>
      </c>
      <c r="K179" s="7">
        <f t="shared" si="30"/>
        <v>1877969.9797511785</v>
      </c>
    </row>
    <row r="180" spans="1:11" x14ac:dyDescent="0.4">
      <c r="A180" s="1">
        <v>179</v>
      </c>
      <c r="B180" s="21">
        <v>39992</v>
      </c>
      <c r="C180" s="22">
        <v>11607</v>
      </c>
      <c r="D180" s="19">
        <f t="shared" si="25"/>
        <v>14208.768798072726</v>
      </c>
      <c r="E180" s="19">
        <f t="shared" si="26"/>
        <v>1</v>
      </c>
      <c r="F180" s="19">
        <f t="shared" si="27"/>
        <v>0.93915908271795467</v>
      </c>
      <c r="G180" s="20">
        <f t="shared" si="23"/>
        <v>13716.321952787612</v>
      </c>
      <c r="H180" s="7">
        <f t="shared" si="28"/>
        <v>-2109.3219527876117</v>
      </c>
      <c r="I180" s="7">
        <f t="shared" si="24"/>
        <v>2109.3219527876117</v>
      </c>
      <c r="J180" s="12">
        <f t="shared" si="29"/>
        <v>0.18172843566706398</v>
      </c>
      <c r="K180" s="7">
        <f t="shared" si="30"/>
        <v>4449239.1005117437</v>
      </c>
    </row>
    <row r="181" spans="1:11" x14ac:dyDescent="0.4">
      <c r="A181" s="1">
        <v>180</v>
      </c>
      <c r="B181" s="21">
        <v>39993</v>
      </c>
      <c r="C181" s="22">
        <v>11853</v>
      </c>
      <c r="D181" s="19">
        <f t="shared" si="25"/>
        <v>14176.22292864189</v>
      </c>
      <c r="E181" s="19">
        <f t="shared" si="26"/>
        <v>1</v>
      </c>
      <c r="F181" s="19">
        <f t="shared" si="27"/>
        <v>0.8462735887434083</v>
      </c>
      <c r="G181" s="20">
        <f t="shared" si="23"/>
        <v>12027.791589668654</v>
      </c>
      <c r="H181" s="7">
        <f t="shared" si="28"/>
        <v>-174.79158966865361</v>
      </c>
      <c r="I181" s="7">
        <f t="shared" si="24"/>
        <v>174.79158966865361</v>
      </c>
      <c r="J181" s="12">
        <f t="shared" si="29"/>
        <v>1.4746611800274497E-2</v>
      </c>
      <c r="K181" s="7">
        <f t="shared" si="30"/>
        <v>30552.099818894978</v>
      </c>
    </row>
    <row r="182" spans="1:11" x14ac:dyDescent="0.4">
      <c r="A182" s="1">
        <v>181</v>
      </c>
      <c r="B182" s="21">
        <v>39994</v>
      </c>
      <c r="C182" s="22">
        <v>11874</v>
      </c>
      <c r="D182" s="19">
        <f t="shared" si="25"/>
        <v>14075.631681298921</v>
      </c>
      <c r="E182" s="19">
        <f t="shared" si="26"/>
        <v>1</v>
      </c>
      <c r="F182" s="19">
        <f t="shared" si="27"/>
        <v>0.87564827633285858</v>
      </c>
      <c r="G182" s="20">
        <f t="shared" si="23"/>
        <v>12421.945468818161</v>
      </c>
      <c r="H182" s="7">
        <f t="shared" si="28"/>
        <v>-547.94546881816132</v>
      </c>
      <c r="I182" s="7">
        <f t="shared" si="24"/>
        <v>547.94546881816132</v>
      </c>
      <c r="J182" s="12">
        <f t="shared" si="29"/>
        <v>4.6146662356254115E-2</v>
      </c>
      <c r="K182" s="7">
        <f t="shared" si="30"/>
        <v>300244.2367983546</v>
      </c>
    </row>
    <row r="183" spans="1:11" x14ac:dyDescent="0.4">
      <c r="A183" s="1">
        <v>182</v>
      </c>
      <c r="B183" s="21">
        <v>39995</v>
      </c>
      <c r="C183" s="22">
        <v>11978</v>
      </c>
      <c r="D183" s="19">
        <f t="shared" si="25"/>
        <v>13861.765265149836</v>
      </c>
      <c r="E183" s="19">
        <f t="shared" si="26"/>
        <v>1</v>
      </c>
      <c r="F183" s="19">
        <f t="shared" si="27"/>
        <v>0.9379113110093199</v>
      </c>
      <c r="G183" s="20">
        <f t="shared" si="23"/>
        <v>13220.196497567194</v>
      </c>
      <c r="H183" s="7">
        <f t="shared" si="28"/>
        <v>-1242.1964975671945</v>
      </c>
      <c r="I183" s="7">
        <f t="shared" si="24"/>
        <v>1242.1964975671945</v>
      </c>
      <c r="J183" s="12">
        <f t="shared" si="29"/>
        <v>0.10370650338680869</v>
      </c>
      <c r="K183" s="7">
        <f t="shared" si="30"/>
        <v>1543052.1385682048</v>
      </c>
    </row>
    <row r="184" spans="1:11" x14ac:dyDescent="0.4">
      <c r="A184" s="1">
        <v>183</v>
      </c>
      <c r="B184" s="21">
        <v>39996</v>
      </c>
      <c r="C184" s="22">
        <v>9794</v>
      </c>
      <c r="D184" s="19">
        <f t="shared" si="25"/>
        <v>13490.809421167773</v>
      </c>
      <c r="E184" s="19">
        <f t="shared" si="26"/>
        <v>1</v>
      </c>
      <c r="F184" s="19">
        <f t="shared" si="27"/>
        <v>0.84427368018878235</v>
      </c>
      <c r="G184" s="20">
        <f t="shared" si="23"/>
        <v>11731.692110845817</v>
      </c>
      <c r="H184" s="7">
        <f t="shared" si="28"/>
        <v>-1937.6921108458173</v>
      </c>
      <c r="I184" s="7">
        <f t="shared" si="24"/>
        <v>1937.6921108458173</v>
      </c>
      <c r="J184" s="12">
        <f t="shared" si="29"/>
        <v>0.19784481425830278</v>
      </c>
      <c r="K184" s="7">
        <f t="shared" si="30"/>
        <v>3754650.7164341193</v>
      </c>
    </row>
    <row r="185" spans="1:11" x14ac:dyDescent="0.4">
      <c r="A185" s="1">
        <v>184</v>
      </c>
      <c r="B185" s="21">
        <v>39997</v>
      </c>
      <c r="C185" s="22">
        <v>12352</v>
      </c>
      <c r="D185" s="19">
        <f t="shared" si="25"/>
        <v>13591.603705587204</v>
      </c>
      <c r="E185" s="19">
        <f t="shared" si="26"/>
        <v>1</v>
      </c>
      <c r="F185" s="19">
        <f t="shared" si="27"/>
        <v>0.87619935123715398</v>
      </c>
      <c r="G185" s="20">
        <f t="shared" si="23"/>
        <v>11814.079664256982</v>
      </c>
      <c r="H185" s="7">
        <f t="shared" si="28"/>
        <v>537.92033574301786</v>
      </c>
      <c r="I185" s="7">
        <f t="shared" si="24"/>
        <v>537.92033574301786</v>
      </c>
      <c r="J185" s="12">
        <f t="shared" si="29"/>
        <v>4.3549249979195098E-2</v>
      </c>
      <c r="K185" s="7">
        <f t="shared" si="30"/>
        <v>289358.28760588105</v>
      </c>
    </row>
    <row r="186" spans="1:11" x14ac:dyDescent="0.4">
      <c r="A186" s="1">
        <v>185</v>
      </c>
      <c r="B186" s="21">
        <v>39998</v>
      </c>
      <c r="C186" s="22">
        <v>12612</v>
      </c>
      <c r="D186" s="19">
        <f t="shared" si="25"/>
        <v>13568.934332569188</v>
      </c>
      <c r="E186" s="19">
        <f t="shared" si="26"/>
        <v>1</v>
      </c>
      <c r="F186" s="19">
        <f t="shared" si="27"/>
        <v>0.93777107848291663</v>
      </c>
      <c r="G186" s="20">
        <f t="shared" si="23"/>
        <v>12748.656761537433</v>
      </c>
      <c r="H186" s="7">
        <f t="shared" si="28"/>
        <v>-136.65676153743334</v>
      </c>
      <c r="I186" s="7">
        <f t="shared" si="24"/>
        <v>136.65676153743334</v>
      </c>
      <c r="J186" s="12">
        <f t="shared" si="29"/>
        <v>1.0835455244008352E-2</v>
      </c>
      <c r="K186" s="7">
        <f t="shared" si="30"/>
        <v>18675.070473898919</v>
      </c>
    </row>
    <row r="187" spans="1:11" x14ac:dyDescent="0.4">
      <c r="A187" s="1">
        <v>186</v>
      </c>
      <c r="B187" s="21">
        <v>39999</v>
      </c>
      <c r="C187" s="22">
        <v>12655</v>
      </c>
      <c r="D187" s="19">
        <f t="shared" si="25"/>
        <v>13800.495304620665</v>
      </c>
      <c r="E187" s="19">
        <f t="shared" si="26"/>
        <v>1</v>
      </c>
      <c r="F187" s="19">
        <f t="shared" si="27"/>
        <v>0.84548266360315949</v>
      </c>
      <c r="G187" s="20">
        <f t="shared" si="23"/>
        <v>11456.738398878297</v>
      </c>
      <c r="H187" s="7">
        <f t="shared" si="28"/>
        <v>1198.2616011217033</v>
      </c>
      <c r="I187" s="7">
        <f t="shared" si="24"/>
        <v>1198.2616011217033</v>
      </c>
      <c r="J187" s="12">
        <f t="shared" si="29"/>
        <v>9.4686811625579084E-2</v>
      </c>
      <c r="K187" s="7">
        <f t="shared" si="30"/>
        <v>1435830.8647227478</v>
      </c>
    </row>
    <row r="188" spans="1:11" x14ac:dyDescent="0.4">
      <c r="A188" s="1">
        <v>187</v>
      </c>
      <c r="B188" s="21">
        <v>40000</v>
      </c>
      <c r="C188" s="22">
        <v>12763</v>
      </c>
      <c r="D188" s="19">
        <f t="shared" si="25"/>
        <v>13925.740389840917</v>
      </c>
      <c r="E188" s="19">
        <f t="shared" si="26"/>
        <v>1</v>
      </c>
      <c r="F188" s="19">
        <f t="shared" si="27"/>
        <v>0.87686940526560642</v>
      </c>
      <c r="G188" s="20">
        <f t="shared" si="23"/>
        <v>12092.861232011253</v>
      </c>
      <c r="H188" s="7">
        <f t="shared" si="28"/>
        <v>670.13876798874662</v>
      </c>
      <c r="I188" s="7">
        <f t="shared" si="24"/>
        <v>670.13876798874662</v>
      </c>
      <c r="J188" s="12">
        <f t="shared" si="29"/>
        <v>5.2506367467581812E-2</v>
      </c>
      <c r="K188" s="7">
        <f t="shared" si="30"/>
        <v>449085.96836147516</v>
      </c>
    </row>
    <row r="189" spans="1:11" x14ac:dyDescent="0.4">
      <c r="A189" s="1">
        <v>188</v>
      </c>
      <c r="B189" s="21">
        <v>40001</v>
      </c>
      <c r="C189" s="22">
        <v>12474</v>
      </c>
      <c r="D189" s="19">
        <f t="shared" si="25"/>
        <v>13825.21185788396</v>
      </c>
      <c r="E189" s="19">
        <f t="shared" si="26"/>
        <v>1</v>
      </c>
      <c r="F189" s="19">
        <f t="shared" si="27"/>
        <v>0.93718079705706037</v>
      </c>
      <c r="G189" s="20">
        <f t="shared" si="23"/>
        <v>13060.094355132713</v>
      </c>
      <c r="H189" s="7">
        <f t="shared" si="28"/>
        <v>-586.09435513271274</v>
      </c>
      <c r="I189" s="7">
        <f t="shared" si="24"/>
        <v>586.09435513271274</v>
      </c>
      <c r="J189" s="12">
        <f t="shared" si="29"/>
        <v>4.6985277788416928E-2</v>
      </c>
      <c r="K189" s="7">
        <f t="shared" si="30"/>
        <v>343506.59311843041</v>
      </c>
    </row>
    <row r="190" spans="1:11" x14ac:dyDescent="0.4">
      <c r="A190" s="1">
        <v>189</v>
      </c>
      <c r="B190" s="21">
        <v>40002</v>
      </c>
      <c r="C190" s="22">
        <v>12846</v>
      </c>
      <c r="D190" s="19">
        <f t="shared" si="25"/>
        <v>14048.357212438077</v>
      </c>
      <c r="E190" s="19">
        <f t="shared" si="26"/>
        <v>1</v>
      </c>
      <c r="F190" s="19">
        <f t="shared" si="27"/>
        <v>0.84662860490551883</v>
      </c>
      <c r="G190" s="20">
        <f t="shared" si="23"/>
        <v>11689.822429145319</v>
      </c>
      <c r="H190" s="7">
        <f t="shared" si="28"/>
        <v>1156.1775708546811</v>
      </c>
      <c r="I190" s="7">
        <f t="shared" si="24"/>
        <v>1156.1775708546811</v>
      </c>
      <c r="J190" s="12">
        <f t="shared" si="29"/>
        <v>9.0002924712337007E-2</v>
      </c>
      <c r="K190" s="7">
        <f t="shared" si="30"/>
        <v>1336746.5753474312</v>
      </c>
    </row>
    <row r="191" spans="1:11" x14ac:dyDescent="0.4">
      <c r="A191" s="1">
        <v>190</v>
      </c>
      <c r="B191" s="21">
        <v>40003</v>
      </c>
      <c r="C191" s="22">
        <v>8554</v>
      </c>
      <c r="D191" s="19">
        <f t="shared" si="25"/>
        <v>13351.768340928404</v>
      </c>
      <c r="E191" s="19">
        <f t="shared" si="26"/>
        <v>1</v>
      </c>
      <c r="F191" s="19">
        <f t="shared" si="27"/>
        <v>0.87294257938855246</v>
      </c>
      <c r="G191" s="20">
        <f t="shared" si="23"/>
        <v>12319.451503234635</v>
      </c>
      <c r="H191" s="7">
        <f t="shared" si="28"/>
        <v>-3765.4515032346353</v>
      </c>
      <c r="I191" s="7">
        <f t="shared" si="24"/>
        <v>3765.4515032346353</v>
      </c>
      <c r="J191" s="12">
        <f t="shared" si="29"/>
        <v>0.44019774412375912</v>
      </c>
      <c r="K191" s="7">
        <f t="shared" si="30"/>
        <v>14178625.023211975</v>
      </c>
    </row>
    <row r="192" spans="1:11" x14ac:dyDescent="0.4">
      <c r="A192" s="1">
        <v>191</v>
      </c>
      <c r="B192" s="21">
        <v>40004</v>
      </c>
      <c r="C192" s="22">
        <v>10567</v>
      </c>
      <c r="D192" s="19">
        <f t="shared" si="25"/>
        <v>13015.286335252182</v>
      </c>
      <c r="E192" s="19">
        <f t="shared" si="26"/>
        <v>1</v>
      </c>
      <c r="F192" s="19">
        <f t="shared" si="27"/>
        <v>0.93509790747708299</v>
      </c>
      <c r="G192" s="20">
        <f t="shared" si="23"/>
        <v>12513.958076669564</v>
      </c>
      <c r="H192" s="7">
        <f t="shared" si="28"/>
        <v>-1946.9580766695635</v>
      </c>
      <c r="I192" s="7">
        <f t="shared" si="24"/>
        <v>1946.9580766695635</v>
      </c>
      <c r="J192" s="12">
        <f t="shared" si="29"/>
        <v>0.18424889530326144</v>
      </c>
      <c r="K192" s="7">
        <f t="shared" si="30"/>
        <v>3790645.752308846</v>
      </c>
    </row>
    <row r="193" spans="1:11" x14ac:dyDescent="0.4">
      <c r="A193" s="1">
        <v>192</v>
      </c>
      <c r="B193" s="21">
        <v>40005</v>
      </c>
      <c r="C193" s="22">
        <v>11875</v>
      </c>
      <c r="D193" s="19">
        <f t="shared" si="25"/>
        <v>13180.349363621275</v>
      </c>
      <c r="E193" s="19">
        <f t="shared" si="26"/>
        <v>1</v>
      </c>
      <c r="F193" s="19">
        <f t="shared" si="27"/>
        <v>0.8475318855643561</v>
      </c>
      <c r="G193" s="20">
        <f t="shared" si="23"/>
        <v>11019.960341065324</v>
      </c>
      <c r="H193" s="7">
        <f t="shared" si="28"/>
        <v>855.03965893467648</v>
      </c>
      <c r="I193" s="7">
        <f t="shared" si="24"/>
        <v>855.03965893467648</v>
      </c>
      <c r="J193" s="12">
        <f t="shared" si="29"/>
        <v>7.2003339699762234E-2</v>
      </c>
      <c r="K193" s="7">
        <f t="shared" si="30"/>
        <v>731092.81835112791</v>
      </c>
    </row>
    <row r="194" spans="1:11" x14ac:dyDescent="0.4">
      <c r="A194" s="1">
        <v>193</v>
      </c>
      <c r="B194" s="21">
        <v>40006</v>
      </c>
      <c r="C194" s="22">
        <v>12258</v>
      </c>
      <c r="D194" s="19">
        <f t="shared" si="25"/>
        <v>13321.18742386864</v>
      </c>
      <c r="E194" s="19">
        <f t="shared" si="26"/>
        <v>1</v>
      </c>
      <c r="F194" s="19">
        <f t="shared" si="27"/>
        <v>0.87372802135391814</v>
      </c>
      <c r="G194" s="20">
        <f t="shared" si="23"/>
        <v>11506.56111330121</v>
      </c>
      <c r="H194" s="7">
        <f t="shared" si="28"/>
        <v>751.43888669879016</v>
      </c>
      <c r="I194" s="7">
        <f t="shared" si="24"/>
        <v>751.43888669879016</v>
      </c>
      <c r="J194" s="12">
        <f t="shared" si="29"/>
        <v>6.1301916030248829E-2</v>
      </c>
      <c r="K194" s="7">
        <f t="shared" si="30"/>
        <v>564660.40044311713</v>
      </c>
    </row>
    <row r="195" spans="1:11" x14ac:dyDescent="0.4">
      <c r="A195" s="1">
        <v>194</v>
      </c>
      <c r="B195" s="21">
        <v>40007</v>
      </c>
      <c r="C195" s="22">
        <v>12080</v>
      </c>
      <c r="D195" s="19">
        <f t="shared" si="25"/>
        <v>13256.597925026388</v>
      </c>
      <c r="E195" s="19">
        <f t="shared" si="26"/>
        <v>1</v>
      </c>
      <c r="F195" s="19">
        <f t="shared" si="27"/>
        <v>0.93470135078332717</v>
      </c>
      <c r="G195" s="20">
        <f t="shared" si="23"/>
        <v>12457.549583077076</v>
      </c>
      <c r="H195" s="7">
        <f t="shared" si="28"/>
        <v>-377.54958307707602</v>
      </c>
      <c r="I195" s="7">
        <f t="shared" si="24"/>
        <v>377.54958307707602</v>
      </c>
      <c r="J195" s="12">
        <f t="shared" si="29"/>
        <v>3.1254104559360597E-2</v>
      </c>
      <c r="K195" s="7">
        <f t="shared" si="30"/>
        <v>142543.68768167394</v>
      </c>
    </row>
    <row r="196" spans="1:11" x14ac:dyDescent="0.4">
      <c r="A196" s="1">
        <v>195</v>
      </c>
      <c r="B196" s="21">
        <v>40008</v>
      </c>
      <c r="C196" s="22">
        <v>12846</v>
      </c>
      <c r="D196" s="19">
        <f t="shared" si="25"/>
        <v>13566.14633051465</v>
      </c>
      <c r="E196" s="19">
        <f t="shared" si="26"/>
        <v>1</v>
      </c>
      <c r="F196" s="19">
        <f t="shared" si="27"/>
        <v>0.84918410918559462</v>
      </c>
      <c r="G196" s="20">
        <f t="shared" si="23"/>
        <v>11236.23696745171</v>
      </c>
      <c r="H196" s="7">
        <f t="shared" si="28"/>
        <v>1609.7630325482896</v>
      </c>
      <c r="I196" s="7">
        <f t="shared" si="24"/>
        <v>1609.7630325482896</v>
      </c>
      <c r="J196" s="12">
        <f t="shared" si="29"/>
        <v>0.12531239549651951</v>
      </c>
      <c r="K196" s="7">
        <f t="shared" si="30"/>
        <v>2591337.0209590658</v>
      </c>
    </row>
    <row r="197" spans="1:11" x14ac:dyDescent="0.4">
      <c r="A197" s="1">
        <v>196</v>
      </c>
      <c r="B197" s="21">
        <v>40009</v>
      </c>
      <c r="C197" s="22">
        <v>11492</v>
      </c>
      <c r="D197" s="19">
        <f t="shared" si="25"/>
        <v>13499.84172041362</v>
      </c>
      <c r="E197" s="19">
        <f t="shared" si="26"/>
        <v>1</v>
      </c>
      <c r="F197" s="19">
        <f t="shared" si="27"/>
        <v>0.8733546522548109</v>
      </c>
      <c r="G197" s="20">
        <f t="shared" si="23"/>
        <v>11853.995918779636</v>
      </c>
      <c r="H197" s="7">
        <f t="shared" si="28"/>
        <v>-361.99591877963576</v>
      </c>
      <c r="I197" s="7">
        <f t="shared" si="24"/>
        <v>361.99591877963576</v>
      </c>
      <c r="J197" s="12">
        <f t="shared" si="29"/>
        <v>3.1499818898332387E-2</v>
      </c>
      <c r="K197" s="7">
        <f t="shared" si="30"/>
        <v>131041.04521311265</v>
      </c>
    </row>
    <row r="198" spans="1:11" x14ac:dyDescent="0.4">
      <c r="A198" s="1">
        <v>197</v>
      </c>
      <c r="B198" s="21">
        <v>40010</v>
      </c>
      <c r="C198" s="22">
        <v>13024</v>
      </c>
      <c r="D198" s="19">
        <f t="shared" si="25"/>
        <v>13571.185553967773</v>
      </c>
      <c r="E198" s="19">
        <f t="shared" si="26"/>
        <v>1</v>
      </c>
      <c r="F198" s="19">
        <f t="shared" si="27"/>
        <v>0.93511661746349983</v>
      </c>
      <c r="G198" s="20">
        <f t="shared" ref="G198:G261" si="31">(D197+1*E197)*F195</f>
        <v>12619.254992782509</v>
      </c>
      <c r="H198" s="7">
        <f t="shared" si="28"/>
        <v>404.74500721749064</v>
      </c>
      <c r="I198" s="7">
        <f t="shared" si="24"/>
        <v>404.74500721749064</v>
      </c>
      <c r="J198" s="12">
        <f t="shared" si="29"/>
        <v>3.1076858662276614E-2</v>
      </c>
      <c r="K198" s="7">
        <f t="shared" si="30"/>
        <v>163818.52086748654</v>
      </c>
    </row>
    <row r="199" spans="1:11" x14ac:dyDescent="0.4">
      <c r="A199" s="1">
        <v>198</v>
      </c>
      <c r="B199" s="21">
        <v>40011</v>
      </c>
      <c r="C199" s="22">
        <v>15012</v>
      </c>
      <c r="D199" s="19">
        <f t="shared" si="25"/>
        <v>14239.195149157811</v>
      </c>
      <c r="E199" s="19">
        <f t="shared" si="26"/>
        <v>1</v>
      </c>
      <c r="F199" s="19">
        <f t="shared" si="27"/>
        <v>0.85259363882012618</v>
      </c>
      <c r="G199" s="20">
        <f t="shared" si="31"/>
        <v>11525.284299347719</v>
      </c>
      <c r="H199" s="7">
        <f t="shared" si="28"/>
        <v>3486.7157006522812</v>
      </c>
      <c r="I199" s="7">
        <f t="shared" si="24"/>
        <v>3486.7157006522812</v>
      </c>
      <c r="J199" s="12">
        <f t="shared" si="29"/>
        <v>0.23226190385373577</v>
      </c>
      <c r="K199" s="7">
        <f t="shared" si="30"/>
        <v>12157186.377175128</v>
      </c>
    </row>
    <row r="200" spans="1:11" x14ac:dyDescent="0.4">
      <c r="A200" s="1">
        <v>199</v>
      </c>
      <c r="B200" s="21">
        <v>40012</v>
      </c>
      <c r="C200" s="22">
        <v>14306</v>
      </c>
      <c r="D200" s="19">
        <f t="shared" si="25"/>
        <v>14587.888446582312</v>
      </c>
      <c r="E200" s="19">
        <f t="shared" si="26"/>
        <v>1</v>
      </c>
      <c r="F200" s="19">
        <f t="shared" si="27"/>
        <v>0.87513883976456985</v>
      </c>
      <c r="G200" s="20">
        <f t="shared" si="31"/>
        <v>12436.740682533366</v>
      </c>
      <c r="H200" s="7">
        <f t="shared" si="28"/>
        <v>1869.2593174666345</v>
      </c>
      <c r="I200" s="7">
        <f t="shared" ref="I200:I263" si="32">ABS(H200)</f>
        <v>1869.2593174666345</v>
      </c>
      <c r="J200" s="12">
        <f t="shared" si="29"/>
        <v>0.13066261131459769</v>
      </c>
      <c r="K200" s="7">
        <f t="shared" si="30"/>
        <v>3494130.3959358283</v>
      </c>
    </row>
    <row r="201" spans="1:11" x14ac:dyDescent="0.4">
      <c r="A201" s="1">
        <v>200</v>
      </c>
      <c r="B201" s="21">
        <v>40013</v>
      </c>
      <c r="C201" s="22">
        <v>15361</v>
      </c>
      <c r="D201" s="19">
        <f t="shared" si="25"/>
        <v>14887.460165534883</v>
      </c>
      <c r="E201" s="19">
        <f t="shared" si="26"/>
        <v>1</v>
      </c>
      <c r="F201" s="19">
        <f t="shared" si="27"/>
        <v>0.93672407608492325</v>
      </c>
      <c r="G201" s="20">
        <f t="shared" si="31"/>
        <v>13642.312016720385</v>
      </c>
      <c r="H201" s="7">
        <f t="shared" si="28"/>
        <v>1718.6879832796149</v>
      </c>
      <c r="I201" s="7">
        <f t="shared" si="32"/>
        <v>1718.6879832796149</v>
      </c>
      <c r="J201" s="12">
        <f t="shared" si="29"/>
        <v>0.11188646463639183</v>
      </c>
      <c r="K201" s="7">
        <f t="shared" si="30"/>
        <v>2953888.3838697495</v>
      </c>
    </row>
    <row r="202" spans="1:11" x14ac:dyDescent="0.4">
      <c r="A202" s="1">
        <v>201</v>
      </c>
      <c r="B202" s="21">
        <v>40014</v>
      </c>
      <c r="C202" s="22">
        <v>12071</v>
      </c>
      <c r="D202" s="19">
        <f t="shared" si="25"/>
        <v>14769.793592229442</v>
      </c>
      <c r="E202" s="19">
        <f t="shared" si="26"/>
        <v>1</v>
      </c>
      <c r="F202" s="19">
        <f t="shared" si="27"/>
        <v>0.85200649832446684</v>
      </c>
      <c r="G202" s="20">
        <f t="shared" si="31"/>
        <v>12693.806428961885</v>
      </c>
      <c r="H202" s="7">
        <f t="shared" si="28"/>
        <v>-622.8064289618851</v>
      </c>
      <c r="I202" s="7">
        <f t="shared" si="32"/>
        <v>622.8064289618851</v>
      </c>
      <c r="J202" s="12">
        <f t="shared" si="29"/>
        <v>5.1595263769520762E-2</v>
      </c>
      <c r="K202" s="7">
        <f t="shared" si="30"/>
        <v>387887.84795625566</v>
      </c>
    </row>
    <row r="203" spans="1:11" x14ac:dyDescent="0.4">
      <c r="A203" s="1">
        <v>202</v>
      </c>
      <c r="B203" s="21">
        <v>40015</v>
      </c>
      <c r="C203" s="22">
        <v>12266</v>
      </c>
      <c r="D203" s="19">
        <f t="shared" si="25"/>
        <v>14648.188054108969</v>
      </c>
      <c r="E203" s="19">
        <f t="shared" si="26"/>
        <v>1</v>
      </c>
      <c r="F203" s="19">
        <f t="shared" si="27"/>
        <v>0.87451099957661338</v>
      </c>
      <c r="G203" s="20">
        <f t="shared" si="31"/>
        <v>12926.495166705618</v>
      </c>
      <c r="H203" s="7">
        <f t="shared" si="28"/>
        <v>-660.49516670561752</v>
      </c>
      <c r="I203" s="7">
        <f t="shared" si="32"/>
        <v>660.49516670561752</v>
      </c>
      <c r="J203" s="12">
        <f t="shared" si="29"/>
        <v>5.3847641179326389E-2</v>
      </c>
      <c r="K203" s="7">
        <f t="shared" si="30"/>
        <v>436253.86524148146</v>
      </c>
    </row>
    <row r="204" spans="1:11" x14ac:dyDescent="0.4">
      <c r="A204" s="1">
        <v>203</v>
      </c>
      <c r="B204" s="21">
        <v>40016</v>
      </c>
      <c r="C204" s="22">
        <v>13031</v>
      </c>
      <c r="D204" s="19">
        <f t="shared" si="25"/>
        <v>14529.310169494158</v>
      </c>
      <c r="E204" s="19">
        <f t="shared" si="26"/>
        <v>1</v>
      </c>
      <c r="F204" s="19">
        <f t="shared" si="27"/>
        <v>0.9360616281814409</v>
      </c>
      <c r="G204" s="20">
        <f t="shared" si="31"/>
        <v>13722.247145379519</v>
      </c>
      <c r="H204" s="7">
        <f t="shared" si="28"/>
        <v>-691.24714537951877</v>
      </c>
      <c r="I204" s="7">
        <f t="shared" si="32"/>
        <v>691.24714537951877</v>
      </c>
      <c r="J204" s="12">
        <f t="shared" si="29"/>
        <v>5.3046362165568163E-2</v>
      </c>
      <c r="K204" s="7">
        <f t="shared" si="30"/>
        <v>477822.61599533353</v>
      </c>
    </row>
    <row r="205" spans="1:11" x14ac:dyDescent="0.4">
      <c r="A205" s="1">
        <v>204</v>
      </c>
      <c r="B205" s="21">
        <v>40017</v>
      </c>
      <c r="C205" s="22">
        <v>10423</v>
      </c>
      <c r="D205" s="19">
        <f t="shared" si="25"/>
        <v>14157.191245823422</v>
      </c>
      <c r="E205" s="19">
        <f t="shared" si="26"/>
        <v>1</v>
      </c>
      <c r="F205" s="19">
        <f t="shared" si="27"/>
        <v>0.85008181600932142</v>
      </c>
      <c r="G205" s="20">
        <f t="shared" si="31"/>
        <v>12379.918687079107</v>
      </c>
      <c r="H205" s="7">
        <f t="shared" si="28"/>
        <v>-1956.9186870791073</v>
      </c>
      <c r="I205" s="7">
        <f t="shared" si="32"/>
        <v>1956.9186870791073</v>
      </c>
      <c r="J205" s="12">
        <f t="shared" si="29"/>
        <v>0.18775004193409836</v>
      </c>
      <c r="K205" s="7">
        <f t="shared" si="30"/>
        <v>3829530.7478394168</v>
      </c>
    </row>
    <row r="206" spans="1:11" x14ac:dyDescent="0.4">
      <c r="A206" s="1">
        <v>205</v>
      </c>
      <c r="B206" s="21">
        <v>40018</v>
      </c>
      <c r="C206" s="22">
        <v>13685</v>
      </c>
      <c r="D206" s="19">
        <f t="shared" si="25"/>
        <v>14400.330481928357</v>
      </c>
      <c r="E206" s="19">
        <f t="shared" si="26"/>
        <v>1</v>
      </c>
      <c r="F206" s="19">
        <f t="shared" si="27"/>
        <v>0.87577138669785137</v>
      </c>
      <c r="G206" s="20">
        <f t="shared" si="31"/>
        <v>12381.493978581897</v>
      </c>
      <c r="H206" s="7">
        <f t="shared" si="28"/>
        <v>1303.506021418103</v>
      </c>
      <c r="I206" s="7">
        <f t="shared" si="32"/>
        <v>1303.506021418103</v>
      </c>
      <c r="J206" s="12">
        <f t="shared" si="29"/>
        <v>9.5250714023975377E-2</v>
      </c>
      <c r="K206" s="7">
        <f t="shared" si="30"/>
        <v>1699127.9478732522</v>
      </c>
    </row>
    <row r="207" spans="1:11" x14ac:dyDescent="0.4">
      <c r="A207" s="1">
        <v>206</v>
      </c>
      <c r="B207" s="21">
        <v>40019</v>
      </c>
      <c r="C207" s="22">
        <v>11205</v>
      </c>
      <c r="D207" s="19">
        <f t="shared" si="25"/>
        <v>14006.422355116501</v>
      </c>
      <c r="E207" s="19">
        <f t="shared" si="26"/>
        <v>1</v>
      </c>
      <c r="F207" s="19">
        <f t="shared" si="27"/>
        <v>0.93379948928495682</v>
      </c>
      <c r="G207" s="20">
        <f t="shared" si="31"/>
        <v>13480.532858892873</v>
      </c>
      <c r="H207" s="7">
        <f t="shared" si="28"/>
        <v>-2275.5328588928733</v>
      </c>
      <c r="I207" s="7">
        <f t="shared" si="32"/>
        <v>2275.5328588928733</v>
      </c>
      <c r="J207" s="12">
        <f t="shared" si="29"/>
        <v>0.20308191511761475</v>
      </c>
      <c r="K207" s="7">
        <f t="shared" si="30"/>
        <v>5178049.7919011731</v>
      </c>
    </row>
    <row r="208" spans="1:11" x14ac:dyDescent="0.4">
      <c r="A208" s="1">
        <v>207</v>
      </c>
      <c r="B208" s="21">
        <v>40020</v>
      </c>
      <c r="C208" s="22">
        <v>14060</v>
      </c>
      <c r="D208" s="19">
        <f t="shared" si="25"/>
        <v>14418.769899446475</v>
      </c>
      <c r="E208" s="19">
        <f t="shared" si="26"/>
        <v>1</v>
      </c>
      <c r="F208" s="19">
        <f t="shared" si="27"/>
        <v>0.85216049485182466</v>
      </c>
      <c r="G208" s="20">
        <f t="shared" si="31"/>
        <v>11907.455033247001</v>
      </c>
      <c r="H208" s="7">
        <f t="shared" si="28"/>
        <v>2152.5449667529992</v>
      </c>
      <c r="I208" s="7">
        <f t="shared" si="32"/>
        <v>2152.5449667529992</v>
      </c>
      <c r="J208" s="12">
        <f t="shared" si="29"/>
        <v>0.15309708156137974</v>
      </c>
      <c r="K208" s="7">
        <f t="shared" si="30"/>
        <v>4633449.8338936707</v>
      </c>
    </row>
    <row r="209" spans="1:11" x14ac:dyDescent="0.4">
      <c r="A209" s="1">
        <v>208</v>
      </c>
      <c r="B209" s="21">
        <v>40021</v>
      </c>
      <c r="C209" s="22">
        <v>13890</v>
      </c>
      <c r="D209" s="19">
        <f t="shared" si="25"/>
        <v>14653.783338446383</v>
      </c>
      <c r="E209" s="19">
        <f t="shared" si="26"/>
        <v>1</v>
      </c>
      <c r="F209" s="19">
        <f t="shared" si="27"/>
        <v>0.87697013431319049</v>
      </c>
      <c r="G209" s="20">
        <f t="shared" si="31"/>
        <v>12628.421880702177</v>
      </c>
      <c r="H209" s="7">
        <f t="shared" si="28"/>
        <v>1261.5781192978229</v>
      </c>
      <c r="I209" s="7">
        <f t="shared" si="32"/>
        <v>1261.5781192978229</v>
      </c>
      <c r="J209" s="12">
        <f t="shared" si="29"/>
        <v>9.0826358480764785E-2</v>
      </c>
      <c r="K209" s="7">
        <f t="shared" si="30"/>
        <v>1591579.3510910319</v>
      </c>
    </row>
    <row r="210" spans="1:11" x14ac:dyDescent="0.4">
      <c r="A210" s="1">
        <v>209</v>
      </c>
      <c r="B210" s="21">
        <v>40022</v>
      </c>
      <c r="C210" s="22">
        <v>12159</v>
      </c>
      <c r="D210" s="19">
        <f t="shared" si="25"/>
        <v>14389.376100655398</v>
      </c>
      <c r="E210" s="19">
        <f t="shared" si="26"/>
        <v>1</v>
      </c>
      <c r="F210" s="19">
        <f t="shared" si="27"/>
        <v>0.93232320362327936</v>
      </c>
      <c r="G210" s="20">
        <f t="shared" si="31"/>
        <v>13684.629197022927</v>
      </c>
      <c r="H210" s="7">
        <f t="shared" si="28"/>
        <v>-1525.6291970229267</v>
      </c>
      <c r="I210" s="7">
        <f t="shared" si="32"/>
        <v>1525.6291970229267</v>
      </c>
      <c r="J210" s="12">
        <f t="shared" si="29"/>
        <v>0.12547324591026621</v>
      </c>
      <c r="K210" s="7">
        <f t="shared" si="30"/>
        <v>2327544.4468088201</v>
      </c>
    </row>
    <row r="211" spans="1:11" x14ac:dyDescent="0.4">
      <c r="A211" s="1">
        <v>210</v>
      </c>
      <c r="B211" s="21">
        <v>40023</v>
      </c>
      <c r="C211" s="22">
        <v>13439</v>
      </c>
      <c r="D211" s="19">
        <f t="shared" si="25"/>
        <v>14614.576589910204</v>
      </c>
      <c r="E211" s="19">
        <f t="shared" si="26"/>
        <v>1</v>
      </c>
      <c r="F211" s="19">
        <f t="shared" si="27"/>
        <v>0.85328100988343081</v>
      </c>
      <c r="G211" s="20">
        <f t="shared" si="31"/>
        <v>12262.910019038374</v>
      </c>
      <c r="H211" s="7">
        <f t="shared" si="28"/>
        <v>1176.0899809616258</v>
      </c>
      <c r="I211" s="7">
        <f t="shared" si="32"/>
        <v>1176.0899809616258</v>
      </c>
      <c r="J211" s="12">
        <f t="shared" si="29"/>
        <v>8.7513206411312286E-2</v>
      </c>
      <c r="K211" s="7">
        <f t="shared" si="30"/>
        <v>1383187.6433183174</v>
      </c>
    </row>
    <row r="212" spans="1:11" x14ac:dyDescent="0.4">
      <c r="A212" s="1">
        <v>211</v>
      </c>
      <c r="B212" s="21">
        <v>40024</v>
      </c>
      <c r="C212" s="22">
        <v>9465</v>
      </c>
      <c r="D212" s="19">
        <f t="shared" si="25"/>
        <v>13994.576644939441</v>
      </c>
      <c r="E212" s="19">
        <f t="shared" si="26"/>
        <v>1</v>
      </c>
      <c r="F212" s="19">
        <f t="shared" si="27"/>
        <v>0.87363462181906537</v>
      </c>
      <c r="G212" s="20">
        <f t="shared" si="31"/>
        <v>12817.424165118275</v>
      </c>
      <c r="H212" s="7">
        <f t="shared" si="28"/>
        <v>-3352.4241651182747</v>
      </c>
      <c r="I212" s="7">
        <f t="shared" si="32"/>
        <v>3352.4241651182747</v>
      </c>
      <c r="J212" s="12">
        <f t="shared" si="29"/>
        <v>0.35419167090525883</v>
      </c>
      <c r="K212" s="7">
        <f t="shared" si="30"/>
        <v>11238747.782868961</v>
      </c>
    </row>
    <row r="213" spans="1:11" x14ac:dyDescent="0.4">
      <c r="A213" s="1">
        <v>212</v>
      </c>
      <c r="B213" s="21">
        <v>40025</v>
      </c>
      <c r="C213" s="22">
        <v>13557</v>
      </c>
      <c r="D213" s="19">
        <f t="shared" si="25"/>
        <v>14084.195581898639</v>
      </c>
      <c r="E213" s="19">
        <f t="shared" si="26"/>
        <v>1</v>
      </c>
      <c r="F213" s="19">
        <f t="shared" si="27"/>
        <v>0.93282601715095204</v>
      </c>
      <c r="G213" s="20">
        <f t="shared" si="31"/>
        <v>13048.400854165087</v>
      </c>
      <c r="H213" s="7">
        <f t="shared" si="28"/>
        <v>508.59914583491263</v>
      </c>
      <c r="I213" s="7">
        <f t="shared" si="32"/>
        <v>508.59914583491263</v>
      </c>
      <c r="J213" s="12">
        <f t="shared" si="29"/>
        <v>3.7515611553803396E-2</v>
      </c>
      <c r="K213" s="7">
        <f t="shared" si="30"/>
        <v>258673.09114400274</v>
      </c>
    </row>
    <row r="214" spans="1:11" x14ac:dyDescent="0.4">
      <c r="A214" s="1">
        <v>213</v>
      </c>
      <c r="B214" s="21">
        <v>40026</v>
      </c>
      <c r="C214" s="22">
        <v>20242</v>
      </c>
      <c r="D214" s="19">
        <f t="shared" si="25"/>
        <v>15650.77519847057</v>
      </c>
      <c r="E214" s="19">
        <f t="shared" si="26"/>
        <v>1</v>
      </c>
      <c r="F214" s="19">
        <f t="shared" si="27"/>
        <v>0.86059707153829434</v>
      </c>
      <c r="G214" s="20">
        <f t="shared" si="31"/>
        <v>12018.629910528109</v>
      </c>
      <c r="H214" s="7">
        <f t="shared" si="28"/>
        <v>8223.3700894718913</v>
      </c>
      <c r="I214" s="7">
        <f t="shared" si="32"/>
        <v>8223.3700894718913</v>
      </c>
      <c r="J214" s="12">
        <f t="shared" si="29"/>
        <v>0.40625284504850762</v>
      </c>
      <c r="K214" s="7">
        <f t="shared" si="30"/>
        <v>67623815.628420949</v>
      </c>
    </row>
    <row r="215" spans="1:11" x14ac:dyDescent="0.4">
      <c r="A215" s="1">
        <v>214</v>
      </c>
      <c r="B215" s="21">
        <v>40027</v>
      </c>
      <c r="C215" s="22">
        <v>19775</v>
      </c>
      <c r="D215" s="19">
        <f t="shared" si="25"/>
        <v>16786.246152965705</v>
      </c>
      <c r="E215" s="19">
        <f t="shared" si="26"/>
        <v>1</v>
      </c>
      <c r="F215" s="19">
        <f t="shared" si="27"/>
        <v>0.87869538019035809</v>
      </c>
      <c r="G215" s="20">
        <f t="shared" si="31"/>
        <v>13673.932706312864</v>
      </c>
      <c r="H215" s="7">
        <f t="shared" si="28"/>
        <v>6101.067293687136</v>
      </c>
      <c r="I215" s="7">
        <f t="shared" si="32"/>
        <v>6101.067293687136</v>
      </c>
      <c r="J215" s="12">
        <f t="shared" si="29"/>
        <v>0.30852426263904609</v>
      </c>
      <c r="K215" s="7">
        <f t="shared" si="30"/>
        <v>37223022.122098878</v>
      </c>
    </row>
    <row r="216" spans="1:11" x14ac:dyDescent="0.4">
      <c r="A216" s="1">
        <v>215</v>
      </c>
      <c r="B216" s="21">
        <v>40028</v>
      </c>
      <c r="C216" s="22">
        <v>17787</v>
      </c>
      <c r="D216" s="19">
        <f t="shared" si="25"/>
        <v>17157.730613368694</v>
      </c>
      <c r="E216" s="19">
        <f t="shared" si="26"/>
        <v>1</v>
      </c>
      <c r="F216" s="19">
        <f t="shared" si="27"/>
        <v>0.93455247815674936</v>
      </c>
      <c r="G216" s="20">
        <f t="shared" si="31"/>
        <v>15659.57996780364</v>
      </c>
      <c r="H216" s="7">
        <f t="shared" si="28"/>
        <v>2127.4200321963599</v>
      </c>
      <c r="I216" s="7">
        <f t="shared" si="32"/>
        <v>2127.4200321963599</v>
      </c>
      <c r="J216" s="12">
        <f t="shared" si="29"/>
        <v>0.11960533154530611</v>
      </c>
      <c r="K216" s="7">
        <f t="shared" si="30"/>
        <v>4525915.9933903608</v>
      </c>
    </row>
    <row r="217" spans="1:11" x14ac:dyDescent="0.4">
      <c r="A217" s="1">
        <v>216</v>
      </c>
      <c r="B217" s="21">
        <v>40029</v>
      </c>
      <c r="C217" s="22">
        <v>19242</v>
      </c>
      <c r="D217" s="19">
        <f t="shared" si="25"/>
        <v>18003.492901949594</v>
      </c>
      <c r="E217" s="19">
        <f t="shared" si="26"/>
        <v>1</v>
      </c>
      <c r="F217" s="19">
        <f t="shared" si="27"/>
        <v>0.86405824672653575</v>
      </c>
      <c r="G217" s="20">
        <f t="shared" si="31"/>
        <v>14766.75331717958</v>
      </c>
      <c r="H217" s="7">
        <f t="shared" si="28"/>
        <v>4475.2466828204197</v>
      </c>
      <c r="I217" s="7">
        <f t="shared" si="32"/>
        <v>4475.2466828204197</v>
      </c>
      <c r="J217" s="12">
        <f t="shared" si="29"/>
        <v>0.23257700253718011</v>
      </c>
      <c r="K217" s="7">
        <f t="shared" si="30"/>
        <v>20027832.872095171</v>
      </c>
    </row>
    <row r="218" spans="1:11" x14ac:dyDescent="0.4">
      <c r="A218" s="1">
        <v>217</v>
      </c>
      <c r="B218" s="21">
        <v>40030</v>
      </c>
      <c r="C218" s="22">
        <v>17341</v>
      </c>
      <c r="D218" s="19">
        <f t="shared" ref="D218:D281" si="33">$R$2*(C218/F215)+(1-$R$2)*(D217+E217)</f>
        <v>18285.602423771259</v>
      </c>
      <c r="E218" s="19">
        <f t="shared" ref="E218:E281" si="34">$R$3*(D218-D217)+(1-$R$3)*E217</f>
        <v>1</v>
      </c>
      <c r="F218" s="19">
        <f t="shared" ref="F218:F281" si="35">$R$4*(C218/D218)+(1-$R$4)*F215</f>
        <v>0.87985322565335</v>
      </c>
      <c r="G218" s="20">
        <f t="shared" si="31"/>
        <v>15820.464735613203</v>
      </c>
      <c r="H218" s="7">
        <f t="shared" ref="H218:H281" si="36">C218-G218</f>
        <v>1520.5352643867973</v>
      </c>
      <c r="I218" s="7">
        <f t="shared" si="32"/>
        <v>1520.5352643867973</v>
      </c>
      <c r="J218" s="12">
        <f t="shared" ref="J218:J281" si="37">I218/C218</f>
        <v>8.768440484324995E-2</v>
      </c>
      <c r="K218" s="7">
        <f t="shared" ref="K218:K281" si="38">H218^2</f>
        <v>2312027.4902438275</v>
      </c>
    </row>
    <row r="219" spans="1:11" x14ac:dyDescent="0.4">
      <c r="A219" s="1">
        <v>218</v>
      </c>
      <c r="B219" s="21">
        <v>40031</v>
      </c>
      <c r="C219" s="22">
        <v>10929</v>
      </c>
      <c r="D219" s="19">
        <f t="shared" si="33"/>
        <v>17215.699541740621</v>
      </c>
      <c r="E219" s="19">
        <f t="shared" si="34"/>
        <v>1</v>
      </c>
      <c r="F219" s="19">
        <f t="shared" si="35"/>
        <v>0.92956965954574167</v>
      </c>
      <c r="G219" s="20">
        <f t="shared" si="31"/>
        <v>17089.78961220265</v>
      </c>
      <c r="H219" s="7">
        <f t="shared" si="36"/>
        <v>-6160.7896122026505</v>
      </c>
      <c r="I219" s="7">
        <f t="shared" si="32"/>
        <v>6160.7896122026505</v>
      </c>
      <c r="J219" s="12">
        <f t="shared" si="37"/>
        <v>0.56371027653057471</v>
      </c>
      <c r="K219" s="7">
        <f t="shared" si="38"/>
        <v>37955328.645824082</v>
      </c>
    </row>
    <row r="220" spans="1:11" x14ac:dyDescent="0.4">
      <c r="A220" s="1">
        <v>219</v>
      </c>
      <c r="B220" s="21">
        <v>40032</v>
      </c>
      <c r="C220" s="22">
        <v>14711</v>
      </c>
      <c r="D220" s="19">
        <f t="shared" si="33"/>
        <v>17185.634889665926</v>
      </c>
      <c r="E220" s="19">
        <f t="shared" si="34"/>
        <v>1</v>
      </c>
      <c r="F220" s="19">
        <f t="shared" si="35"/>
        <v>0.86392437467955341</v>
      </c>
      <c r="G220" s="20">
        <f t="shared" si="31"/>
        <v>14876.231220453952</v>
      </c>
      <c r="H220" s="7">
        <f t="shared" si="36"/>
        <v>-165.23122045395212</v>
      </c>
      <c r="I220" s="7">
        <f t="shared" si="32"/>
        <v>165.23122045395212</v>
      </c>
      <c r="J220" s="12">
        <f t="shared" si="37"/>
        <v>1.1231814319485563E-2</v>
      </c>
      <c r="K220" s="7">
        <f t="shared" si="38"/>
        <v>27301.356212702525</v>
      </c>
    </row>
    <row r="221" spans="1:11" x14ac:dyDescent="0.4">
      <c r="A221" s="1">
        <v>220</v>
      </c>
      <c r="B221" s="21">
        <v>40033</v>
      </c>
      <c r="C221" s="22">
        <v>13735</v>
      </c>
      <c r="D221" s="19">
        <f t="shared" si="33"/>
        <v>16930.602597519795</v>
      </c>
      <c r="E221" s="19">
        <f t="shared" si="34"/>
        <v>1</v>
      </c>
      <c r="F221" s="19">
        <f t="shared" si="35"/>
        <v>0.87871276966347389</v>
      </c>
      <c r="G221" s="20">
        <f t="shared" si="31"/>
        <v>15121.716145798971</v>
      </c>
      <c r="H221" s="7">
        <f t="shared" si="36"/>
        <v>-1386.7161457989714</v>
      </c>
      <c r="I221" s="7">
        <f t="shared" si="32"/>
        <v>1386.7161457989714</v>
      </c>
      <c r="J221" s="12">
        <f t="shared" si="37"/>
        <v>0.10096222393876748</v>
      </c>
      <c r="K221" s="7">
        <f t="shared" si="38"/>
        <v>1922981.669019554</v>
      </c>
    </row>
    <row r="222" spans="1:11" x14ac:dyDescent="0.4">
      <c r="A222" s="1">
        <v>221</v>
      </c>
      <c r="B222" s="21">
        <v>40034</v>
      </c>
      <c r="C222" s="22">
        <v>11431</v>
      </c>
      <c r="D222" s="19">
        <f t="shared" si="33"/>
        <v>16178.729727378093</v>
      </c>
      <c r="E222" s="19">
        <f t="shared" si="34"/>
        <v>1</v>
      </c>
      <c r="F222" s="19">
        <f t="shared" si="35"/>
        <v>0.92586195482937461</v>
      </c>
      <c r="G222" s="20">
        <f t="shared" si="31"/>
        <v>15739.104062140272</v>
      </c>
      <c r="H222" s="7">
        <f t="shared" si="36"/>
        <v>-4308.1040621402717</v>
      </c>
      <c r="I222" s="7">
        <f t="shared" si="32"/>
        <v>4308.1040621402717</v>
      </c>
      <c r="J222" s="12">
        <f t="shared" si="37"/>
        <v>0.37687901864581153</v>
      </c>
      <c r="K222" s="7">
        <f t="shared" si="38"/>
        <v>18559760.610229511</v>
      </c>
    </row>
    <row r="223" spans="1:11" x14ac:dyDescent="0.4">
      <c r="A223" s="1">
        <v>222</v>
      </c>
      <c r="B223" s="21">
        <v>40035</v>
      </c>
      <c r="C223" s="22">
        <v>14215</v>
      </c>
      <c r="D223" s="19">
        <f t="shared" si="33"/>
        <v>16224.282503183504</v>
      </c>
      <c r="E223" s="19">
        <f t="shared" si="34"/>
        <v>1</v>
      </c>
      <c r="F223" s="19">
        <f t="shared" si="35"/>
        <v>0.86412771849420189</v>
      </c>
      <c r="G223" s="20">
        <f t="shared" si="31"/>
        <v>13978.0628872093</v>
      </c>
      <c r="H223" s="7">
        <f t="shared" si="36"/>
        <v>236.93711279069976</v>
      </c>
      <c r="I223" s="7">
        <f t="shared" si="32"/>
        <v>236.93711279069976</v>
      </c>
      <c r="J223" s="12">
        <f t="shared" si="37"/>
        <v>1.6668105015174094E-2</v>
      </c>
      <c r="K223" s="7">
        <f t="shared" si="38"/>
        <v>56139.195417592775</v>
      </c>
    </row>
    <row r="224" spans="1:11" x14ac:dyDescent="0.4">
      <c r="A224" s="1">
        <v>223</v>
      </c>
      <c r="B224" s="21">
        <v>40036</v>
      </c>
      <c r="C224" s="22">
        <v>13442</v>
      </c>
      <c r="D224" s="19">
        <f t="shared" si="33"/>
        <v>16074.544962301465</v>
      </c>
      <c r="E224" s="19">
        <f t="shared" si="34"/>
        <v>1</v>
      </c>
      <c r="F224" s="19">
        <f t="shared" si="35"/>
        <v>0.87800649171396783</v>
      </c>
      <c r="G224" s="20">
        <f t="shared" si="31"/>
        <v>14257.362926944679</v>
      </c>
      <c r="H224" s="7">
        <f t="shared" si="36"/>
        <v>-815.3629269446792</v>
      </c>
      <c r="I224" s="7">
        <f t="shared" si="32"/>
        <v>815.3629269446792</v>
      </c>
      <c r="J224" s="12">
        <f t="shared" si="37"/>
        <v>6.0657857978327567E-2</v>
      </c>
      <c r="K224" s="7">
        <f t="shared" si="38"/>
        <v>664816.7026357943</v>
      </c>
    </row>
    <row r="225" spans="1:11" x14ac:dyDescent="0.4">
      <c r="A225" s="1">
        <v>224</v>
      </c>
      <c r="B225" s="21">
        <v>40037</v>
      </c>
      <c r="C225" s="22">
        <v>13331</v>
      </c>
      <c r="D225" s="19">
        <f t="shared" si="33"/>
        <v>15803.106361047938</v>
      </c>
      <c r="E225" s="19">
        <f t="shared" si="34"/>
        <v>1</v>
      </c>
      <c r="F225" s="19">
        <f t="shared" si="35"/>
        <v>0.92449385310913434</v>
      </c>
      <c r="G225" s="20">
        <f t="shared" si="31"/>
        <v>14883.73548374394</v>
      </c>
      <c r="H225" s="7">
        <f t="shared" si="36"/>
        <v>-1552.7354837439398</v>
      </c>
      <c r="I225" s="7">
        <f t="shared" si="32"/>
        <v>1552.7354837439398</v>
      </c>
      <c r="J225" s="12">
        <f t="shared" si="37"/>
        <v>0.11647554450108318</v>
      </c>
      <c r="K225" s="7">
        <f t="shared" si="38"/>
        <v>2410987.4824775266</v>
      </c>
    </row>
    <row r="226" spans="1:11" x14ac:dyDescent="0.4">
      <c r="A226" s="1">
        <v>225</v>
      </c>
      <c r="B226" s="21">
        <v>40038</v>
      </c>
      <c r="C226" s="22">
        <v>14001</v>
      </c>
      <c r="D226" s="19">
        <f t="shared" si="33"/>
        <v>15868.819543770673</v>
      </c>
      <c r="E226" s="19">
        <f t="shared" si="34"/>
        <v>1</v>
      </c>
      <c r="F226" s="19">
        <f t="shared" si="35"/>
        <v>0.86442976376904701</v>
      </c>
      <c r="G226" s="20">
        <f t="shared" si="31"/>
        <v>13656.766372612057</v>
      </c>
      <c r="H226" s="7">
        <f t="shared" si="36"/>
        <v>344.23362738794276</v>
      </c>
      <c r="I226" s="7">
        <f t="shared" si="32"/>
        <v>344.23362738794276</v>
      </c>
      <c r="J226" s="12">
        <f t="shared" si="37"/>
        <v>2.4586360073419238E-2</v>
      </c>
      <c r="K226" s="7">
        <f t="shared" si="38"/>
        <v>118496.79022466102</v>
      </c>
    </row>
    <row r="227" spans="1:11" x14ac:dyDescent="0.4">
      <c r="A227" s="1">
        <v>226</v>
      </c>
      <c r="B227" s="21">
        <v>40039</v>
      </c>
      <c r="C227" s="22">
        <v>13018</v>
      </c>
      <c r="D227" s="19">
        <f t="shared" si="33"/>
        <v>15700.376990248995</v>
      </c>
      <c r="E227" s="19">
        <f t="shared" si="34"/>
        <v>1</v>
      </c>
      <c r="F227" s="19">
        <f t="shared" si="35"/>
        <v>0.87719430457969094</v>
      </c>
      <c r="G227" s="20">
        <f t="shared" si="31"/>
        <v>13933.80458175985</v>
      </c>
      <c r="H227" s="7">
        <f t="shared" si="36"/>
        <v>-915.80458175985041</v>
      </c>
      <c r="I227" s="7">
        <f t="shared" si="32"/>
        <v>915.80458175985041</v>
      </c>
      <c r="J227" s="12">
        <f t="shared" si="37"/>
        <v>7.0349099843282414E-2</v>
      </c>
      <c r="K227" s="7">
        <f t="shared" si="38"/>
        <v>838698.03197233449</v>
      </c>
    </row>
    <row r="228" spans="1:11" x14ac:dyDescent="0.4">
      <c r="A228" s="1">
        <v>227</v>
      </c>
      <c r="B228" s="21">
        <v>40040</v>
      </c>
      <c r="C228" s="22">
        <v>10057</v>
      </c>
      <c r="D228" s="19">
        <f t="shared" si="33"/>
        <v>14917.886102932636</v>
      </c>
      <c r="E228" s="19">
        <f t="shared" si="34"/>
        <v>1</v>
      </c>
      <c r="F228" s="19">
        <f t="shared" si="35"/>
        <v>0.92033209665143323</v>
      </c>
      <c r="G228" s="20">
        <f t="shared" si="31"/>
        <v>14515.826512834396</v>
      </c>
      <c r="H228" s="7">
        <f t="shared" si="36"/>
        <v>-4458.8265128343955</v>
      </c>
      <c r="I228" s="7">
        <f t="shared" si="32"/>
        <v>4458.8265128343955</v>
      </c>
      <c r="J228" s="12">
        <f t="shared" si="37"/>
        <v>0.44335552479212442</v>
      </c>
      <c r="K228" s="7">
        <f t="shared" si="38"/>
        <v>19881133.871554937</v>
      </c>
    </row>
    <row r="229" spans="1:11" x14ac:dyDescent="0.4">
      <c r="A229" s="1">
        <v>228</v>
      </c>
      <c r="B229" s="21">
        <v>40041</v>
      </c>
      <c r="C229" s="22">
        <v>13096</v>
      </c>
      <c r="D229" s="19">
        <f t="shared" si="33"/>
        <v>14956.409510556245</v>
      </c>
      <c r="E229" s="19">
        <f t="shared" si="34"/>
        <v>1</v>
      </c>
      <c r="F229" s="19">
        <f t="shared" si="35"/>
        <v>0.86461565144897423</v>
      </c>
      <c r="G229" s="20">
        <f t="shared" si="31"/>
        <v>12896.329189655376</v>
      </c>
      <c r="H229" s="7">
        <f t="shared" si="36"/>
        <v>199.67081034462353</v>
      </c>
      <c r="I229" s="7">
        <f t="shared" si="32"/>
        <v>199.67081034462353</v>
      </c>
      <c r="J229" s="12">
        <f t="shared" si="37"/>
        <v>1.5246702072741565E-2</v>
      </c>
      <c r="K229" s="7">
        <f t="shared" si="38"/>
        <v>39868.432503678618</v>
      </c>
    </row>
    <row r="230" spans="1:11" x14ac:dyDescent="0.4">
      <c r="A230" s="1">
        <v>229</v>
      </c>
      <c r="B230" s="21">
        <v>40042</v>
      </c>
      <c r="C230" s="22">
        <v>12539</v>
      </c>
      <c r="D230" s="19">
        <f t="shared" si="33"/>
        <v>14849.710436195306</v>
      </c>
      <c r="E230" s="19">
        <f t="shared" si="34"/>
        <v>1</v>
      </c>
      <c r="F230" s="19">
        <f t="shared" si="35"/>
        <v>0.87664900424987291</v>
      </c>
      <c r="G230" s="20">
        <f t="shared" si="31"/>
        <v>13120.554433926041</v>
      </c>
      <c r="H230" s="7">
        <f t="shared" si="36"/>
        <v>-581.55443392604138</v>
      </c>
      <c r="I230" s="7">
        <f t="shared" si="32"/>
        <v>581.55443392604138</v>
      </c>
      <c r="J230" s="12">
        <f t="shared" si="37"/>
        <v>4.6379650205442331E-2</v>
      </c>
      <c r="K230" s="7">
        <f t="shared" si="38"/>
        <v>338205.55961903842</v>
      </c>
    </row>
    <row r="231" spans="1:11" x14ac:dyDescent="0.4">
      <c r="A231" s="1">
        <v>230</v>
      </c>
      <c r="B231" s="21">
        <v>40043</v>
      </c>
      <c r="C231" s="22">
        <v>12746</v>
      </c>
      <c r="D231" s="19">
        <f t="shared" si="33"/>
        <v>14688.040066217283</v>
      </c>
      <c r="E231" s="19">
        <f t="shared" si="34"/>
        <v>1</v>
      </c>
      <c r="F231" s="19">
        <f t="shared" si="35"/>
        <v>0.91945845134947279</v>
      </c>
      <c r="G231" s="20">
        <f t="shared" si="31"/>
        <v>13667.585472506946</v>
      </c>
      <c r="H231" s="7">
        <f t="shared" si="36"/>
        <v>-921.58547250694573</v>
      </c>
      <c r="I231" s="7">
        <f t="shared" si="32"/>
        <v>921.58547250694573</v>
      </c>
      <c r="J231" s="12">
        <f t="shared" si="37"/>
        <v>7.2303897105519044E-2</v>
      </c>
      <c r="K231" s="7">
        <f t="shared" si="38"/>
        <v>849319.78313585045</v>
      </c>
    </row>
    <row r="232" spans="1:11" x14ac:dyDescent="0.4">
      <c r="A232" s="1">
        <v>231</v>
      </c>
      <c r="B232" s="21">
        <v>40044</v>
      </c>
      <c r="C232" s="22">
        <v>12773</v>
      </c>
      <c r="D232" s="19">
        <f t="shared" si="33"/>
        <v>14702.685481512935</v>
      </c>
      <c r="E232" s="19">
        <f t="shared" si="34"/>
        <v>1</v>
      </c>
      <c r="F232" s="19">
        <f t="shared" si="35"/>
        <v>0.86468443097132519</v>
      </c>
      <c r="G232" s="20">
        <f t="shared" si="31"/>
        <v>12700.37394601254</v>
      </c>
      <c r="H232" s="7">
        <f t="shared" si="36"/>
        <v>72.626053987460182</v>
      </c>
      <c r="I232" s="7">
        <f t="shared" si="32"/>
        <v>72.626053987460182</v>
      </c>
      <c r="J232" s="12">
        <f t="shared" si="37"/>
        <v>5.6859041718828919E-3</v>
      </c>
      <c r="K232" s="7">
        <f t="shared" si="38"/>
        <v>5274.543717789481</v>
      </c>
    </row>
    <row r="233" spans="1:11" x14ac:dyDescent="0.4">
      <c r="A233" s="1">
        <v>232</v>
      </c>
      <c r="B233" s="21">
        <v>40045</v>
      </c>
      <c r="C233" s="22">
        <v>10339</v>
      </c>
      <c r="D233" s="19">
        <f t="shared" si="33"/>
        <v>14230.972835699346</v>
      </c>
      <c r="E233" s="19">
        <f t="shared" si="34"/>
        <v>1</v>
      </c>
      <c r="F233" s="19">
        <f t="shared" si="35"/>
        <v>0.87415306307068563</v>
      </c>
      <c r="G233" s="20">
        <f t="shared" si="31"/>
        <v>12889.971236171628</v>
      </c>
      <c r="H233" s="7">
        <f t="shared" si="36"/>
        <v>-2550.9712361716283</v>
      </c>
      <c r="I233" s="7">
        <f t="shared" si="32"/>
        <v>2550.9712361716283</v>
      </c>
      <c r="J233" s="12">
        <f t="shared" si="37"/>
        <v>0.2467328790184378</v>
      </c>
      <c r="K233" s="7">
        <f t="shared" si="38"/>
        <v>6507454.2477750052</v>
      </c>
    </row>
    <row r="234" spans="1:11" x14ac:dyDescent="0.4">
      <c r="A234" s="1">
        <v>233</v>
      </c>
      <c r="B234" s="21">
        <v>40046</v>
      </c>
      <c r="C234" s="22">
        <v>12362</v>
      </c>
      <c r="D234" s="19">
        <f t="shared" si="33"/>
        <v>14104.108776085513</v>
      </c>
      <c r="E234" s="19">
        <f t="shared" si="34"/>
        <v>1</v>
      </c>
      <c r="F234" s="19">
        <f t="shared" si="35"/>
        <v>0.91874398641156596</v>
      </c>
      <c r="G234" s="20">
        <f t="shared" si="31"/>
        <v>13085.707703159886</v>
      </c>
      <c r="H234" s="7">
        <f t="shared" si="36"/>
        <v>-723.70770315988557</v>
      </c>
      <c r="I234" s="7">
        <f t="shared" si="32"/>
        <v>723.70770315988557</v>
      </c>
      <c r="J234" s="12">
        <f t="shared" si="37"/>
        <v>5.8542930202223391E-2</v>
      </c>
      <c r="K234" s="7">
        <f t="shared" si="38"/>
        <v>523752.83961295703</v>
      </c>
    </row>
    <row r="235" spans="1:11" x14ac:dyDescent="0.4">
      <c r="A235" s="1">
        <v>234</v>
      </c>
      <c r="B235" s="21">
        <v>40047</v>
      </c>
      <c r="C235" s="22">
        <v>13425</v>
      </c>
      <c r="D235" s="19">
        <f t="shared" si="33"/>
        <v>14335.914328395382</v>
      </c>
      <c r="E235" s="19">
        <f t="shared" si="34"/>
        <v>1</v>
      </c>
      <c r="F235" s="19">
        <f t="shared" si="35"/>
        <v>0.86587766180188519</v>
      </c>
      <c r="G235" s="20">
        <f t="shared" si="31"/>
        <v>12196.467955838147</v>
      </c>
      <c r="H235" s="7">
        <f t="shared" si="36"/>
        <v>1228.5320441618533</v>
      </c>
      <c r="I235" s="7">
        <f t="shared" si="32"/>
        <v>1228.5320441618533</v>
      </c>
      <c r="J235" s="12">
        <f t="shared" si="37"/>
        <v>9.1510766790454626E-2</v>
      </c>
      <c r="K235" s="7">
        <f t="shared" si="38"/>
        <v>1509290.9835325019</v>
      </c>
    </row>
    <row r="236" spans="1:11" x14ac:dyDescent="0.4">
      <c r="A236" s="1">
        <v>235</v>
      </c>
      <c r="B236" s="21">
        <v>40048</v>
      </c>
      <c r="C236" s="22">
        <v>14366</v>
      </c>
      <c r="D236" s="19">
        <f t="shared" si="33"/>
        <v>14677.615406175475</v>
      </c>
      <c r="E236" s="19">
        <f t="shared" si="34"/>
        <v>1</v>
      </c>
      <c r="F236" s="19">
        <f t="shared" si="35"/>
        <v>0.87589227080834109</v>
      </c>
      <c r="G236" s="20">
        <f t="shared" si="31"/>
        <v>12532.657575148825</v>
      </c>
      <c r="H236" s="7">
        <f t="shared" si="36"/>
        <v>1833.3424248511747</v>
      </c>
      <c r="I236" s="7">
        <f t="shared" si="32"/>
        <v>1833.3424248511747</v>
      </c>
      <c r="J236" s="12">
        <f t="shared" si="37"/>
        <v>0.12761676352855175</v>
      </c>
      <c r="K236" s="7">
        <f t="shared" si="38"/>
        <v>3361144.4467591848</v>
      </c>
    </row>
    <row r="237" spans="1:11" x14ac:dyDescent="0.4">
      <c r="A237" s="1">
        <v>236</v>
      </c>
      <c r="B237" s="21">
        <v>40049</v>
      </c>
      <c r="C237" s="22">
        <v>13944</v>
      </c>
      <c r="D237" s="19">
        <f t="shared" si="33"/>
        <v>14759.616897150667</v>
      </c>
      <c r="E237" s="19">
        <f t="shared" si="34"/>
        <v>1</v>
      </c>
      <c r="F237" s="19">
        <f t="shared" si="35"/>
        <v>0.91917616018583648</v>
      </c>
      <c r="G237" s="20">
        <f t="shared" si="31"/>
        <v>13485.889633271883</v>
      </c>
      <c r="H237" s="7">
        <f t="shared" si="36"/>
        <v>458.11036672811679</v>
      </c>
      <c r="I237" s="7">
        <f t="shared" si="32"/>
        <v>458.11036672811679</v>
      </c>
      <c r="J237" s="12">
        <f t="shared" si="37"/>
        <v>3.2853583385550542E-2</v>
      </c>
      <c r="K237" s="7">
        <f t="shared" si="38"/>
        <v>209865.10810376966</v>
      </c>
    </row>
    <row r="238" spans="1:11" x14ac:dyDescent="0.4">
      <c r="A238" s="1">
        <v>237</v>
      </c>
      <c r="B238" s="21">
        <v>40050</v>
      </c>
      <c r="C238" s="22">
        <v>14286</v>
      </c>
      <c r="D238" s="19">
        <f t="shared" si="33"/>
        <v>15042.994051090624</v>
      </c>
      <c r="E238" s="19">
        <f t="shared" si="34"/>
        <v>1</v>
      </c>
      <c r="F238" s="19">
        <f t="shared" si="35"/>
        <v>0.86727081148413898</v>
      </c>
      <c r="G238" s="20">
        <f t="shared" si="31"/>
        <v>12780.888445658216</v>
      </c>
      <c r="H238" s="7">
        <f t="shared" si="36"/>
        <v>1505.1115543417836</v>
      </c>
      <c r="I238" s="7">
        <f t="shared" si="32"/>
        <v>1505.1115543417836</v>
      </c>
      <c r="J238" s="12">
        <f t="shared" si="37"/>
        <v>0.10535570168989106</v>
      </c>
      <c r="K238" s="7">
        <f t="shared" si="38"/>
        <v>2265360.7910131398</v>
      </c>
    </row>
    <row r="239" spans="1:11" x14ac:dyDescent="0.4">
      <c r="A239" s="1">
        <v>238</v>
      </c>
      <c r="B239" s="21">
        <v>40051</v>
      </c>
      <c r="C239" s="22">
        <v>13657</v>
      </c>
      <c r="D239" s="19">
        <f t="shared" si="33"/>
        <v>15133.033411335762</v>
      </c>
      <c r="E239" s="19">
        <f t="shared" si="34"/>
        <v>1</v>
      </c>
      <c r="F239" s="19">
        <f t="shared" si="35"/>
        <v>0.8763339965468947</v>
      </c>
      <c r="G239" s="20">
        <f t="shared" si="31"/>
        <v>13176.91811143694</v>
      </c>
      <c r="H239" s="7">
        <f t="shared" si="36"/>
        <v>480.08188856305969</v>
      </c>
      <c r="I239" s="7">
        <f t="shared" si="32"/>
        <v>480.08188856305969</v>
      </c>
      <c r="J239" s="12">
        <f t="shared" si="37"/>
        <v>3.5152807246324941E-2</v>
      </c>
      <c r="K239" s="7">
        <f t="shared" si="38"/>
        <v>230478.61972627408</v>
      </c>
    </row>
    <row r="240" spans="1:11" x14ac:dyDescent="0.4">
      <c r="A240" s="1">
        <v>239</v>
      </c>
      <c r="B240" s="21">
        <v>40052</v>
      </c>
      <c r="C240" s="22">
        <v>11216</v>
      </c>
      <c r="D240" s="19">
        <f t="shared" si="33"/>
        <v>14657.764675106435</v>
      </c>
      <c r="E240" s="19">
        <f t="shared" si="34"/>
        <v>1</v>
      </c>
      <c r="F240" s="19">
        <f t="shared" si="35"/>
        <v>0.91661622451163338</v>
      </c>
      <c r="G240" s="20">
        <f t="shared" si="31"/>
        <v>13910.842719155762</v>
      </c>
      <c r="H240" s="7">
        <f t="shared" si="36"/>
        <v>-2694.8427191557621</v>
      </c>
      <c r="I240" s="7">
        <f t="shared" si="32"/>
        <v>2694.8427191557621</v>
      </c>
      <c r="J240" s="12">
        <f t="shared" si="37"/>
        <v>0.24026771747109149</v>
      </c>
      <c r="K240" s="7">
        <f t="shared" si="38"/>
        <v>7262177.2809868213</v>
      </c>
    </row>
    <row r="241" spans="1:11" x14ac:dyDescent="0.4">
      <c r="A241" s="1">
        <v>240</v>
      </c>
      <c r="B241" s="21">
        <v>40053</v>
      </c>
      <c r="C241" s="22">
        <v>13874</v>
      </c>
      <c r="D241" s="19">
        <f t="shared" si="33"/>
        <v>14876.210200311223</v>
      </c>
      <c r="E241" s="19">
        <f t="shared" si="34"/>
        <v>1</v>
      </c>
      <c r="F241" s="19">
        <f t="shared" si="35"/>
        <v>0.86835738438686183</v>
      </c>
      <c r="G241" s="20">
        <f t="shared" si="31"/>
        <v>12713.118735134589</v>
      </c>
      <c r="H241" s="7">
        <f t="shared" si="36"/>
        <v>1160.8812648654111</v>
      </c>
      <c r="I241" s="7">
        <f t="shared" si="32"/>
        <v>1160.8812648654111</v>
      </c>
      <c r="J241" s="12">
        <f t="shared" si="37"/>
        <v>8.367314868570068E-2</v>
      </c>
      <c r="K241" s="7">
        <f t="shared" si="38"/>
        <v>1347645.3111155168</v>
      </c>
    </row>
    <row r="242" spans="1:11" x14ac:dyDescent="0.4">
      <c r="A242" s="1">
        <v>241</v>
      </c>
      <c r="B242" s="21">
        <v>40054</v>
      </c>
      <c r="C242" s="22">
        <v>13544</v>
      </c>
      <c r="D242" s="19">
        <f t="shared" si="33"/>
        <v>14971.119495201805</v>
      </c>
      <c r="E242" s="19">
        <f t="shared" si="34"/>
        <v>1</v>
      </c>
      <c r="F242" s="19">
        <f t="shared" si="35"/>
        <v>0.87680515819749572</v>
      </c>
      <c r="G242" s="20">
        <f t="shared" si="31"/>
        <v>13037.405072306961</v>
      </c>
      <c r="H242" s="7">
        <f t="shared" si="36"/>
        <v>506.5949276930387</v>
      </c>
      <c r="I242" s="7">
        <f t="shared" si="32"/>
        <v>506.5949276930387</v>
      </c>
      <c r="J242" s="12">
        <f t="shared" si="37"/>
        <v>3.7403642032858737E-2</v>
      </c>
      <c r="K242" s="7">
        <f t="shared" si="38"/>
        <v>256638.42076431512</v>
      </c>
    </row>
    <row r="243" spans="1:11" x14ac:dyDescent="0.4">
      <c r="A243" s="1">
        <v>242</v>
      </c>
      <c r="B243" s="21">
        <v>40055</v>
      </c>
      <c r="C243" s="22">
        <v>12427</v>
      </c>
      <c r="D243" s="19">
        <f t="shared" si="33"/>
        <v>14742.311446468171</v>
      </c>
      <c r="E243" s="19">
        <f t="shared" si="34"/>
        <v>1</v>
      </c>
      <c r="F243" s="19">
        <f t="shared" si="35"/>
        <v>0.91539151479035774</v>
      </c>
      <c r="G243" s="20">
        <f t="shared" si="31"/>
        <v>13723.687644628901</v>
      </c>
      <c r="H243" s="7">
        <f t="shared" si="36"/>
        <v>-1296.6876446289007</v>
      </c>
      <c r="I243" s="7">
        <f t="shared" si="32"/>
        <v>1296.6876446289007</v>
      </c>
      <c r="J243" s="12">
        <f t="shared" si="37"/>
        <v>0.10434438276566353</v>
      </c>
      <c r="K243" s="7">
        <f t="shared" si="38"/>
        <v>1681398.8477332462</v>
      </c>
    </row>
    <row r="244" spans="1:11" x14ac:dyDescent="0.4">
      <c r="A244" s="1">
        <v>243</v>
      </c>
      <c r="B244" s="21">
        <v>40056</v>
      </c>
      <c r="C244" s="22">
        <v>11603</v>
      </c>
      <c r="D244" s="19">
        <f t="shared" si="33"/>
        <v>14518.920211517981</v>
      </c>
      <c r="E244" s="19">
        <f t="shared" si="34"/>
        <v>1</v>
      </c>
      <c r="F244" s="19">
        <f t="shared" si="35"/>
        <v>0.86720707134541486</v>
      </c>
      <c r="G244" s="20">
        <f t="shared" si="31"/>
        <v>12802.463364855981</v>
      </c>
      <c r="H244" s="7">
        <f t="shared" si="36"/>
        <v>-1199.4633648559811</v>
      </c>
      <c r="I244" s="7">
        <f t="shared" si="32"/>
        <v>1199.4633648559811</v>
      </c>
      <c r="J244" s="12">
        <f t="shared" si="37"/>
        <v>0.10337527922571586</v>
      </c>
      <c r="K244" s="7">
        <f t="shared" si="38"/>
        <v>1438712.3636316324</v>
      </c>
    </row>
    <row r="245" spans="1:11" x14ac:dyDescent="0.4">
      <c r="A245" s="1">
        <v>244</v>
      </c>
      <c r="B245" s="21">
        <v>40057</v>
      </c>
      <c r="C245" s="22">
        <v>12201</v>
      </c>
      <c r="D245" s="19">
        <f t="shared" si="33"/>
        <v>14421.698918093727</v>
      </c>
      <c r="E245" s="19">
        <f t="shared" si="34"/>
        <v>1</v>
      </c>
      <c r="F245" s="19">
        <f t="shared" si="35"/>
        <v>0.87629331340169303</v>
      </c>
      <c r="G245" s="20">
        <f t="shared" si="31"/>
        <v>12731.140938075039</v>
      </c>
      <c r="H245" s="7">
        <f t="shared" si="36"/>
        <v>-530.14093807503923</v>
      </c>
      <c r="I245" s="7">
        <f t="shared" si="32"/>
        <v>530.14093807503923</v>
      </c>
      <c r="J245" s="12">
        <f t="shared" si="37"/>
        <v>4.3450613726337121E-2</v>
      </c>
      <c r="K245" s="7">
        <f t="shared" si="38"/>
        <v>281049.4142230826</v>
      </c>
    </row>
    <row r="246" spans="1:11" x14ac:dyDescent="0.4">
      <c r="A246" s="1">
        <v>245</v>
      </c>
      <c r="B246" s="21">
        <v>40058</v>
      </c>
      <c r="C246" s="22">
        <v>12643</v>
      </c>
      <c r="D246" s="19">
        <f t="shared" si="33"/>
        <v>14323.422621726155</v>
      </c>
      <c r="E246" s="19">
        <f t="shared" si="34"/>
        <v>1</v>
      </c>
      <c r="F246" s="19">
        <f t="shared" si="35"/>
        <v>0.91484769924928111</v>
      </c>
      <c r="G246" s="20">
        <f t="shared" si="31"/>
        <v>13202.41620999907</v>
      </c>
      <c r="H246" s="7">
        <f t="shared" si="36"/>
        <v>-559.41620999906991</v>
      </c>
      <c r="I246" s="7">
        <f t="shared" si="32"/>
        <v>559.41620999906991</v>
      </c>
      <c r="J246" s="12">
        <f t="shared" si="37"/>
        <v>4.424710986309182E-2</v>
      </c>
      <c r="K246" s="7">
        <f t="shared" si="38"/>
        <v>312946.49600972346</v>
      </c>
    </row>
    <row r="247" spans="1:11" x14ac:dyDescent="0.4">
      <c r="A247" s="1">
        <v>246</v>
      </c>
      <c r="B247" s="21">
        <v>40059</v>
      </c>
      <c r="C247" s="22">
        <v>9565</v>
      </c>
      <c r="D247" s="19">
        <f t="shared" si="33"/>
        <v>13789.191444287473</v>
      </c>
      <c r="E247" s="19">
        <f t="shared" si="34"/>
        <v>1</v>
      </c>
      <c r="F247" s="19">
        <f t="shared" si="35"/>
        <v>0.86432190150183319</v>
      </c>
      <c r="G247" s="20">
        <f t="shared" si="31"/>
        <v>12422.240590501147</v>
      </c>
      <c r="H247" s="7">
        <f t="shared" si="36"/>
        <v>-2857.2405905011474</v>
      </c>
      <c r="I247" s="7">
        <f t="shared" si="32"/>
        <v>2857.2405905011474</v>
      </c>
      <c r="J247" s="12">
        <f t="shared" si="37"/>
        <v>0.29871830533205934</v>
      </c>
      <c r="K247" s="7">
        <f t="shared" si="38"/>
        <v>8163823.7920073457</v>
      </c>
    </row>
    <row r="248" spans="1:11" x14ac:dyDescent="0.4">
      <c r="A248" s="1">
        <v>247</v>
      </c>
      <c r="B248" s="21">
        <v>40060</v>
      </c>
      <c r="C248" s="22">
        <v>12099</v>
      </c>
      <c r="D248" s="19">
        <f t="shared" si="33"/>
        <v>13792.925357628461</v>
      </c>
      <c r="E248" s="19">
        <f t="shared" si="34"/>
        <v>1</v>
      </c>
      <c r="F248" s="19">
        <f t="shared" si="35"/>
        <v>0.87630820097207651</v>
      </c>
      <c r="G248" s="20">
        <f t="shared" si="31"/>
        <v>12084.252553158349</v>
      </c>
      <c r="H248" s="7">
        <f t="shared" si="36"/>
        <v>14.747446841651254</v>
      </c>
      <c r="I248" s="7">
        <f t="shared" si="32"/>
        <v>14.747446841651254</v>
      </c>
      <c r="J248" s="12">
        <f t="shared" si="37"/>
        <v>1.2188979950120882E-3</v>
      </c>
      <c r="K248" s="7">
        <f t="shared" si="38"/>
        <v>217.48718834732955</v>
      </c>
    </row>
    <row r="249" spans="1:11" x14ac:dyDescent="0.4">
      <c r="A249" s="1">
        <v>248</v>
      </c>
      <c r="B249" s="21">
        <v>40061</v>
      </c>
      <c r="C249" s="22">
        <v>11578</v>
      </c>
      <c r="D249" s="19">
        <f t="shared" si="33"/>
        <v>13609.014880551495</v>
      </c>
      <c r="E249" s="19">
        <f t="shared" si="34"/>
        <v>1</v>
      </c>
      <c r="F249" s="19">
        <f t="shared" si="35"/>
        <v>0.91378225776653776</v>
      </c>
      <c r="G249" s="20">
        <f t="shared" si="31"/>
        <v>12619.340877042714</v>
      </c>
      <c r="H249" s="7">
        <f t="shared" si="36"/>
        <v>-1041.3408770427141</v>
      </c>
      <c r="I249" s="7">
        <f t="shared" si="32"/>
        <v>1041.3408770427141</v>
      </c>
      <c r="J249" s="12">
        <f t="shared" si="37"/>
        <v>8.9941343672716709E-2</v>
      </c>
      <c r="K249" s="7">
        <f t="shared" si="38"/>
        <v>1084390.822200089</v>
      </c>
    </row>
    <row r="250" spans="1:11" x14ac:dyDescent="0.4">
      <c r="A250" s="1">
        <v>249</v>
      </c>
      <c r="B250" s="21">
        <v>40062</v>
      </c>
      <c r="C250" s="22">
        <v>11389</v>
      </c>
      <c r="D250" s="19">
        <f t="shared" si="33"/>
        <v>13539.640093497426</v>
      </c>
      <c r="E250" s="19">
        <f t="shared" si="34"/>
        <v>1</v>
      </c>
      <c r="F250" s="19">
        <f t="shared" si="35"/>
        <v>0.8639368387917723</v>
      </c>
      <c r="G250" s="20">
        <f t="shared" si="31"/>
        <v>11763.433941026513</v>
      </c>
      <c r="H250" s="7">
        <f t="shared" si="36"/>
        <v>-374.43394102651291</v>
      </c>
      <c r="I250" s="7">
        <f t="shared" si="32"/>
        <v>374.43394102651291</v>
      </c>
      <c r="J250" s="12">
        <f t="shared" si="37"/>
        <v>3.2876805779832548E-2</v>
      </c>
      <c r="K250" s="7">
        <f t="shared" si="38"/>
        <v>140200.77619264615</v>
      </c>
    </row>
    <row r="251" spans="1:11" x14ac:dyDescent="0.4">
      <c r="A251" s="1">
        <v>250</v>
      </c>
      <c r="B251" s="21">
        <v>40063</v>
      </c>
      <c r="C251" s="22">
        <v>10958</v>
      </c>
      <c r="D251" s="19">
        <f t="shared" si="33"/>
        <v>13372.357867792043</v>
      </c>
      <c r="E251" s="19">
        <f t="shared" si="34"/>
        <v>1</v>
      </c>
      <c r="F251" s="19">
        <f t="shared" si="35"/>
        <v>0.87536298053212069</v>
      </c>
      <c r="G251" s="20">
        <f t="shared" si="31"/>
        <v>11865.7739603431</v>
      </c>
      <c r="H251" s="7">
        <f t="shared" si="36"/>
        <v>-907.77396034310004</v>
      </c>
      <c r="I251" s="7">
        <f t="shared" si="32"/>
        <v>907.77396034310004</v>
      </c>
      <c r="J251" s="12">
        <f t="shared" si="37"/>
        <v>8.2841208280991063E-2</v>
      </c>
      <c r="K251" s="7">
        <f t="shared" si="38"/>
        <v>824053.56307699613</v>
      </c>
    </row>
    <row r="252" spans="1:11" x14ac:dyDescent="0.4">
      <c r="A252" s="1">
        <v>251</v>
      </c>
      <c r="B252" s="21">
        <v>40064</v>
      </c>
      <c r="C252" s="22">
        <v>11507</v>
      </c>
      <c r="D252" s="19">
        <f t="shared" si="33"/>
        <v>13246.543190367818</v>
      </c>
      <c r="E252" s="19">
        <f t="shared" si="34"/>
        <v>1</v>
      </c>
      <c r="F252" s="19">
        <f t="shared" si="35"/>
        <v>0.91303244012444817</v>
      </c>
      <c r="G252" s="20">
        <f t="shared" si="31"/>
        <v>12220.337146350905</v>
      </c>
      <c r="H252" s="7">
        <f t="shared" si="36"/>
        <v>-713.33714635090473</v>
      </c>
      <c r="I252" s="7">
        <f t="shared" si="32"/>
        <v>713.33714635090473</v>
      </c>
      <c r="J252" s="12">
        <f t="shared" si="37"/>
        <v>6.199158306690751E-2</v>
      </c>
      <c r="K252" s="7">
        <f t="shared" si="38"/>
        <v>508849.88436405209</v>
      </c>
    </row>
    <row r="253" spans="1:11" x14ac:dyDescent="0.4">
      <c r="A253" s="1">
        <v>252</v>
      </c>
      <c r="B253" s="21">
        <v>40065</v>
      </c>
      <c r="C253" s="22">
        <v>11456</v>
      </c>
      <c r="D253" s="19">
        <f t="shared" si="33"/>
        <v>13249.603928260076</v>
      </c>
      <c r="E253" s="19">
        <f t="shared" si="34"/>
        <v>1</v>
      </c>
      <c r="F253" s="19">
        <f t="shared" si="35"/>
        <v>0.863948356016085</v>
      </c>
      <c r="G253" s="20">
        <f t="shared" si="31"/>
        <v>11445.040585643843</v>
      </c>
      <c r="H253" s="7">
        <f t="shared" si="36"/>
        <v>10.95941435615714</v>
      </c>
      <c r="I253" s="7">
        <f t="shared" si="32"/>
        <v>10.95941435615714</v>
      </c>
      <c r="J253" s="12">
        <f t="shared" si="37"/>
        <v>9.5665278946902412E-4</v>
      </c>
      <c r="K253" s="7">
        <f t="shared" si="38"/>
        <v>120.10876302994322</v>
      </c>
    </row>
    <row r="254" spans="1:11" x14ac:dyDescent="0.4">
      <c r="A254" s="1">
        <v>253</v>
      </c>
      <c r="B254" s="21">
        <v>40066</v>
      </c>
      <c r="C254" s="22">
        <v>9785</v>
      </c>
      <c r="D254" s="19">
        <f t="shared" si="33"/>
        <v>12913.946956522625</v>
      </c>
      <c r="E254" s="19">
        <f t="shared" si="34"/>
        <v>1</v>
      </c>
      <c r="F254" s="19">
        <f t="shared" si="35"/>
        <v>0.87340700795293436</v>
      </c>
      <c r="G254" s="20">
        <f t="shared" si="31"/>
        <v>11599.088148492367</v>
      </c>
      <c r="H254" s="7">
        <f t="shared" si="36"/>
        <v>-1814.0881484923666</v>
      </c>
      <c r="I254" s="7">
        <f t="shared" si="32"/>
        <v>1814.0881484923666</v>
      </c>
      <c r="J254" s="12">
        <f t="shared" si="37"/>
        <v>0.18539480311623574</v>
      </c>
      <c r="K254" s="7">
        <f t="shared" si="38"/>
        <v>3290915.8105004625</v>
      </c>
    </row>
    <row r="255" spans="1:11" x14ac:dyDescent="0.4">
      <c r="A255" s="1">
        <v>254</v>
      </c>
      <c r="B255" s="21">
        <v>40067</v>
      </c>
      <c r="C255" s="22">
        <v>12279</v>
      </c>
      <c r="D255" s="19">
        <f t="shared" si="33"/>
        <v>13001.636995132649</v>
      </c>
      <c r="E255" s="19">
        <f t="shared" si="34"/>
        <v>1</v>
      </c>
      <c r="F255" s="19">
        <f t="shared" si="35"/>
        <v>0.91355423924151369</v>
      </c>
      <c r="G255" s="20">
        <f t="shared" si="31"/>
        <v>11791.765533791668</v>
      </c>
      <c r="H255" s="7">
        <f t="shared" si="36"/>
        <v>487.23446620833238</v>
      </c>
      <c r="I255" s="7">
        <f t="shared" si="32"/>
        <v>487.23446620833238</v>
      </c>
      <c r="J255" s="12">
        <f t="shared" si="37"/>
        <v>3.9680305090669631E-2</v>
      </c>
      <c r="K255" s="7">
        <f t="shared" si="38"/>
        <v>237397.42506131859</v>
      </c>
    </row>
    <row r="256" spans="1:11" x14ac:dyDescent="0.4">
      <c r="A256" s="1">
        <v>255</v>
      </c>
      <c r="B256" s="21">
        <v>40068</v>
      </c>
      <c r="C256" s="22">
        <v>12296</v>
      </c>
      <c r="D256" s="19">
        <f t="shared" si="33"/>
        <v>13202.399916031403</v>
      </c>
      <c r="E256" s="19">
        <f t="shared" si="34"/>
        <v>1</v>
      </c>
      <c r="F256" s="19">
        <f t="shared" si="35"/>
        <v>0.86506881444959138</v>
      </c>
      <c r="G256" s="20">
        <f t="shared" si="31"/>
        <v>11233.60685581878</v>
      </c>
      <c r="H256" s="7">
        <f t="shared" si="36"/>
        <v>1062.3931441812201</v>
      </c>
      <c r="I256" s="7">
        <f t="shared" si="32"/>
        <v>1062.3931441812201</v>
      </c>
      <c r="J256" s="12">
        <f t="shared" si="37"/>
        <v>8.6401524412916403E-2</v>
      </c>
      <c r="K256" s="7">
        <f t="shared" si="38"/>
        <v>1128679.1928032588</v>
      </c>
    </row>
    <row r="257" spans="1:11" x14ac:dyDescent="0.4">
      <c r="A257" s="1">
        <v>256</v>
      </c>
      <c r="B257" s="21">
        <v>40069</v>
      </c>
      <c r="C257" s="22">
        <v>12493</v>
      </c>
      <c r="D257" s="19">
        <f t="shared" si="33"/>
        <v>13382.151673998607</v>
      </c>
      <c r="E257" s="19">
        <f t="shared" si="34"/>
        <v>1</v>
      </c>
      <c r="F257" s="19">
        <f t="shared" si="35"/>
        <v>0.87440697806027756</v>
      </c>
      <c r="G257" s="20">
        <f t="shared" si="31"/>
        <v>11531.942015467013</v>
      </c>
      <c r="H257" s="7">
        <f t="shared" si="36"/>
        <v>961.05798453298667</v>
      </c>
      <c r="I257" s="7">
        <f t="shared" si="32"/>
        <v>961.05798453298667</v>
      </c>
      <c r="J257" s="12">
        <f t="shared" si="37"/>
        <v>7.692771828487846E-2</v>
      </c>
      <c r="K257" s="7">
        <f t="shared" si="38"/>
        <v>923632.44963460648</v>
      </c>
    </row>
    <row r="258" spans="1:11" x14ac:dyDescent="0.4">
      <c r="A258" s="1">
        <v>257</v>
      </c>
      <c r="B258" s="21">
        <v>40070</v>
      </c>
      <c r="C258" s="22">
        <v>13512</v>
      </c>
      <c r="D258" s="19">
        <f t="shared" si="33"/>
        <v>13611.787710690853</v>
      </c>
      <c r="E258" s="19">
        <f t="shared" si="34"/>
        <v>1</v>
      </c>
      <c r="F258" s="19">
        <f t="shared" si="35"/>
        <v>0.91486949382766425</v>
      </c>
      <c r="G258" s="20">
        <f t="shared" si="31"/>
        <v>12226.234946193588</v>
      </c>
      <c r="H258" s="7">
        <f t="shared" si="36"/>
        <v>1285.7650538064117</v>
      </c>
      <c r="I258" s="7">
        <f t="shared" si="32"/>
        <v>1285.7650538064117</v>
      </c>
      <c r="J258" s="12">
        <f t="shared" si="37"/>
        <v>9.5157271596093232E-2</v>
      </c>
      <c r="K258" s="7">
        <f t="shared" si="38"/>
        <v>1653191.7735898048</v>
      </c>
    </row>
    <row r="259" spans="1:11" x14ac:dyDescent="0.4">
      <c r="A259" s="1">
        <v>258</v>
      </c>
      <c r="B259" s="21">
        <v>40071</v>
      </c>
      <c r="C259" s="22">
        <v>13676</v>
      </c>
      <c r="D259" s="19">
        <f t="shared" si="33"/>
        <v>13969.58436707185</v>
      </c>
      <c r="E259" s="19">
        <f t="shared" si="34"/>
        <v>1</v>
      </c>
      <c r="F259" s="19">
        <f t="shared" si="35"/>
        <v>0.86696261360550386</v>
      </c>
      <c r="G259" s="20">
        <f t="shared" si="31"/>
        <v>11775.998126241304</v>
      </c>
      <c r="H259" s="7">
        <f t="shared" si="36"/>
        <v>1900.0018737586961</v>
      </c>
      <c r="I259" s="7">
        <f t="shared" si="32"/>
        <v>1900.0018737586961</v>
      </c>
      <c r="J259" s="12">
        <f t="shared" si="37"/>
        <v>0.13892964856381224</v>
      </c>
      <c r="K259" s="7">
        <f t="shared" si="38"/>
        <v>3610007.120286556</v>
      </c>
    </row>
    <row r="260" spans="1:11" x14ac:dyDescent="0.4">
      <c r="A260" s="1">
        <v>259</v>
      </c>
      <c r="B260" s="21">
        <v>40072</v>
      </c>
      <c r="C260" s="22">
        <v>13534</v>
      </c>
      <c r="D260" s="19">
        <f t="shared" si="33"/>
        <v>14215.449503569296</v>
      </c>
      <c r="E260" s="19">
        <f t="shared" si="34"/>
        <v>1</v>
      </c>
      <c r="F260" s="19">
        <f t="shared" si="35"/>
        <v>0.87569797717591358</v>
      </c>
      <c r="G260" s="20">
        <f t="shared" si="31"/>
        <v>12215.976458147452</v>
      </c>
      <c r="H260" s="7">
        <f t="shared" si="36"/>
        <v>1318.0235418525481</v>
      </c>
      <c r="I260" s="7">
        <f t="shared" si="32"/>
        <v>1318.0235418525481</v>
      </c>
      <c r="J260" s="12">
        <f t="shared" si="37"/>
        <v>9.7386104762268957E-2</v>
      </c>
      <c r="K260" s="7">
        <f t="shared" si="38"/>
        <v>1737186.0568775355</v>
      </c>
    </row>
    <row r="261" spans="1:11" x14ac:dyDescent="0.4">
      <c r="A261" s="1">
        <v>260</v>
      </c>
      <c r="B261" s="21">
        <v>40073</v>
      </c>
      <c r="C261" s="22">
        <v>10727</v>
      </c>
      <c r="D261" s="19">
        <f t="shared" si="33"/>
        <v>13811.743242742372</v>
      </c>
      <c r="E261" s="19">
        <f t="shared" si="34"/>
        <v>1</v>
      </c>
      <c r="F261" s="19">
        <f t="shared" si="35"/>
        <v>0.91257177678964485</v>
      </c>
      <c r="G261" s="20">
        <f t="shared" si="31"/>
        <v>13006.195961356991</v>
      </c>
      <c r="H261" s="7">
        <f t="shared" si="36"/>
        <v>-2279.1959613569907</v>
      </c>
      <c r="I261" s="7">
        <f t="shared" si="32"/>
        <v>2279.1959613569907</v>
      </c>
      <c r="J261" s="12">
        <f t="shared" si="37"/>
        <v>0.21247282197790535</v>
      </c>
      <c r="K261" s="7">
        <f t="shared" si="38"/>
        <v>5194734.2302660169</v>
      </c>
    </row>
    <row r="262" spans="1:11" x14ac:dyDescent="0.4">
      <c r="A262" s="1">
        <v>261</v>
      </c>
      <c r="B262" s="21">
        <v>40074</v>
      </c>
      <c r="C262" s="22">
        <v>9288</v>
      </c>
      <c r="D262" s="19">
        <f t="shared" si="33"/>
        <v>13309.235641743298</v>
      </c>
      <c r="E262" s="19">
        <f t="shared" si="34"/>
        <v>1</v>
      </c>
      <c r="F262" s="19">
        <f t="shared" si="35"/>
        <v>0.86415136496822897</v>
      </c>
      <c r="G262" s="20">
        <f t="shared" ref="G262:G325" si="39">(D261+1*E261)*F259</f>
        <v>11975.13198278969</v>
      </c>
      <c r="H262" s="7">
        <f t="shared" si="36"/>
        <v>-2687.1319827896896</v>
      </c>
      <c r="I262" s="7">
        <f t="shared" si="32"/>
        <v>2687.1319827896896</v>
      </c>
      <c r="J262" s="12">
        <f t="shared" si="37"/>
        <v>0.28931222898252473</v>
      </c>
      <c r="K262" s="7">
        <f t="shared" si="38"/>
        <v>7220678.2929312484</v>
      </c>
    </row>
    <row r="263" spans="1:11" x14ac:dyDescent="0.4">
      <c r="A263" s="1">
        <v>262</v>
      </c>
      <c r="B263" s="21">
        <v>40075</v>
      </c>
      <c r="C263" s="22">
        <v>9021</v>
      </c>
      <c r="D263" s="19">
        <f t="shared" si="33"/>
        <v>12821.468636785728</v>
      </c>
      <c r="E263" s="19">
        <f t="shared" si="34"/>
        <v>1</v>
      </c>
      <c r="F263" s="19">
        <f t="shared" si="35"/>
        <v>0.87283667039430579</v>
      </c>
      <c r="G263" s="20">
        <f t="shared" si="39"/>
        <v>11655.746427209355</v>
      </c>
      <c r="H263" s="7">
        <f t="shared" si="36"/>
        <v>-2634.7464272093548</v>
      </c>
      <c r="I263" s="7">
        <f t="shared" si="32"/>
        <v>2634.7464272093548</v>
      </c>
      <c r="J263" s="12">
        <f t="shared" si="37"/>
        <v>0.29206811076481043</v>
      </c>
      <c r="K263" s="7">
        <f t="shared" si="38"/>
        <v>6941888.7356924601</v>
      </c>
    </row>
    <row r="264" spans="1:11" x14ac:dyDescent="0.4">
      <c r="A264" s="1">
        <v>263</v>
      </c>
      <c r="B264" s="21">
        <v>40076</v>
      </c>
      <c r="C264" s="22">
        <v>14061</v>
      </c>
      <c r="D264" s="19">
        <f t="shared" si="33"/>
        <v>13242.502714196497</v>
      </c>
      <c r="E264" s="19">
        <f t="shared" si="34"/>
        <v>1</v>
      </c>
      <c r="F264" s="19">
        <f t="shared" si="35"/>
        <v>0.91505278076598373</v>
      </c>
      <c r="G264" s="20">
        <f t="shared" si="39"/>
        <v>11701.422986701047</v>
      </c>
      <c r="H264" s="7">
        <f t="shared" si="36"/>
        <v>2359.5770132989528</v>
      </c>
      <c r="I264" s="7">
        <f t="shared" ref="I264:I327" si="40">ABS(H264)</f>
        <v>2359.5770132989528</v>
      </c>
      <c r="J264" s="12">
        <f t="shared" si="37"/>
        <v>0.16781004290583548</v>
      </c>
      <c r="K264" s="7">
        <f t="shared" si="38"/>
        <v>5567603.681688807</v>
      </c>
    </row>
    <row r="265" spans="1:11" x14ac:dyDescent="0.4">
      <c r="A265" s="1">
        <v>264</v>
      </c>
      <c r="B265" s="21">
        <v>40077</v>
      </c>
      <c r="C265" s="22">
        <v>14076</v>
      </c>
      <c r="D265" s="19">
        <f t="shared" si="33"/>
        <v>13738.210737681597</v>
      </c>
      <c r="E265" s="19">
        <f t="shared" si="34"/>
        <v>1</v>
      </c>
      <c r="F265" s="19">
        <f t="shared" si="35"/>
        <v>0.86681855876224967</v>
      </c>
      <c r="G265" s="20">
        <f t="shared" si="39"/>
        <v>11444.390947433347</v>
      </c>
      <c r="H265" s="7">
        <f t="shared" si="36"/>
        <v>2631.6090525666532</v>
      </c>
      <c r="I265" s="7">
        <f t="shared" si="40"/>
        <v>2631.6090525666532</v>
      </c>
      <c r="J265" s="12">
        <f t="shared" si="37"/>
        <v>0.18695716485980771</v>
      </c>
      <c r="K265" s="7">
        <f t="shared" si="38"/>
        <v>6925366.2055507582</v>
      </c>
    </row>
    <row r="266" spans="1:11" x14ac:dyDescent="0.4">
      <c r="A266" s="1">
        <v>265</v>
      </c>
      <c r="B266" s="21">
        <v>40078</v>
      </c>
      <c r="C266" s="22">
        <v>16169</v>
      </c>
      <c r="D266" s="19">
        <f t="shared" si="33"/>
        <v>14516.602354586286</v>
      </c>
      <c r="E266" s="19">
        <f t="shared" si="34"/>
        <v>1</v>
      </c>
      <c r="F266" s="19">
        <f t="shared" si="35"/>
        <v>0.87684306597347317</v>
      </c>
      <c r="G266" s="20">
        <f t="shared" si="39"/>
        <v>11992.086954123699</v>
      </c>
      <c r="H266" s="7">
        <f t="shared" si="36"/>
        <v>4176.9130458763011</v>
      </c>
      <c r="I266" s="7">
        <f t="shared" si="40"/>
        <v>4176.9130458763011</v>
      </c>
      <c r="J266" s="12">
        <f t="shared" si="37"/>
        <v>0.25832847089345667</v>
      </c>
      <c r="K266" s="7">
        <f t="shared" si="38"/>
        <v>17446602.59281164</v>
      </c>
    </row>
    <row r="267" spans="1:11" x14ac:dyDescent="0.4">
      <c r="A267" s="1">
        <v>266</v>
      </c>
      <c r="B267" s="21">
        <v>40079</v>
      </c>
      <c r="C267" s="22">
        <v>13710</v>
      </c>
      <c r="D267" s="19">
        <f t="shared" si="33"/>
        <v>14593.163935377601</v>
      </c>
      <c r="E267" s="19">
        <f t="shared" si="34"/>
        <v>1</v>
      </c>
      <c r="F267" s="19">
        <f t="shared" si="35"/>
        <v>0.91545889077243014</v>
      </c>
      <c r="G267" s="20">
        <f t="shared" si="39"/>
        <v>13284.372404618975</v>
      </c>
      <c r="H267" s="7">
        <f t="shared" si="36"/>
        <v>425.62759538102546</v>
      </c>
      <c r="I267" s="7">
        <f t="shared" si="40"/>
        <v>425.62759538102546</v>
      </c>
      <c r="J267" s="12">
        <f t="shared" si="37"/>
        <v>3.1045047073743653E-2</v>
      </c>
      <c r="K267" s="7">
        <f t="shared" si="38"/>
        <v>181158.84994983394</v>
      </c>
    </row>
    <row r="268" spans="1:11" x14ac:dyDescent="0.4">
      <c r="A268" s="1">
        <v>267</v>
      </c>
      <c r="B268" s="21">
        <v>40080</v>
      </c>
      <c r="C268" s="22">
        <v>10203</v>
      </c>
      <c r="D268" s="19">
        <f t="shared" si="33"/>
        <v>14135.483190698535</v>
      </c>
      <c r="E268" s="19">
        <f t="shared" si="34"/>
        <v>1</v>
      </c>
      <c r="F268" s="19">
        <f t="shared" si="35"/>
        <v>0.86440768748372976</v>
      </c>
      <c r="G268" s="20">
        <f t="shared" si="39"/>
        <v>12650.492148804015</v>
      </c>
      <c r="H268" s="7">
        <f t="shared" si="36"/>
        <v>-2447.4921488040145</v>
      </c>
      <c r="I268" s="7">
        <f t="shared" si="40"/>
        <v>2447.4921488040145</v>
      </c>
      <c r="J268" s="12">
        <f t="shared" si="37"/>
        <v>0.23987965782652304</v>
      </c>
      <c r="K268" s="7">
        <f t="shared" si="38"/>
        <v>5990217.8184572924</v>
      </c>
    </row>
    <row r="269" spans="1:11" x14ac:dyDescent="0.4">
      <c r="A269" s="1">
        <v>268</v>
      </c>
      <c r="B269" s="21">
        <v>40081</v>
      </c>
      <c r="C269" s="22">
        <v>14695</v>
      </c>
      <c r="D269" s="19">
        <f t="shared" si="33"/>
        <v>14562.506379570161</v>
      </c>
      <c r="E269" s="19">
        <f t="shared" si="34"/>
        <v>1</v>
      </c>
      <c r="F269" s="19">
        <f t="shared" si="35"/>
        <v>0.87904176079602481</v>
      </c>
      <c r="G269" s="20">
        <f t="shared" si="39"/>
        <v>12395.477263014569</v>
      </c>
      <c r="H269" s="7">
        <f t="shared" si="36"/>
        <v>2299.522736985431</v>
      </c>
      <c r="I269" s="7">
        <f t="shared" si="40"/>
        <v>2299.522736985431</v>
      </c>
      <c r="J269" s="12">
        <f t="shared" si="37"/>
        <v>0.15648334378941348</v>
      </c>
      <c r="K269" s="7">
        <f t="shared" si="38"/>
        <v>5287804.8179129679</v>
      </c>
    </row>
    <row r="270" spans="1:11" x14ac:dyDescent="0.4">
      <c r="A270" s="1">
        <v>269</v>
      </c>
      <c r="B270" s="21">
        <v>40082</v>
      </c>
      <c r="C270" s="22">
        <v>15724</v>
      </c>
      <c r="D270" s="19">
        <f t="shared" si="33"/>
        <v>14987.917565436635</v>
      </c>
      <c r="E270" s="19">
        <f t="shared" si="34"/>
        <v>1</v>
      </c>
      <c r="F270" s="19">
        <f t="shared" si="35"/>
        <v>0.91768082062722678</v>
      </c>
      <c r="G270" s="20">
        <f t="shared" si="39"/>
        <v>13332.291395998509</v>
      </c>
      <c r="H270" s="7">
        <f t="shared" si="36"/>
        <v>2391.708604001491</v>
      </c>
      <c r="I270" s="7">
        <f t="shared" si="40"/>
        <v>2391.708604001491</v>
      </c>
      <c r="J270" s="12">
        <f t="shared" si="37"/>
        <v>0.15210560951421337</v>
      </c>
      <c r="K270" s="7">
        <f t="shared" si="38"/>
        <v>5720270.0464547612</v>
      </c>
    </row>
    <row r="271" spans="1:11" x14ac:dyDescent="0.4">
      <c r="A271" s="1">
        <v>270</v>
      </c>
      <c r="B271" s="21">
        <v>40083</v>
      </c>
      <c r="C271" s="22">
        <v>16428</v>
      </c>
      <c r="D271" s="19">
        <f t="shared" si="33"/>
        <v>15641.313884039238</v>
      </c>
      <c r="E271" s="19">
        <f t="shared" si="34"/>
        <v>1</v>
      </c>
      <c r="F271" s="19">
        <f t="shared" si="35"/>
        <v>0.86749800328476512</v>
      </c>
      <c r="G271" s="20">
        <f t="shared" si="39"/>
        <v>12956.535570623339</v>
      </c>
      <c r="H271" s="7">
        <f t="shared" si="36"/>
        <v>3471.4644293766614</v>
      </c>
      <c r="I271" s="7">
        <f t="shared" si="40"/>
        <v>3471.4644293766614</v>
      </c>
      <c r="J271" s="12">
        <f t="shared" si="37"/>
        <v>0.21131388053181527</v>
      </c>
      <c r="K271" s="7">
        <f t="shared" si="38"/>
        <v>12051065.284427429</v>
      </c>
    </row>
    <row r="272" spans="1:11" x14ac:dyDescent="0.4">
      <c r="A272" s="1">
        <v>271</v>
      </c>
      <c r="B272" s="21">
        <v>40084</v>
      </c>
      <c r="C272" s="22">
        <v>16617</v>
      </c>
      <c r="D272" s="19">
        <f t="shared" si="33"/>
        <v>16172.097044148655</v>
      </c>
      <c r="E272" s="19">
        <f t="shared" si="34"/>
        <v>1</v>
      </c>
      <c r="F272" s="19">
        <f t="shared" si="35"/>
        <v>0.88151000024975457</v>
      </c>
      <c r="G272" s="20">
        <f t="shared" si="39"/>
        <v>13750.247139549958</v>
      </c>
      <c r="H272" s="7">
        <f t="shared" si="36"/>
        <v>2866.7528604500421</v>
      </c>
      <c r="I272" s="7">
        <f t="shared" si="40"/>
        <v>2866.7528604500421</v>
      </c>
      <c r="J272" s="12">
        <f t="shared" si="37"/>
        <v>0.17251927907865691</v>
      </c>
      <c r="K272" s="7">
        <f t="shared" si="38"/>
        <v>8218271.9628984984</v>
      </c>
    </row>
    <row r="273" spans="1:11" x14ac:dyDescent="0.4">
      <c r="A273" s="1">
        <v>272</v>
      </c>
      <c r="B273" s="21">
        <v>40085</v>
      </c>
      <c r="C273" s="22">
        <v>14152</v>
      </c>
      <c r="D273" s="19">
        <f t="shared" si="33"/>
        <v>16050.998139054092</v>
      </c>
      <c r="E273" s="19">
        <f t="shared" si="34"/>
        <v>1</v>
      </c>
      <c r="F273" s="19">
        <f t="shared" si="35"/>
        <v>0.91708248157138983</v>
      </c>
      <c r="G273" s="20">
        <f t="shared" si="39"/>
        <v>14841.740967558113</v>
      </c>
      <c r="H273" s="7">
        <f t="shared" si="36"/>
        <v>-689.74096755811297</v>
      </c>
      <c r="I273" s="7">
        <f t="shared" si="40"/>
        <v>689.74096755811297</v>
      </c>
      <c r="J273" s="12">
        <f t="shared" si="37"/>
        <v>4.8738055932597016E-2</v>
      </c>
      <c r="K273" s="7">
        <f t="shared" si="38"/>
        <v>475742.60232800187</v>
      </c>
    </row>
    <row r="274" spans="1:11" x14ac:dyDescent="0.4">
      <c r="A274" s="1">
        <v>273</v>
      </c>
      <c r="B274" s="21">
        <v>40086</v>
      </c>
      <c r="C274" s="22">
        <v>12666</v>
      </c>
      <c r="D274" s="19">
        <f t="shared" si="33"/>
        <v>15816.221387515987</v>
      </c>
      <c r="E274" s="19">
        <f t="shared" si="34"/>
        <v>1</v>
      </c>
      <c r="F274" s="19">
        <f t="shared" si="35"/>
        <v>0.86638956198257233</v>
      </c>
      <c r="G274" s="20">
        <f t="shared" si="39"/>
        <v>13925.07633436019</v>
      </c>
      <c r="H274" s="7">
        <f t="shared" si="36"/>
        <v>-1259.0763343601902</v>
      </c>
      <c r="I274" s="7">
        <f t="shared" si="40"/>
        <v>1259.0763343601902</v>
      </c>
      <c r="J274" s="12">
        <f t="shared" si="37"/>
        <v>9.9405995133443101E-2</v>
      </c>
      <c r="K274" s="7">
        <f t="shared" si="38"/>
        <v>1585273.2157458935</v>
      </c>
    </row>
    <row r="275" spans="1:11" x14ac:dyDescent="0.4">
      <c r="A275" s="1">
        <v>274</v>
      </c>
      <c r="B275" s="21">
        <v>40087</v>
      </c>
      <c r="C275" s="22">
        <v>7757</v>
      </c>
      <c r="D275" s="19">
        <f t="shared" si="33"/>
        <v>14677.226769817004</v>
      </c>
      <c r="E275" s="19">
        <f t="shared" si="34"/>
        <v>1</v>
      </c>
      <c r="F275" s="19">
        <f t="shared" si="35"/>
        <v>0.87564143400022565</v>
      </c>
      <c r="G275" s="20">
        <f t="shared" si="39"/>
        <v>13943.038829259642</v>
      </c>
      <c r="H275" s="7">
        <f t="shared" si="36"/>
        <v>-6186.0388292596417</v>
      </c>
      <c r="I275" s="7">
        <f t="shared" si="40"/>
        <v>6186.0388292596417</v>
      </c>
      <c r="J275" s="12">
        <f t="shared" si="37"/>
        <v>0.79747825567353892</v>
      </c>
      <c r="K275" s="7">
        <f t="shared" si="38"/>
        <v>38267076.397107996</v>
      </c>
    </row>
    <row r="276" spans="1:11" x14ac:dyDescent="0.4">
      <c r="A276" s="1">
        <v>275</v>
      </c>
      <c r="B276" s="21">
        <v>40088</v>
      </c>
      <c r="C276" s="22">
        <v>11476</v>
      </c>
      <c r="D276" s="19">
        <f t="shared" si="33"/>
        <v>14326.584431983552</v>
      </c>
      <c r="E276" s="19">
        <f t="shared" si="34"/>
        <v>1</v>
      </c>
      <c r="F276" s="19">
        <f t="shared" si="35"/>
        <v>0.91515312337581323</v>
      </c>
      <c r="G276" s="20">
        <f t="shared" si="39"/>
        <v>13461.144631131383</v>
      </c>
      <c r="H276" s="7">
        <f t="shared" si="36"/>
        <v>-1985.144631131383</v>
      </c>
      <c r="I276" s="7">
        <f t="shared" si="40"/>
        <v>1985.144631131383</v>
      </c>
      <c r="J276" s="12">
        <f t="shared" si="37"/>
        <v>0.1729822787671125</v>
      </c>
      <c r="K276" s="7">
        <f t="shared" si="38"/>
        <v>3940799.2065097545</v>
      </c>
    </row>
    <row r="277" spans="1:11" x14ac:dyDescent="0.4">
      <c r="A277" s="1">
        <v>276</v>
      </c>
      <c r="B277" s="21">
        <v>40089</v>
      </c>
      <c r="C277" s="22">
        <v>10355</v>
      </c>
      <c r="D277" s="19">
        <f t="shared" si="33"/>
        <v>13941.656287818798</v>
      </c>
      <c r="E277" s="19">
        <f t="shared" si="34"/>
        <v>1</v>
      </c>
      <c r="F277" s="19">
        <f t="shared" si="35"/>
        <v>0.86433390209065075</v>
      </c>
      <c r="G277" s="20">
        <f t="shared" si="39"/>
        <v>12413.269600294552</v>
      </c>
      <c r="H277" s="7">
        <f t="shared" si="36"/>
        <v>-2058.2696002945522</v>
      </c>
      <c r="I277" s="7">
        <f t="shared" si="40"/>
        <v>2058.2696002945522</v>
      </c>
      <c r="J277" s="12">
        <f t="shared" si="37"/>
        <v>0.19877060360159848</v>
      </c>
      <c r="K277" s="7">
        <f t="shared" si="38"/>
        <v>4236473.7474966962</v>
      </c>
    </row>
    <row r="278" spans="1:11" x14ac:dyDescent="0.4">
      <c r="A278" s="1">
        <v>277</v>
      </c>
      <c r="B278" s="21">
        <v>40090</v>
      </c>
      <c r="C278" s="22">
        <v>11988</v>
      </c>
      <c r="D278" s="19">
        <f t="shared" si="33"/>
        <v>13901.699458469346</v>
      </c>
      <c r="E278" s="19">
        <f t="shared" si="34"/>
        <v>1</v>
      </c>
      <c r="F278" s="19">
        <f t="shared" si="35"/>
        <v>0.87542031263429165</v>
      </c>
      <c r="G278" s="20">
        <f t="shared" si="39"/>
        <v>12208.767545637915</v>
      </c>
      <c r="H278" s="7">
        <f t="shared" si="36"/>
        <v>-220.76754563791474</v>
      </c>
      <c r="I278" s="7">
        <f t="shared" si="40"/>
        <v>220.76754563791474</v>
      </c>
      <c r="J278" s="12">
        <f t="shared" si="37"/>
        <v>1.8415711181007235E-2</v>
      </c>
      <c r="K278" s="7">
        <f t="shared" si="38"/>
        <v>48738.309206988764</v>
      </c>
    </row>
    <row r="279" spans="1:11" x14ac:dyDescent="0.4">
      <c r="A279" s="1">
        <v>278</v>
      </c>
      <c r="B279" s="21">
        <v>40091</v>
      </c>
      <c r="C279" s="22">
        <v>10359</v>
      </c>
      <c r="D279" s="19">
        <f t="shared" si="33"/>
        <v>13483.047489649431</v>
      </c>
      <c r="E279" s="19">
        <f t="shared" si="34"/>
        <v>1</v>
      </c>
      <c r="F279" s="19">
        <f t="shared" si="35"/>
        <v>0.91271171214163949</v>
      </c>
      <c r="G279" s="20">
        <f t="shared" si="39"/>
        <v>12723.098832773449</v>
      </c>
      <c r="H279" s="7">
        <f t="shared" si="36"/>
        <v>-2364.0988327734485</v>
      </c>
      <c r="I279" s="7">
        <f t="shared" si="40"/>
        <v>2364.0988327734485</v>
      </c>
      <c r="J279" s="12">
        <f t="shared" si="37"/>
        <v>0.22821689668630646</v>
      </c>
      <c r="K279" s="7">
        <f t="shared" si="38"/>
        <v>5588963.2911207816</v>
      </c>
    </row>
    <row r="280" spans="1:11" x14ac:dyDescent="0.4">
      <c r="A280" s="1">
        <v>279</v>
      </c>
      <c r="B280" s="21">
        <v>40092</v>
      </c>
      <c r="C280" s="22">
        <v>12411</v>
      </c>
      <c r="D280" s="19">
        <f t="shared" si="33"/>
        <v>13626.188312378144</v>
      </c>
      <c r="E280" s="19">
        <f t="shared" si="34"/>
        <v>1</v>
      </c>
      <c r="F280" s="19">
        <f t="shared" si="35"/>
        <v>0.86510671071087741</v>
      </c>
      <c r="G280" s="20">
        <f t="shared" si="39"/>
        <v>11654.719382704336</v>
      </c>
      <c r="H280" s="7">
        <f t="shared" si="36"/>
        <v>756.28061729566434</v>
      </c>
      <c r="I280" s="7">
        <f t="shared" si="40"/>
        <v>756.28061729566434</v>
      </c>
      <c r="J280" s="12">
        <f t="shared" si="37"/>
        <v>6.0936315953240221E-2</v>
      </c>
      <c r="K280" s="7">
        <f t="shared" si="38"/>
        <v>571960.37209711107</v>
      </c>
    </row>
    <row r="281" spans="1:11" x14ac:dyDescent="0.4">
      <c r="A281" s="1">
        <v>280</v>
      </c>
      <c r="B281" s="21">
        <v>40093</v>
      </c>
      <c r="C281" s="22">
        <v>13965</v>
      </c>
      <c r="D281" s="19">
        <f t="shared" si="33"/>
        <v>14004.906733981657</v>
      </c>
      <c r="E281" s="19">
        <f t="shared" si="34"/>
        <v>1</v>
      </c>
      <c r="F281" s="19">
        <f t="shared" si="35"/>
        <v>0.87744403315863539</v>
      </c>
      <c r="G281" s="20">
        <f t="shared" si="39"/>
        <v>11929.51745274844</v>
      </c>
      <c r="H281" s="7">
        <f t="shared" si="36"/>
        <v>2035.4825472515604</v>
      </c>
      <c r="I281" s="7">
        <f t="shared" si="40"/>
        <v>2035.4825472515604</v>
      </c>
      <c r="J281" s="12">
        <f t="shared" si="37"/>
        <v>0.14575600051926677</v>
      </c>
      <c r="K281" s="7">
        <f t="shared" si="38"/>
        <v>4143189.2001657006</v>
      </c>
    </row>
    <row r="282" spans="1:11" x14ac:dyDescent="0.4">
      <c r="A282" s="1">
        <v>281</v>
      </c>
      <c r="B282" s="21">
        <v>40094</v>
      </c>
      <c r="C282" s="22">
        <v>11713</v>
      </c>
      <c r="D282" s="19">
        <f t="shared" ref="D282:D345" si="41">$R$2*(C282/F279)+(1-$R$2)*(D281+E281)</f>
        <v>13815.399413756753</v>
      </c>
      <c r="E282" s="19">
        <f t="shared" ref="E282:E345" si="42">$R$3*(D282-D281)+(1-$R$3)*E281</f>
        <v>1</v>
      </c>
      <c r="F282" s="19">
        <f t="shared" ref="F282:F345" si="43">$R$4*(C282/D282)+(1-$R$4)*F279</f>
        <v>0.91163294473115408</v>
      </c>
      <c r="G282" s="20">
        <f t="shared" si="39"/>
        <v>12783.355115268516</v>
      </c>
      <c r="H282" s="7">
        <f t="shared" ref="H282:H345" si="44">C282-G282</f>
        <v>-1070.3551152685159</v>
      </c>
      <c r="I282" s="7">
        <f t="shared" si="40"/>
        <v>1070.3551152685159</v>
      </c>
      <c r="J282" s="12">
        <f t="shared" ref="J282:J345" si="45">I282/C282</f>
        <v>9.1381807843295138E-2</v>
      </c>
      <c r="K282" s="7">
        <f t="shared" ref="K282:K345" si="46">H282^2</f>
        <v>1145660.0727814778</v>
      </c>
    </row>
    <row r="283" spans="1:11" x14ac:dyDescent="0.4">
      <c r="A283" s="1">
        <v>282</v>
      </c>
      <c r="B283" s="21">
        <v>40095</v>
      </c>
      <c r="C283" s="22">
        <v>14388</v>
      </c>
      <c r="D283" s="19">
        <f t="shared" si="41"/>
        <v>14273.705888588611</v>
      </c>
      <c r="E283" s="19">
        <f t="shared" si="42"/>
        <v>1</v>
      </c>
      <c r="F283" s="19">
        <f t="shared" si="43"/>
        <v>0.86748238150761958</v>
      </c>
      <c r="G283" s="20">
        <f t="shared" si="39"/>
        <v>11952.659850702799</v>
      </c>
      <c r="H283" s="7">
        <f t="shared" si="44"/>
        <v>2435.3401492972007</v>
      </c>
      <c r="I283" s="7">
        <f t="shared" si="40"/>
        <v>2435.3401492972007</v>
      </c>
      <c r="J283" s="12">
        <f t="shared" si="45"/>
        <v>0.16926189528059499</v>
      </c>
      <c r="K283" s="7">
        <f t="shared" si="46"/>
        <v>5930881.6427789116</v>
      </c>
    </row>
    <row r="284" spans="1:11" x14ac:dyDescent="0.4">
      <c r="A284" s="1">
        <v>283</v>
      </c>
      <c r="B284" s="21">
        <v>40096</v>
      </c>
      <c r="C284" s="22">
        <v>13456</v>
      </c>
      <c r="D284" s="19">
        <f t="shared" si="41"/>
        <v>14447.023018684706</v>
      </c>
      <c r="E284" s="19">
        <f t="shared" si="42"/>
        <v>1</v>
      </c>
      <c r="F284" s="19">
        <f t="shared" si="43"/>
        <v>0.87834108075071704</v>
      </c>
      <c r="G284" s="20">
        <f t="shared" si="39"/>
        <v>12525.255507036512</v>
      </c>
      <c r="H284" s="7">
        <f t="shared" si="44"/>
        <v>930.74449296348757</v>
      </c>
      <c r="I284" s="7">
        <f t="shared" si="40"/>
        <v>930.74449296348757</v>
      </c>
      <c r="J284" s="12">
        <f t="shared" si="45"/>
        <v>6.9169477776715782E-2</v>
      </c>
      <c r="K284" s="7">
        <f t="shared" si="46"/>
        <v>866285.31118185958</v>
      </c>
    </row>
    <row r="285" spans="1:11" x14ac:dyDescent="0.4">
      <c r="A285" s="1">
        <v>284</v>
      </c>
      <c r="B285" s="21">
        <v>40097</v>
      </c>
      <c r="C285" s="22">
        <v>14581</v>
      </c>
      <c r="D285" s="19">
        <f t="shared" si="41"/>
        <v>14699.226706217711</v>
      </c>
      <c r="E285" s="19">
        <f t="shared" si="42"/>
        <v>1</v>
      </c>
      <c r="F285" s="19">
        <f t="shared" si="43"/>
        <v>0.91296830209357516</v>
      </c>
      <c r="G285" s="20">
        <f t="shared" si="39"/>
        <v>13171.293770067035</v>
      </c>
      <c r="H285" s="7">
        <f t="shared" si="44"/>
        <v>1409.7062299329646</v>
      </c>
      <c r="I285" s="7">
        <f t="shared" si="40"/>
        <v>1409.7062299329646</v>
      </c>
      <c r="J285" s="12">
        <f t="shared" si="45"/>
        <v>9.6681039018789147E-2</v>
      </c>
      <c r="K285" s="7">
        <f t="shared" si="46"/>
        <v>1987271.6547118123</v>
      </c>
    </row>
    <row r="286" spans="1:11" x14ac:dyDescent="0.4">
      <c r="A286" s="1">
        <v>285</v>
      </c>
      <c r="B286" s="21">
        <v>40098</v>
      </c>
      <c r="C286" s="22">
        <v>9920</v>
      </c>
      <c r="D286" s="19">
        <f t="shared" si="41"/>
        <v>14169.856929584192</v>
      </c>
      <c r="E286" s="19">
        <f t="shared" si="42"/>
        <v>1</v>
      </c>
      <c r="F286" s="19">
        <f t="shared" si="43"/>
        <v>0.86469933837649193</v>
      </c>
      <c r="G286" s="20">
        <f t="shared" si="39"/>
        <v>12752.187671811651</v>
      </c>
      <c r="H286" s="7">
        <f t="shared" si="44"/>
        <v>-2832.1876718116509</v>
      </c>
      <c r="I286" s="7">
        <f t="shared" si="40"/>
        <v>2832.1876718116509</v>
      </c>
      <c r="J286" s="12">
        <f t="shared" si="45"/>
        <v>0.28550278949714225</v>
      </c>
      <c r="K286" s="7">
        <f t="shared" si="46"/>
        <v>8021287.0083619002</v>
      </c>
    </row>
    <row r="287" spans="1:11" x14ac:dyDescent="0.4">
      <c r="A287" s="1">
        <v>286</v>
      </c>
      <c r="B287" s="21">
        <v>40099</v>
      </c>
      <c r="C287" s="22">
        <v>12433</v>
      </c>
      <c r="D287" s="19">
        <f t="shared" si="41"/>
        <v>14168.296151352981</v>
      </c>
      <c r="E287" s="19">
        <f t="shared" si="42"/>
        <v>1</v>
      </c>
      <c r="F287" s="19">
        <f t="shared" si="43"/>
        <v>0.87832747371545206</v>
      </c>
      <c r="G287" s="20">
        <f t="shared" si="39"/>
        <v>12446.845790694766</v>
      </c>
      <c r="H287" s="7">
        <f t="shared" si="44"/>
        <v>-13.845790694766038</v>
      </c>
      <c r="I287" s="7">
        <f t="shared" si="40"/>
        <v>13.845790694766038</v>
      </c>
      <c r="J287" s="12">
        <f t="shared" si="45"/>
        <v>1.1136323248424386E-3</v>
      </c>
      <c r="K287" s="7">
        <f t="shared" si="46"/>
        <v>191.70591996326979</v>
      </c>
    </row>
    <row r="288" spans="1:11" x14ac:dyDescent="0.4">
      <c r="A288" s="1">
        <v>287</v>
      </c>
      <c r="B288" s="21">
        <v>40100</v>
      </c>
      <c r="C288" s="22">
        <v>13737</v>
      </c>
      <c r="D288" s="19">
        <f t="shared" si="41"/>
        <v>14311.80115093819</v>
      </c>
      <c r="E288" s="19">
        <f t="shared" si="42"/>
        <v>1</v>
      </c>
      <c r="F288" s="19">
        <f t="shared" si="43"/>
        <v>0.91374748152311069</v>
      </c>
      <c r="G288" s="20">
        <f t="shared" si="39"/>
        <v>12936.11824916176</v>
      </c>
      <c r="H288" s="7">
        <f t="shared" si="44"/>
        <v>800.8817508382399</v>
      </c>
      <c r="I288" s="7">
        <f t="shared" si="40"/>
        <v>800.8817508382399</v>
      </c>
      <c r="J288" s="12">
        <f t="shared" si="45"/>
        <v>5.8301066523858185E-2</v>
      </c>
      <c r="K288" s="7">
        <f t="shared" si="46"/>
        <v>641411.57882572454</v>
      </c>
    </row>
    <row r="289" spans="1:11" x14ac:dyDescent="0.4">
      <c r="A289" s="1">
        <v>288</v>
      </c>
      <c r="B289" s="21">
        <v>40101</v>
      </c>
      <c r="C289" s="22">
        <v>11900</v>
      </c>
      <c r="D289" s="19">
        <f t="shared" si="41"/>
        <v>14223.325428084814</v>
      </c>
      <c r="E289" s="19">
        <f t="shared" si="42"/>
        <v>1</v>
      </c>
      <c r="F289" s="19">
        <f t="shared" si="43"/>
        <v>0.86423309232475476</v>
      </c>
      <c r="G289" s="20">
        <f t="shared" si="39"/>
        <v>12376.269685530546</v>
      </c>
      <c r="H289" s="7">
        <f t="shared" si="44"/>
        <v>-476.26968553054576</v>
      </c>
      <c r="I289" s="7">
        <f t="shared" si="40"/>
        <v>476.26968553054576</v>
      </c>
      <c r="J289" s="12">
        <f t="shared" si="45"/>
        <v>4.0022662649625694E-2</v>
      </c>
      <c r="K289" s="7">
        <f t="shared" si="46"/>
        <v>226832.81335536495</v>
      </c>
    </row>
    <row r="290" spans="1:11" x14ac:dyDescent="0.4">
      <c r="A290" s="1">
        <v>289</v>
      </c>
      <c r="B290" s="21">
        <v>40102</v>
      </c>
      <c r="C290" s="22">
        <v>12864</v>
      </c>
      <c r="D290" s="19">
        <f t="shared" si="41"/>
        <v>14292.829023411769</v>
      </c>
      <c r="E290" s="19">
        <f t="shared" si="42"/>
        <v>1</v>
      </c>
      <c r="F290" s="19">
        <f t="shared" si="43"/>
        <v>0.87868829953446359</v>
      </c>
      <c r="G290" s="20">
        <f t="shared" si="39"/>
        <v>12493.615818556202</v>
      </c>
      <c r="H290" s="7">
        <f t="shared" si="44"/>
        <v>370.3841814437983</v>
      </c>
      <c r="I290" s="7">
        <f t="shared" si="40"/>
        <v>370.3841814437983</v>
      </c>
      <c r="J290" s="12">
        <f t="shared" si="45"/>
        <v>2.8792302661986808E-2</v>
      </c>
      <c r="K290" s="7">
        <f t="shared" si="46"/>
        <v>137184.44186379251</v>
      </c>
    </row>
    <row r="291" spans="1:11" x14ac:dyDescent="0.4">
      <c r="A291" s="1">
        <v>290</v>
      </c>
      <c r="B291" s="21">
        <v>40103</v>
      </c>
      <c r="C291" s="22">
        <v>12238</v>
      </c>
      <c r="D291" s="19">
        <f t="shared" si="41"/>
        <v>14147.522125393685</v>
      </c>
      <c r="E291" s="19">
        <f t="shared" si="42"/>
        <v>1</v>
      </c>
      <c r="F291" s="19">
        <f t="shared" si="43"/>
        <v>0.91293753455268156</v>
      </c>
      <c r="G291" s="20">
        <f t="shared" si="39"/>
        <v>13060.950271464448</v>
      </c>
      <c r="H291" s="7">
        <f t="shared" si="44"/>
        <v>-822.95027146444772</v>
      </c>
      <c r="I291" s="7">
        <f t="shared" si="40"/>
        <v>822.95027146444772</v>
      </c>
      <c r="J291" s="12">
        <f t="shared" si="45"/>
        <v>6.7245487127344974E-2</v>
      </c>
      <c r="K291" s="7">
        <f t="shared" si="46"/>
        <v>677247.14930340822</v>
      </c>
    </row>
    <row r="292" spans="1:11" x14ac:dyDescent="0.4">
      <c r="A292" s="1">
        <v>291</v>
      </c>
      <c r="B292" s="21">
        <v>40104</v>
      </c>
      <c r="C292" s="22">
        <v>14813</v>
      </c>
      <c r="D292" s="19">
        <f t="shared" si="41"/>
        <v>14634.493538492366</v>
      </c>
      <c r="E292" s="19">
        <f t="shared" si="42"/>
        <v>1</v>
      </c>
      <c r="F292" s="19">
        <f t="shared" si="43"/>
        <v>0.86669294948548059</v>
      </c>
      <c r="G292" s="20">
        <f t="shared" si="39"/>
        <v>12227.621028254196</v>
      </c>
      <c r="H292" s="7">
        <f t="shared" si="44"/>
        <v>2585.3789717458039</v>
      </c>
      <c r="I292" s="7">
        <f t="shared" si="40"/>
        <v>2585.3789717458039</v>
      </c>
      <c r="J292" s="12">
        <f t="shared" si="45"/>
        <v>0.17453446106432213</v>
      </c>
      <c r="K292" s="7">
        <f t="shared" si="46"/>
        <v>6684184.4275453901</v>
      </c>
    </row>
    <row r="293" spans="1:11" x14ac:dyDescent="0.4">
      <c r="A293" s="1">
        <v>292</v>
      </c>
      <c r="B293" s="21">
        <v>40105</v>
      </c>
      <c r="C293" s="22">
        <v>16029</v>
      </c>
      <c r="D293" s="19">
        <f t="shared" si="41"/>
        <v>15221.361484177207</v>
      </c>
      <c r="E293" s="19">
        <f t="shared" si="42"/>
        <v>1</v>
      </c>
      <c r="F293" s="19">
        <f t="shared" si="43"/>
        <v>0.88158715827128142</v>
      </c>
      <c r="G293" s="20">
        <f t="shared" si="39"/>
        <v>12860.036930185486</v>
      </c>
      <c r="H293" s="7">
        <f t="shared" si="44"/>
        <v>3168.9630698145138</v>
      </c>
      <c r="I293" s="7">
        <f t="shared" si="40"/>
        <v>3168.9630698145138</v>
      </c>
      <c r="J293" s="12">
        <f t="shared" si="45"/>
        <v>0.19770185724714667</v>
      </c>
      <c r="K293" s="7">
        <f t="shared" si="46"/>
        <v>10042326.937848227</v>
      </c>
    </row>
    <row r="294" spans="1:11" x14ac:dyDescent="0.4">
      <c r="A294" s="1">
        <v>293</v>
      </c>
      <c r="B294" s="21">
        <v>40106</v>
      </c>
      <c r="C294" s="22">
        <v>16593</v>
      </c>
      <c r="D294" s="19">
        <f t="shared" si="41"/>
        <v>15702.079170367815</v>
      </c>
      <c r="E294" s="19">
        <f t="shared" si="42"/>
        <v>1</v>
      </c>
      <c r="F294" s="19">
        <f t="shared" si="43"/>
        <v>0.91532818237129099</v>
      </c>
      <c r="G294" s="20">
        <f t="shared" si="39"/>
        <v>13897.065163434438</v>
      </c>
      <c r="H294" s="7">
        <f t="shared" si="44"/>
        <v>2695.9348365655624</v>
      </c>
      <c r="I294" s="7">
        <f t="shared" si="40"/>
        <v>2695.9348365655624</v>
      </c>
      <c r="J294" s="12">
        <f t="shared" si="45"/>
        <v>0.1624742262740651</v>
      </c>
      <c r="K294" s="7">
        <f t="shared" si="46"/>
        <v>7268064.6430077851</v>
      </c>
    </row>
    <row r="295" spans="1:11" x14ac:dyDescent="0.4">
      <c r="A295" s="1">
        <v>294</v>
      </c>
      <c r="B295" s="21">
        <v>40107</v>
      </c>
      <c r="C295" s="22">
        <v>15026</v>
      </c>
      <c r="D295" s="19">
        <f t="shared" si="41"/>
        <v>15968.535248972315</v>
      </c>
      <c r="E295" s="19">
        <f t="shared" si="42"/>
        <v>1</v>
      </c>
      <c r="F295" s="19">
        <f t="shared" si="43"/>
        <v>0.86792786949751644</v>
      </c>
      <c r="G295" s="20">
        <f t="shared" si="39"/>
        <v>13609.748002170096</v>
      </c>
      <c r="H295" s="7">
        <f t="shared" si="44"/>
        <v>1416.2519978299042</v>
      </c>
      <c r="I295" s="7">
        <f t="shared" si="40"/>
        <v>1416.2519978299042</v>
      </c>
      <c r="J295" s="12">
        <f t="shared" si="45"/>
        <v>9.4253427248096919E-2</v>
      </c>
      <c r="K295" s="7">
        <f t="shared" si="46"/>
        <v>2005769.7213571949</v>
      </c>
    </row>
    <row r="296" spans="1:11" x14ac:dyDescent="0.4">
      <c r="A296" s="1">
        <v>295</v>
      </c>
      <c r="B296" s="21">
        <v>40108</v>
      </c>
      <c r="C296" s="22">
        <v>11630</v>
      </c>
      <c r="D296" s="19">
        <f t="shared" si="41"/>
        <v>15518.345884640239</v>
      </c>
      <c r="E296" s="19">
        <f t="shared" si="42"/>
        <v>1</v>
      </c>
      <c r="F296" s="19">
        <f t="shared" si="43"/>
        <v>0.87939018560782012</v>
      </c>
      <c r="G296" s="20">
        <f t="shared" si="39"/>
        <v>14078.537199054565</v>
      </c>
      <c r="H296" s="7">
        <f t="shared" si="44"/>
        <v>-2448.5371990545646</v>
      </c>
      <c r="I296" s="7">
        <f t="shared" si="40"/>
        <v>2448.5371990545646</v>
      </c>
      <c r="J296" s="12">
        <f t="shared" si="45"/>
        <v>0.2105363025842274</v>
      </c>
      <c r="K296" s="7">
        <f t="shared" si="46"/>
        <v>5995334.4151539719</v>
      </c>
    </row>
    <row r="297" spans="1:11" x14ac:dyDescent="0.4">
      <c r="A297" s="1">
        <v>296</v>
      </c>
      <c r="B297" s="21">
        <v>40109</v>
      </c>
      <c r="C297" s="22">
        <v>15685</v>
      </c>
      <c r="D297" s="19">
        <f t="shared" si="41"/>
        <v>15781.95863584962</v>
      </c>
      <c r="E297" s="19">
        <f t="shared" si="42"/>
        <v>1</v>
      </c>
      <c r="F297" s="19">
        <f t="shared" si="43"/>
        <v>0.91663368489150576</v>
      </c>
      <c r="G297" s="20">
        <f t="shared" si="39"/>
        <v>14205.294660179125</v>
      </c>
      <c r="H297" s="7">
        <f t="shared" si="44"/>
        <v>1479.7053398208755</v>
      </c>
      <c r="I297" s="7">
        <f t="shared" si="40"/>
        <v>1479.7053398208755</v>
      </c>
      <c r="J297" s="12">
        <f t="shared" si="45"/>
        <v>9.4338880447617179E-2</v>
      </c>
      <c r="K297" s="7">
        <f t="shared" si="46"/>
        <v>2189527.8926944127</v>
      </c>
    </row>
    <row r="298" spans="1:11" x14ac:dyDescent="0.4">
      <c r="A298" s="1">
        <v>297</v>
      </c>
      <c r="B298" s="21">
        <v>40110</v>
      </c>
      <c r="C298" s="22">
        <v>11072</v>
      </c>
      <c r="D298" s="19">
        <f t="shared" si="41"/>
        <v>15291.365106720137</v>
      </c>
      <c r="E298" s="19">
        <f t="shared" si="42"/>
        <v>1</v>
      </c>
      <c r="F298" s="19">
        <f t="shared" si="43"/>
        <v>0.86553626420832497</v>
      </c>
      <c r="G298" s="20">
        <f t="shared" si="39"/>
        <v>13698.469663180389</v>
      </c>
      <c r="H298" s="7">
        <f t="shared" si="44"/>
        <v>-2626.469663180389</v>
      </c>
      <c r="I298" s="7">
        <f t="shared" si="40"/>
        <v>2626.469663180389</v>
      </c>
      <c r="J298" s="12">
        <f t="shared" si="45"/>
        <v>0.23721727449244842</v>
      </c>
      <c r="K298" s="7">
        <f t="shared" si="46"/>
        <v>6898342.8916069064</v>
      </c>
    </row>
    <row r="299" spans="1:11" x14ac:dyDescent="0.4">
      <c r="A299" s="1">
        <v>298</v>
      </c>
      <c r="B299" s="21">
        <v>40111</v>
      </c>
      <c r="C299" s="22">
        <v>12322</v>
      </c>
      <c r="D299" s="19">
        <f t="shared" si="41"/>
        <v>15084.368080088927</v>
      </c>
      <c r="E299" s="19">
        <f t="shared" si="42"/>
        <v>1</v>
      </c>
      <c r="F299" s="19">
        <f t="shared" si="43"/>
        <v>0.87835084572862887</v>
      </c>
      <c r="G299" s="20">
        <f t="shared" si="39"/>
        <v>13447.955789581174</v>
      </c>
      <c r="H299" s="7">
        <f t="shared" si="44"/>
        <v>-1125.955789581174</v>
      </c>
      <c r="I299" s="7">
        <f t="shared" si="40"/>
        <v>1125.955789581174</v>
      </c>
      <c r="J299" s="12">
        <f t="shared" si="45"/>
        <v>9.1377681348902284E-2</v>
      </c>
      <c r="K299" s="7">
        <f t="shared" si="46"/>
        <v>1267776.440091365</v>
      </c>
    </row>
    <row r="300" spans="1:11" x14ac:dyDescent="0.4">
      <c r="A300" s="1">
        <v>299</v>
      </c>
      <c r="B300" s="21">
        <v>40112</v>
      </c>
      <c r="C300" s="22">
        <v>11262</v>
      </c>
      <c r="D300" s="19">
        <f t="shared" si="41"/>
        <v>14630.655433692016</v>
      </c>
      <c r="E300" s="19">
        <f t="shared" si="42"/>
        <v>1</v>
      </c>
      <c r="F300" s="19">
        <f t="shared" si="43"/>
        <v>0.9141918570850337</v>
      </c>
      <c r="G300" s="20">
        <f t="shared" si="39"/>
        <v>13827.756531196612</v>
      </c>
      <c r="H300" s="7">
        <f t="shared" si="44"/>
        <v>-2565.7565311966118</v>
      </c>
      <c r="I300" s="7">
        <f t="shared" si="40"/>
        <v>2565.7565311966118</v>
      </c>
      <c r="J300" s="12">
        <f t="shared" si="45"/>
        <v>0.22782423470046279</v>
      </c>
      <c r="K300" s="7">
        <f t="shared" si="46"/>
        <v>6583106.57737807</v>
      </c>
    </row>
    <row r="301" spans="1:11" x14ac:dyDescent="0.4">
      <c r="A301" s="1">
        <v>300</v>
      </c>
      <c r="B301" s="21">
        <v>40113</v>
      </c>
      <c r="C301" s="22">
        <v>11253</v>
      </c>
      <c r="D301" s="19">
        <f t="shared" si="41"/>
        <v>14366.787467594773</v>
      </c>
      <c r="E301" s="19">
        <f t="shared" si="42"/>
        <v>1</v>
      </c>
      <c r="F301" s="19">
        <f t="shared" si="43"/>
        <v>0.86416853220281875</v>
      </c>
      <c r="G301" s="20">
        <f t="shared" si="39"/>
        <v>12664.228383261227</v>
      </c>
      <c r="H301" s="7">
        <f t="shared" si="44"/>
        <v>-1411.2283832612266</v>
      </c>
      <c r="I301" s="7">
        <f t="shared" si="40"/>
        <v>1411.2283832612266</v>
      </c>
      <c r="J301" s="12">
        <f t="shared" si="45"/>
        <v>0.12540908053507746</v>
      </c>
      <c r="K301" s="7">
        <f t="shared" si="46"/>
        <v>1991565.5497220953</v>
      </c>
    </row>
    <row r="302" spans="1:11" x14ac:dyDescent="0.4">
      <c r="A302" s="1">
        <v>301</v>
      </c>
      <c r="B302" s="21">
        <v>40114</v>
      </c>
      <c r="C302" s="22">
        <v>13377</v>
      </c>
      <c r="D302" s="19">
        <f t="shared" si="41"/>
        <v>14507.800736893398</v>
      </c>
      <c r="E302" s="19">
        <f t="shared" si="42"/>
        <v>1</v>
      </c>
      <c r="F302" s="19">
        <f t="shared" si="43"/>
        <v>0.87907742266816491</v>
      </c>
      <c r="G302" s="20">
        <f t="shared" si="39"/>
        <v>12619.958273411065</v>
      </c>
      <c r="H302" s="7">
        <f t="shared" si="44"/>
        <v>757.04172658893549</v>
      </c>
      <c r="I302" s="7">
        <f t="shared" si="40"/>
        <v>757.04172658893549</v>
      </c>
      <c r="J302" s="12">
        <f t="shared" si="45"/>
        <v>5.6592788113099757E-2</v>
      </c>
      <c r="K302" s="7">
        <f t="shared" si="46"/>
        <v>573112.17579675652</v>
      </c>
    </row>
    <row r="303" spans="1:11" x14ac:dyDescent="0.4">
      <c r="A303" s="1">
        <v>302</v>
      </c>
      <c r="B303" s="21">
        <v>40115</v>
      </c>
      <c r="C303" s="22">
        <v>10071</v>
      </c>
      <c r="D303" s="19">
        <f t="shared" si="41"/>
        <v>13941.444924986858</v>
      </c>
      <c r="E303" s="19">
        <f t="shared" si="42"/>
        <v>1</v>
      </c>
      <c r="F303" s="19">
        <f t="shared" si="43"/>
        <v>0.91100302948094125</v>
      </c>
      <c r="G303" s="20">
        <f t="shared" si="39"/>
        <v>13263.827489737281</v>
      </c>
      <c r="H303" s="7">
        <f t="shared" si="44"/>
        <v>-3192.8274897372812</v>
      </c>
      <c r="I303" s="7">
        <f t="shared" si="40"/>
        <v>3192.8274897372812</v>
      </c>
      <c r="J303" s="12">
        <f t="shared" si="45"/>
        <v>0.3170318230302136</v>
      </c>
      <c r="K303" s="7">
        <f t="shared" si="46"/>
        <v>10194147.379222069</v>
      </c>
    </row>
    <row r="304" spans="1:11" x14ac:dyDescent="0.4">
      <c r="A304" s="1">
        <v>303</v>
      </c>
      <c r="B304" s="21">
        <v>40116</v>
      </c>
      <c r="C304" s="22">
        <v>10881</v>
      </c>
      <c r="D304" s="19">
        <f t="shared" si="41"/>
        <v>13722.951615973281</v>
      </c>
      <c r="E304" s="19">
        <f t="shared" si="42"/>
        <v>1</v>
      </c>
      <c r="F304" s="19">
        <f t="shared" si="43"/>
        <v>0.86298380551100684</v>
      </c>
      <c r="G304" s="20">
        <f t="shared" si="39"/>
        <v>12048.622166144532</v>
      </c>
      <c r="H304" s="7">
        <f t="shared" si="44"/>
        <v>-1167.6221661445325</v>
      </c>
      <c r="I304" s="7">
        <f t="shared" si="40"/>
        <v>1167.6221661445325</v>
      </c>
      <c r="J304" s="12">
        <f t="shared" si="45"/>
        <v>0.10730835090015003</v>
      </c>
      <c r="K304" s="7">
        <f t="shared" si="46"/>
        <v>1363341.5228720501</v>
      </c>
    </row>
    <row r="305" spans="1:11" x14ac:dyDescent="0.4">
      <c r="A305" s="1">
        <v>304</v>
      </c>
      <c r="B305" s="21">
        <v>40117</v>
      </c>
      <c r="C305" s="22">
        <v>13085</v>
      </c>
      <c r="D305" s="19">
        <f t="shared" si="41"/>
        <v>13912.550459520246</v>
      </c>
      <c r="E305" s="19">
        <f t="shared" si="42"/>
        <v>1</v>
      </c>
      <c r="F305" s="19">
        <f t="shared" si="43"/>
        <v>0.88009884505151836</v>
      </c>
      <c r="G305" s="20">
        <f t="shared" si="39"/>
        <v>12064.416015392389</v>
      </c>
      <c r="H305" s="7">
        <f t="shared" si="44"/>
        <v>1020.5839846076105</v>
      </c>
      <c r="I305" s="7">
        <f t="shared" si="40"/>
        <v>1020.5839846076105</v>
      </c>
      <c r="J305" s="12">
        <f t="shared" si="45"/>
        <v>7.7996483347925916E-2</v>
      </c>
      <c r="K305" s="7">
        <f t="shared" si="46"/>
        <v>1041591.6696375475</v>
      </c>
    </row>
    <row r="306" spans="1:11" x14ac:dyDescent="0.4">
      <c r="A306" s="1">
        <v>305</v>
      </c>
      <c r="B306" s="21">
        <v>40118</v>
      </c>
      <c r="C306" s="22">
        <v>14477</v>
      </c>
      <c r="D306" s="19">
        <f t="shared" si="41"/>
        <v>14234.830159343623</v>
      </c>
      <c r="E306" s="19">
        <f t="shared" si="42"/>
        <v>1</v>
      </c>
      <c r="F306" s="19">
        <f t="shared" si="43"/>
        <v>0.91276539825108505</v>
      </c>
      <c r="G306" s="20">
        <f t="shared" si="39"/>
        <v>12675.286619458886</v>
      </c>
      <c r="H306" s="7">
        <f t="shared" si="44"/>
        <v>1801.713380541114</v>
      </c>
      <c r="I306" s="7">
        <f t="shared" si="40"/>
        <v>1801.713380541114</v>
      </c>
      <c r="J306" s="12">
        <f t="shared" si="45"/>
        <v>0.12445350421642011</v>
      </c>
      <c r="K306" s="7">
        <f t="shared" si="46"/>
        <v>3246171.105620889</v>
      </c>
    </row>
    <row r="307" spans="1:11" x14ac:dyDescent="0.4">
      <c r="A307" s="1">
        <v>306</v>
      </c>
      <c r="B307" s="21">
        <v>40119</v>
      </c>
      <c r="C307" s="22">
        <v>15433</v>
      </c>
      <c r="D307" s="19">
        <f t="shared" si="41"/>
        <v>14828.358801277453</v>
      </c>
      <c r="E307" s="19">
        <f t="shared" si="42"/>
        <v>1</v>
      </c>
      <c r="F307" s="19">
        <f t="shared" si="43"/>
        <v>0.86593953632884901</v>
      </c>
      <c r="G307" s="20">
        <f t="shared" si="39"/>
        <v>12285.290885518722</v>
      </c>
      <c r="H307" s="7">
        <f t="shared" si="44"/>
        <v>3147.7091144812784</v>
      </c>
      <c r="I307" s="7">
        <f t="shared" si="40"/>
        <v>3147.7091144812784</v>
      </c>
      <c r="J307" s="12">
        <f t="shared" si="45"/>
        <v>0.20395963937544731</v>
      </c>
      <c r="K307" s="7">
        <f t="shared" si="46"/>
        <v>9908072.669388514</v>
      </c>
    </row>
    <row r="308" spans="1:11" x14ac:dyDescent="0.4">
      <c r="A308" s="1">
        <v>307</v>
      </c>
      <c r="B308" s="21">
        <v>40120</v>
      </c>
      <c r="C308" s="22">
        <v>15470</v>
      </c>
      <c r="D308" s="19">
        <f t="shared" si="41"/>
        <v>15275.803507071902</v>
      </c>
      <c r="E308" s="19">
        <f t="shared" si="42"/>
        <v>1</v>
      </c>
      <c r="F308" s="19">
        <f t="shared" si="43"/>
        <v>0.8823035020760821</v>
      </c>
      <c r="G308" s="20">
        <f t="shared" si="39"/>
        <v>13051.301553858855</v>
      </c>
      <c r="H308" s="7">
        <f t="shared" si="44"/>
        <v>2418.6984461411448</v>
      </c>
      <c r="I308" s="7">
        <f t="shared" si="40"/>
        <v>2418.6984461411448</v>
      </c>
      <c r="J308" s="12">
        <f t="shared" si="45"/>
        <v>0.15634766943381673</v>
      </c>
      <c r="K308" s="7">
        <f t="shared" si="46"/>
        <v>5850102.1733655883</v>
      </c>
    </row>
    <row r="309" spans="1:11" x14ac:dyDescent="0.4">
      <c r="A309" s="1">
        <v>308</v>
      </c>
      <c r="B309" s="21">
        <v>40121</v>
      </c>
      <c r="C309" s="22">
        <v>14505</v>
      </c>
      <c r="D309" s="19">
        <f t="shared" si="41"/>
        <v>15376.62280978755</v>
      </c>
      <c r="E309" s="19">
        <f t="shared" si="42"/>
        <v>1</v>
      </c>
      <c r="F309" s="19">
        <f t="shared" si="43"/>
        <v>0.91327327544378911</v>
      </c>
      <c r="G309" s="20">
        <f t="shared" si="39"/>
        <v>13944.137637136057</v>
      </c>
      <c r="H309" s="7">
        <f t="shared" si="44"/>
        <v>560.86236286394342</v>
      </c>
      <c r="I309" s="7">
        <f t="shared" si="40"/>
        <v>560.86236286394342</v>
      </c>
      <c r="J309" s="12">
        <f t="shared" si="45"/>
        <v>3.8666829566628293E-2</v>
      </c>
      <c r="K309" s="7">
        <f t="shared" si="46"/>
        <v>314566.59007732576</v>
      </c>
    </row>
    <row r="310" spans="1:11" x14ac:dyDescent="0.4">
      <c r="A310" s="1">
        <v>309</v>
      </c>
      <c r="B310" s="21">
        <v>40122</v>
      </c>
      <c r="C310" s="22">
        <v>12546</v>
      </c>
      <c r="D310" s="19">
        <f t="shared" si="41"/>
        <v>15233.154630042838</v>
      </c>
      <c r="E310" s="19">
        <f t="shared" si="42"/>
        <v>1</v>
      </c>
      <c r="F310" s="19">
        <f t="shared" si="43"/>
        <v>0.86523562834578494</v>
      </c>
      <c r="G310" s="20">
        <f t="shared" si="39"/>
        <v>13316.091565747363</v>
      </c>
      <c r="H310" s="7">
        <f t="shared" si="44"/>
        <v>-770.09156574736335</v>
      </c>
      <c r="I310" s="7">
        <f t="shared" si="40"/>
        <v>770.09156574736335</v>
      </c>
      <c r="J310" s="12">
        <f t="shared" si="45"/>
        <v>6.1381441554867154E-2</v>
      </c>
      <c r="K310" s="7">
        <f t="shared" si="46"/>
        <v>593041.01963522565</v>
      </c>
    </row>
    <row r="311" spans="1:11" x14ac:dyDescent="0.4">
      <c r="A311" s="1">
        <v>310</v>
      </c>
      <c r="B311" s="21">
        <v>40123</v>
      </c>
      <c r="C311" s="22">
        <v>10869</v>
      </c>
      <c r="D311" s="19">
        <f t="shared" si="41"/>
        <v>14760.572452047834</v>
      </c>
      <c r="E311" s="19">
        <f t="shared" si="42"/>
        <v>1</v>
      </c>
      <c r="F311" s="19">
        <f t="shared" si="43"/>
        <v>0.87987713712305271</v>
      </c>
      <c r="G311" s="20">
        <f t="shared" si="39"/>
        <v>13441.147981255357</v>
      </c>
      <c r="H311" s="7">
        <f t="shared" si="44"/>
        <v>-2572.1479812553571</v>
      </c>
      <c r="I311" s="7">
        <f t="shared" si="40"/>
        <v>2572.1479812553571</v>
      </c>
      <c r="J311" s="12">
        <f t="shared" si="45"/>
        <v>0.23664992007133656</v>
      </c>
      <c r="K311" s="7">
        <f t="shared" si="46"/>
        <v>6615945.2374760089</v>
      </c>
    </row>
    <row r="312" spans="1:11" x14ac:dyDescent="0.4">
      <c r="A312" s="1">
        <v>311</v>
      </c>
      <c r="B312" s="21">
        <v>40124</v>
      </c>
      <c r="C312" s="22">
        <v>12472</v>
      </c>
      <c r="D312" s="19">
        <f t="shared" si="41"/>
        <v>14582.033668259312</v>
      </c>
      <c r="E312" s="19">
        <f t="shared" si="42"/>
        <v>1</v>
      </c>
      <c r="F312" s="19">
        <f t="shared" si="43"/>
        <v>0.91230947548543495</v>
      </c>
      <c r="G312" s="20">
        <f t="shared" si="39"/>
        <v>13481.349623982531</v>
      </c>
      <c r="H312" s="7">
        <f t="shared" si="44"/>
        <v>-1009.3496239825308</v>
      </c>
      <c r="I312" s="7">
        <f t="shared" si="40"/>
        <v>1009.3496239825308</v>
      </c>
      <c r="J312" s="12">
        <f t="shared" si="45"/>
        <v>8.0929251441832176E-2</v>
      </c>
      <c r="K312" s="7">
        <f t="shared" si="46"/>
        <v>1018786.6634336764</v>
      </c>
    </row>
    <row r="313" spans="1:11" x14ac:dyDescent="0.4">
      <c r="A313" s="1">
        <v>312</v>
      </c>
      <c r="B313" s="21">
        <v>40125</v>
      </c>
      <c r="C313" s="22">
        <v>13530</v>
      </c>
      <c r="D313" s="19">
        <f t="shared" si="41"/>
        <v>14754.307879920469</v>
      </c>
      <c r="E313" s="19">
        <f t="shared" si="42"/>
        <v>1</v>
      </c>
      <c r="F313" s="19">
        <f t="shared" si="43"/>
        <v>0.86609652991904995</v>
      </c>
      <c r="G313" s="20">
        <f t="shared" si="39"/>
        <v>12617.760299144082</v>
      </c>
      <c r="H313" s="7">
        <f t="shared" si="44"/>
        <v>912.23970085591827</v>
      </c>
      <c r="I313" s="7">
        <f t="shared" si="40"/>
        <v>912.23970085591827</v>
      </c>
      <c r="J313" s="12">
        <f t="shared" si="45"/>
        <v>6.7423481216254119E-2</v>
      </c>
      <c r="K313" s="7">
        <f t="shared" si="46"/>
        <v>832181.27181769523</v>
      </c>
    </row>
    <row r="314" spans="1:11" x14ac:dyDescent="0.4">
      <c r="A314" s="1">
        <v>313</v>
      </c>
      <c r="B314" s="21">
        <v>40126</v>
      </c>
      <c r="C314" s="22">
        <v>10409</v>
      </c>
      <c r="D314" s="19">
        <f t="shared" si="41"/>
        <v>14280.104017375284</v>
      </c>
      <c r="E314" s="19">
        <f t="shared" si="42"/>
        <v>1</v>
      </c>
      <c r="F314" s="19">
        <f t="shared" si="43"/>
        <v>0.8773674672586752</v>
      </c>
      <c r="G314" s="20">
        <f t="shared" si="39"/>
        <v>12982.858054753642</v>
      </c>
      <c r="H314" s="7">
        <f t="shared" si="44"/>
        <v>-2573.8580547536421</v>
      </c>
      <c r="I314" s="7">
        <f t="shared" si="40"/>
        <v>2573.8580547536421</v>
      </c>
      <c r="J314" s="12">
        <f t="shared" si="45"/>
        <v>0.24727236571751773</v>
      </c>
      <c r="K314" s="7">
        <f t="shared" si="46"/>
        <v>6624745.2860202026</v>
      </c>
    </row>
    <row r="315" spans="1:11" x14ac:dyDescent="0.4">
      <c r="A315" s="1">
        <v>314</v>
      </c>
      <c r="B315" s="21">
        <v>40127</v>
      </c>
      <c r="C315" s="22">
        <v>12589</v>
      </c>
      <c r="D315" s="19">
        <f t="shared" si="41"/>
        <v>14202.794035010627</v>
      </c>
      <c r="E315" s="19">
        <f t="shared" si="42"/>
        <v>1</v>
      </c>
      <c r="F315" s="19">
        <f t="shared" si="43"/>
        <v>0.91187832240407274</v>
      </c>
      <c r="G315" s="20">
        <f t="shared" si="39"/>
        <v>13028.786515444584</v>
      </c>
      <c r="H315" s="7">
        <f t="shared" si="44"/>
        <v>-439.78651544458444</v>
      </c>
      <c r="I315" s="7">
        <f t="shared" si="40"/>
        <v>439.78651544458444</v>
      </c>
      <c r="J315" s="12">
        <f t="shared" si="45"/>
        <v>3.4934189804161131E-2</v>
      </c>
      <c r="K315" s="7">
        <f t="shared" si="46"/>
        <v>193412.17916688972</v>
      </c>
    </row>
    <row r="316" spans="1:11" x14ac:dyDescent="0.4">
      <c r="A316" s="1">
        <v>315</v>
      </c>
      <c r="B316" s="21">
        <v>40128</v>
      </c>
      <c r="C316" s="22">
        <v>11552</v>
      </c>
      <c r="D316" s="19">
        <f t="shared" si="41"/>
        <v>14063.147384125739</v>
      </c>
      <c r="E316" s="19">
        <f t="shared" si="42"/>
        <v>1</v>
      </c>
      <c r="F316" s="19">
        <f t="shared" si="43"/>
        <v>0.86535409372289251</v>
      </c>
      <c r="G316" s="20">
        <f t="shared" si="39"/>
        <v>12301.856725407604</v>
      </c>
      <c r="H316" s="7">
        <f t="shared" si="44"/>
        <v>-749.85672540760424</v>
      </c>
      <c r="I316" s="7">
        <f t="shared" si="40"/>
        <v>749.85672540760424</v>
      </c>
      <c r="J316" s="12">
        <f t="shared" si="45"/>
        <v>6.491142013569981E-2</v>
      </c>
      <c r="K316" s="7">
        <f t="shared" si="46"/>
        <v>562285.10863901523</v>
      </c>
    </row>
    <row r="317" spans="1:11" x14ac:dyDescent="0.4">
      <c r="A317" s="1">
        <v>316</v>
      </c>
      <c r="B317" s="21">
        <v>40129</v>
      </c>
      <c r="C317" s="22">
        <v>10724</v>
      </c>
      <c r="D317" s="19">
        <f t="shared" si="41"/>
        <v>13765.043002628256</v>
      </c>
      <c r="E317" s="19">
        <f t="shared" si="42"/>
        <v>1</v>
      </c>
      <c r="F317" s="19">
        <f t="shared" si="43"/>
        <v>0.87573338956807123</v>
      </c>
      <c r="G317" s="20">
        <f t="shared" si="39"/>
        <v>12339.425369563121</v>
      </c>
      <c r="H317" s="7">
        <f t="shared" si="44"/>
        <v>-1615.4253695631214</v>
      </c>
      <c r="I317" s="7">
        <f t="shared" si="40"/>
        <v>1615.4253695631214</v>
      </c>
      <c r="J317" s="12">
        <f t="shared" si="45"/>
        <v>0.15063645743781437</v>
      </c>
      <c r="K317" s="7">
        <f t="shared" si="46"/>
        <v>2609599.1246281476</v>
      </c>
    </row>
    <row r="318" spans="1:11" x14ac:dyDescent="0.4">
      <c r="A318" s="1">
        <v>317</v>
      </c>
      <c r="B318" s="21">
        <v>40130</v>
      </c>
      <c r="C318" s="22">
        <v>15171</v>
      </c>
      <c r="D318" s="19">
        <f t="shared" si="41"/>
        <v>14232.441797142903</v>
      </c>
      <c r="E318" s="19">
        <f t="shared" si="42"/>
        <v>1</v>
      </c>
      <c r="F318" s="19">
        <f t="shared" si="43"/>
        <v>0.91443962486014296</v>
      </c>
      <c r="G318" s="20">
        <f t="shared" si="39"/>
        <v>12552.956199378978</v>
      </c>
      <c r="H318" s="7">
        <f t="shared" si="44"/>
        <v>2618.0438006210225</v>
      </c>
      <c r="I318" s="7">
        <f t="shared" si="40"/>
        <v>2618.0438006210225</v>
      </c>
      <c r="J318" s="12">
        <f t="shared" si="45"/>
        <v>0.17256896714923356</v>
      </c>
      <c r="K318" s="7">
        <f t="shared" si="46"/>
        <v>6854153.3419701681</v>
      </c>
    </row>
    <row r="319" spans="1:11" x14ac:dyDescent="0.4">
      <c r="A319" s="1">
        <v>318</v>
      </c>
      <c r="B319" s="21">
        <v>40131</v>
      </c>
      <c r="C319" s="22">
        <v>14719</v>
      </c>
      <c r="D319" s="19">
        <f t="shared" si="41"/>
        <v>14684.364910414031</v>
      </c>
      <c r="E319" s="19">
        <f t="shared" si="42"/>
        <v>1</v>
      </c>
      <c r="F319" s="19">
        <f t="shared" si="43"/>
        <v>0.86763174458587178</v>
      </c>
      <c r="G319" s="20">
        <f t="shared" si="39"/>
        <v>12316.967126924135</v>
      </c>
      <c r="H319" s="7">
        <f t="shared" si="44"/>
        <v>2402.0328730758647</v>
      </c>
      <c r="I319" s="7">
        <f t="shared" si="40"/>
        <v>2402.0328730758647</v>
      </c>
      <c r="J319" s="12">
        <f t="shared" si="45"/>
        <v>0.16319266750974012</v>
      </c>
      <c r="K319" s="7">
        <f t="shared" si="46"/>
        <v>5769761.9233370936</v>
      </c>
    </row>
    <row r="320" spans="1:11" x14ac:dyDescent="0.4">
      <c r="A320" s="1">
        <v>319</v>
      </c>
      <c r="B320" s="21">
        <v>40132</v>
      </c>
      <c r="C320" s="22">
        <v>13374</v>
      </c>
      <c r="D320" s="19">
        <f t="shared" si="41"/>
        <v>14780.626112655782</v>
      </c>
      <c r="E320" s="19">
        <f t="shared" si="42"/>
        <v>1</v>
      </c>
      <c r="F320" s="19">
        <f t="shared" si="43"/>
        <v>0.87621716198986077</v>
      </c>
      <c r="G320" s="20">
        <f t="shared" si="39"/>
        <v>12860.464390040894</v>
      </c>
      <c r="H320" s="7">
        <f t="shared" si="44"/>
        <v>513.5356099591063</v>
      </c>
      <c r="I320" s="7">
        <f t="shared" si="40"/>
        <v>513.5356099591063</v>
      </c>
      <c r="J320" s="12">
        <f t="shared" si="45"/>
        <v>3.8398056674077037E-2</v>
      </c>
      <c r="K320" s="7">
        <f t="shared" si="46"/>
        <v>263718.82269607135</v>
      </c>
    </row>
    <row r="321" spans="1:11" x14ac:dyDescent="0.4">
      <c r="A321" s="1">
        <v>320</v>
      </c>
      <c r="B321" s="21">
        <v>40133</v>
      </c>
      <c r="C321" s="22">
        <v>15834</v>
      </c>
      <c r="D321" s="19">
        <f t="shared" si="41"/>
        <v>15193.255406400091</v>
      </c>
      <c r="E321" s="19">
        <f t="shared" si="42"/>
        <v>1</v>
      </c>
      <c r="F321" s="19">
        <f t="shared" si="43"/>
        <v>0.91656314529056415</v>
      </c>
      <c r="G321" s="20">
        <f t="shared" si="39"/>
        <v>13516.904637279846</v>
      </c>
      <c r="H321" s="7">
        <f t="shared" si="44"/>
        <v>2317.0953627201543</v>
      </c>
      <c r="I321" s="7">
        <f t="shared" si="40"/>
        <v>2317.0953627201543</v>
      </c>
      <c r="J321" s="12">
        <f t="shared" si="45"/>
        <v>0.14633670346849528</v>
      </c>
      <c r="K321" s="7">
        <f t="shared" si="46"/>
        <v>5368930.9199392432</v>
      </c>
    </row>
    <row r="322" spans="1:11" x14ac:dyDescent="0.4">
      <c r="A322" s="1">
        <v>321</v>
      </c>
      <c r="B322" s="21">
        <v>40134</v>
      </c>
      <c r="C322" s="22">
        <v>17273</v>
      </c>
      <c r="D322" s="19">
        <f t="shared" si="41"/>
        <v>15960.034192732181</v>
      </c>
      <c r="E322" s="19">
        <f t="shared" si="42"/>
        <v>1</v>
      </c>
      <c r="F322" s="19">
        <f t="shared" si="43"/>
        <v>0.87119995879981438</v>
      </c>
      <c r="G322" s="20">
        <f t="shared" si="39"/>
        <v>13183.018325938225</v>
      </c>
      <c r="H322" s="7">
        <f t="shared" si="44"/>
        <v>4089.9816740617753</v>
      </c>
      <c r="I322" s="7">
        <f t="shared" si="40"/>
        <v>4089.9816740617753</v>
      </c>
      <c r="J322" s="12">
        <f t="shared" si="45"/>
        <v>0.23678467400346062</v>
      </c>
      <c r="K322" s="7">
        <f t="shared" si="46"/>
        <v>16727950.094161162</v>
      </c>
    </row>
    <row r="323" spans="1:11" x14ac:dyDescent="0.4">
      <c r="A323" s="1">
        <v>322</v>
      </c>
      <c r="B323" s="21">
        <v>40135</v>
      </c>
      <c r="C323" s="22">
        <v>17129</v>
      </c>
      <c r="D323" s="19">
        <f t="shared" si="41"/>
        <v>16543.864745984582</v>
      </c>
      <c r="E323" s="19">
        <f t="shared" si="42"/>
        <v>1</v>
      </c>
      <c r="F323" s="19">
        <f t="shared" si="43"/>
        <v>0.8788629988732829</v>
      </c>
      <c r="G323" s="20">
        <f t="shared" si="39"/>
        <v>13985.332082778919</v>
      </c>
      <c r="H323" s="7">
        <f t="shared" si="44"/>
        <v>3143.6679172210806</v>
      </c>
      <c r="I323" s="7">
        <f t="shared" si="40"/>
        <v>3143.6679172210806</v>
      </c>
      <c r="J323" s="12">
        <f t="shared" si="45"/>
        <v>0.18352898109761695</v>
      </c>
      <c r="K323" s="7">
        <f t="shared" si="46"/>
        <v>9882647.9737651274</v>
      </c>
    </row>
    <row r="324" spans="1:11" x14ac:dyDescent="0.4">
      <c r="A324" s="1">
        <v>323</v>
      </c>
      <c r="B324" s="21">
        <v>40136</v>
      </c>
      <c r="C324" s="22">
        <v>12930</v>
      </c>
      <c r="D324" s="19">
        <f t="shared" si="41"/>
        <v>16148.843474139936</v>
      </c>
      <c r="E324" s="19">
        <f t="shared" si="42"/>
        <v>1</v>
      </c>
      <c r="F324" s="19">
        <f t="shared" si="43"/>
        <v>0.91463657237231299</v>
      </c>
      <c r="G324" s="20">
        <f t="shared" si="39"/>
        <v>15164.413269986599</v>
      </c>
      <c r="H324" s="7">
        <f t="shared" si="44"/>
        <v>-2234.4132699865986</v>
      </c>
      <c r="I324" s="7">
        <f t="shared" si="40"/>
        <v>2234.4132699865986</v>
      </c>
      <c r="J324" s="12">
        <f t="shared" si="45"/>
        <v>0.17280845088836802</v>
      </c>
      <c r="K324" s="7">
        <f t="shared" si="46"/>
        <v>4992602.661092204</v>
      </c>
    </row>
    <row r="325" spans="1:11" x14ac:dyDescent="0.4">
      <c r="A325" s="1">
        <v>324</v>
      </c>
      <c r="B325" s="21">
        <v>40137</v>
      </c>
      <c r="C325" s="22">
        <v>11997</v>
      </c>
      <c r="D325" s="19">
        <f t="shared" si="41"/>
        <v>15763.347470954479</v>
      </c>
      <c r="E325" s="19">
        <f t="shared" si="42"/>
        <v>1</v>
      </c>
      <c r="F325" s="19">
        <f t="shared" si="43"/>
        <v>0.86936907671059993</v>
      </c>
      <c r="G325" s="20">
        <f t="shared" si="39"/>
        <v>14069.742969294164</v>
      </c>
      <c r="H325" s="7">
        <f t="shared" si="44"/>
        <v>-2072.7429692941641</v>
      </c>
      <c r="I325" s="7">
        <f t="shared" si="40"/>
        <v>2072.7429692941641</v>
      </c>
      <c r="J325" s="12">
        <f t="shared" si="45"/>
        <v>0.17277177371794317</v>
      </c>
      <c r="K325" s="7">
        <f t="shared" si="46"/>
        <v>4296263.4167583883</v>
      </c>
    </row>
    <row r="326" spans="1:11" x14ac:dyDescent="0.4">
      <c r="A326" s="1">
        <v>325</v>
      </c>
      <c r="B326" s="21">
        <v>40138</v>
      </c>
      <c r="C326" s="22">
        <v>12290</v>
      </c>
      <c r="D326" s="19">
        <f t="shared" si="41"/>
        <v>15475.127835252308</v>
      </c>
      <c r="E326" s="19">
        <f t="shared" si="42"/>
        <v>1</v>
      </c>
      <c r="F326" s="19">
        <f t="shared" si="43"/>
        <v>0.87745513494543392</v>
      </c>
      <c r="G326" s="20">
        <f t="shared" ref="G326:G389" si="47">(D325+1*E325)*F323</f>
        <v>13854.701693603507</v>
      </c>
      <c r="H326" s="7">
        <f t="shared" si="44"/>
        <v>-1564.701693603507</v>
      </c>
      <c r="I326" s="7">
        <f t="shared" si="40"/>
        <v>1564.701693603507</v>
      </c>
      <c r="J326" s="12">
        <f t="shared" si="45"/>
        <v>0.12731502795797453</v>
      </c>
      <c r="K326" s="7">
        <f t="shared" si="46"/>
        <v>2448291.3899656832</v>
      </c>
    </row>
    <row r="327" spans="1:11" x14ac:dyDescent="0.4">
      <c r="A327" s="1">
        <v>326</v>
      </c>
      <c r="B327" s="21">
        <v>40139</v>
      </c>
      <c r="C327" s="22">
        <v>14074</v>
      </c>
      <c r="D327" s="19">
        <f t="shared" si="41"/>
        <v>15461.735602699486</v>
      </c>
      <c r="E327" s="19">
        <f t="shared" si="42"/>
        <v>1</v>
      </c>
      <c r="F327" s="19">
        <f t="shared" si="43"/>
        <v>0.91456359899275641</v>
      </c>
      <c r="G327" s="20">
        <f t="shared" si="47"/>
        <v>14155.032516830915</v>
      </c>
      <c r="H327" s="7">
        <f t="shared" si="44"/>
        <v>-81.032516830915483</v>
      </c>
      <c r="I327" s="7">
        <f t="shared" si="40"/>
        <v>81.032516830915483</v>
      </c>
      <c r="J327" s="12">
        <f t="shared" si="45"/>
        <v>5.7576038674801398E-3</v>
      </c>
      <c r="K327" s="7">
        <f t="shared" si="46"/>
        <v>6566.2687839526006</v>
      </c>
    </row>
    <row r="328" spans="1:11" x14ac:dyDescent="0.4">
      <c r="A328" s="1">
        <v>327</v>
      </c>
      <c r="B328" s="21">
        <v>40140</v>
      </c>
      <c r="C328" s="22">
        <v>10506</v>
      </c>
      <c r="D328" s="19">
        <f t="shared" si="41"/>
        <v>14913.964592780139</v>
      </c>
      <c r="E328" s="19">
        <f t="shared" si="42"/>
        <v>1</v>
      </c>
      <c r="F328" s="19">
        <f t="shared" si="43"/>
        <v>0.86662719816747136</v>
      </c>
      <c r="G328" s="20">
        <f t="shared" si="47"/>
        <v>13442.824174338974</v>
      </c>
      <c r="H328" s="7">
        <f t="shared" si="44"/>
        <v>-2936.8241743389735</v>
      </c>
      <c r="I328" s="7">
        <f t="shared" ref="I328:I391" si="48">ABS(H328)</f>
        <v>2936.8241743389735</v>
      </c>
      <c r="J328" s="12">
        <f t="shared" si="45"/>
        <v>0.2795378045249356</v>
      </c>
      <c r="K328" s="7">
        <f t="shared" si="46"/>
        <v>8624936.2309817933</v>
      </c>
    </row>
    <row r="329" spans="1:11" x14ac:dyDescent="0.4">
      <c r="A329" s="1">
        <v>328</v>
      </c>
      <c r="B329" s="21">
        <v>40141</v>
      </c>
      <c r="C329" s="22">
        <v>11391</v>
      </c>
      <c r="D329" s="19">
        <f t="shared" si="41"/>
        <v>14600.933476362185</v>
      </c>
      <c r="E329" s="19">
        <f t="shared" si="42"/>
        <v>1</v>
      </c>
      <c r="F329" s="19">
        <f t="shared" si="43"/>
        <v>0.87583756543491675</v>
      </c>
      <c r="G329" s="20">
        <f t="shared" si="47"/>
        <v>13087.212269464266</v>
      </c>
      <c r="H329" s="7">
        <f t="shared" si="44"/>
        <v>-1696.2122694642658</v>
      </c>
      <c r="I329" s="7">
        <f t="shared" si="48"/>
        <v>1696.2122694642658</v>
      </c>
      <c r="J329" s="12">
        <f t="shared" si="45"/>
        <v>0.1489081089864161</v>
      </c>
      <c r="K329" s="7">
        <f t="shared" si="46"/>
        <v>2877136.063081115</v>
      </c>
    </row>
    <row r="330" spans="1:11" x14ac:dyDescent="0.4">
      <c r="A330" s="1">
        <v>329</v>
      </c>
      <c r="B330" s="21">
        <v>40142</v>
      </c>
      <c r="C330" s="22">
        <v>13862</v>
      </c>
      <c r="D330" s="19">
        <f t="shared" si="41"/>
        <v>14692.096364428828</v>
      </c>
      <c r="E330" s="19">
        <f t="shared" si="42"/>
        <v>1</v>
      </c>
      <c r="F330" s="19">
        <f t="shared" si="43"/>
        <v>0.91504466417972719</v>
      </c>
      <c r="G330" s="20">
        <f t="shared" si="47"/>
        <v>13354.39683239461</v>
      </c>
      <c r="H330" s="7">
        <f t="shared" si="44"/>
        <v>507.6031676053899</v>
      </c>
      <c r="I330" s="7">
        <f t="shared" si="48"/>
        <v>507.6031676053899</v>
      </c>
      <c r="J330" s="12">
        <f t="shared" si="45"/>
        <v>3.6618321137309902E-2</v>
      </c>
      <c r="K330" s="7">
        <f t="shared" si="46"/>
        <v>257660.97576302555</v>
      </c>
    </row>
    <row r="331" spans="1:11" x14ac:dyDescent="0.4">
      <c r="A331" s="1">
        <v>330</v>
      </c>
      <c r="B331" s="21">
        <v>40143</v>
      </c>
      <c r="C331" s="22">
        <v>11798</v>
      </c>
      <c r="D331" s="19">
        <f t="shared" si="41"/>
        <v>14517.748855099575</v>
      </c>
      <c r="E331" s="19">
        <f t="shared" si="42"/>
        <v>1</v>
      </c>
      <c r="F331" s="19">
        <f t="shared" si="43"/>
        <v>0.86573002018180734</v>
      </c>
      <c r="G331" s="20">
        <f t="shared" si="47"/>
        <v>12733.436934709614</v>
      </c>
      <c r="H331" s="7">
        <f t="shared" si="44"/>
        <v>-935.43693470961443</v>
      </c>
      <c r="I331" s="7">
        <f t="shared" si="48"/>
        <v>935.43693470961443</v>
      </c>
      <c r="J331" s="12">
        <f t="shared" si="45"/>
        <v>7.9287755103374671E-2</v>
      </c>
      <c r="K331" s="7">
        <f t="shared" si="46"/>
        <v>875042.25881891942</v>
      </c>
    </row>
    <row r="332" spans="1:11" x14ac:dyDescent="0.4">
      <c r="A332" s="1">
        <v>331</v>
      </c>
      <c r="B332" s="21">
        <v>40144</v>
      </c>
      <c r="C332" s="22">
        <v>15559</v>
      </c>
      <c r="D332" s="19">
        <f t="shared" si="41"/>
        <v>15046.052368498611</v>
      </c>
      <c r="E332" s="19">
        <f t="shared" si="42"/>
        <v>1</v>
      </c>
      <c r="F332" s="19">
        <f t="shared" si="43"/>
        <v>0.87846848539639144</v>
      </c>
      <c r="G332" s="20">
        <f t="shared" si="47"/>
        <v>12716.065650411396</v>
      </c>
      <c r="H332" s="7">
        <f t="shared" si="44"/>
        <v>2842.9343495886042</v>
      </c>
      <c r="I332" s="7">
        <f t="shared" si="48"/>
        <v>2842.9343495886042</v>
      </c>
      <c r="J332" s="12">
        <f t="shared" si="45"/>
        <v>0.18271960598936976</v>
      </c>
      <c r="K332" s="7">
        <f t="shared" si="46"/>
        <v>8082275.7160707796</v>
      </c>
    </row>
    <row r="333" spans="1:11" x14ac:dyDescent="0.4">
      <c r="A333" s="1">
        <v>332</v>
      </c>
      <c r="B333" s="21">
        <v>40145</v>
      </c>
      <c r="C333" s="22">
        <v>15163</v>
      </c>
      <c r="D333" s="19">
        <f t="shared" si="41"/>
        <v>15294.579925704185</v>
      </c>
      <c r="E333" s="19">
        <f t="shared" si="42"/>
        <v>1</v>
      </c>
      <c r="F333" s="19">
        <f t="shared" si="43"/>
        <v>0.9163139933687714</v>
      </c>
      <c r="G333" s="20">
        <f t="shared" si="47"/>
        <v>13768.72498142758</v>
      </c>
      <c r="H333" s="7">
        <f t="shared" si="44"/>
        <v>1394.2750185724199</v>
      </c>
      <c r="I333" s="7">
        <f t="shared" si="48"/>
        <v>1394.2750185724199</v>
      </c>
      <c r="J333" s="12">
        <f t="shared" si="45"/>
        <v>9.1952451267718782E-2</v>
      </c>
      <c r="K333" s="7">
        <f t="shared" si="46"/>
        <v>1944002.8274151217</v>
      </c>
    </row>
    <row r="334" spans="1:11" x14ac:dyDescent="0.4">
      <c r="A334" s="1">
        <v>333</v>
      </c>
      <c r="B334" s="21">
        <v>40146</v>
      </c>
      <c r="C334" s="22">
        <v>13958</v>
      </c>
      <c r="D334" s="19">
        <f t="shared" si="41"/>
        <v>15429.96261797059</v>
      </c>
      <c r="E334" s="19">
        <f t="shared" si="42"/>
        <v>1</v>
      </c>
      <c r="F334" s="19">
        <f t="shared" si="43"/>
        <v>0.86637627964087283</v>
      </c>
      <c r="G334" s="20">
        <f t="shared" si="47"/>
        <v>13241.842717772332</v>
      </c>
      <c r="H334" s="7">
        <f t="shared" si="44"/>
        <v>716.15728222766847</v>
      </c>
      <c r="I334" s="7">
        <f t="shared" si="48"/>
        <v>716.15728222766847</v>
      </c>
      <c r="J334" s="12">
        <f t="shared" si="45"/>
        <v>5.1308015634594389E-2</v>
      </c>
      <c r="K334" s="7">
        <f t="shared" si="46"/>
        <v>512881.25288772042</v>
      </c>
    </row>
    <row r="335" spans="1:11" x14ac:dyDescent="0.4">
      <c r="A335" s="1">
        <v>334</v>
      </c>
      <c r="B335" s="21">
        <v>40147</v>
      </c>
      <c r="C335" s="22">
        <v>13270</v>
      </c>
      <c r="D335" s="19">
        <f t="shared" si="41"/>
        <v>15378.145919003849</v>
      </c>
      <c r="E335" s="19">
        <f t="shared" si="42"/>
        <v>1</v>
      </c>
      <c r="F335" s="19">
        <f t="shared" si="43"/>
        <v>0.87820987889759994</v>
      </c>
      <c r="G335" s="20">
        <f t="shared" si="47"/>
        <v>13555.614359216959</v>
      </c>
      <c r="H335" s="7">
        <f t="shared" si="44"/>
        <v>-285.6143592169592</v>
      </c>
      <c r="I335" s="7">
        <f t="shared" si="48"/>
        <v>285.6143592169592</v>
      </c>
      <c r="J335" s="12">
        <f t="shared" si="45"/>
        <v>2.1523312676485246E-2</v>
      </c>
      <c r="K335" s="7">
        <f t="shared" si="46"/>
        <v>81575.562190914206</v>
      </c>
    </row>
    <row r="336" spans="1:11" x14ac:dyDescent="0.4">
      <c r="A336" s="1">
        <v>335</v>
      </c>
      <c r="B336" s="21">
        <v>40148</v>
      </c>
      <c r="C336" s="22">
        <v>13536</v>
      </c>
      <c r="D336" s="19">
        <f t="shared" si="41"/>
        <v>15280.552764733882</v>
      </c>
      <c r="E336" s="19">
        <f t="shared" si="42"/>
        <v>1</v>
      </c>
      <c r="F336" s="19">
        <f t="shared" si="43"/>
        <v>0.91580723843376632</v>
      </c>
      <c r="G336" s="20">
        <f t="shared" si="47"/>
        <v>14092.126611643462</v>
      </c>
      <c r="H336" s="7">
        <f t="shared" si="44"/>
        <v>-556.12661164346173</v>
      </c>
      <c r="I336" s="7">
        <f t="shared" si="48"/>
        <v>556.12661164346173</v>
      </c>
      <c r="J336" s="12">
        <f t="shared" si="45"/>
        <v>4.1085003815267564E-2</v>
      </c>
      <c r="K336" s="7">
        <f t="shared" si="46"/>
        <v>309276.8081780377</v>
      </c>
    </row>
    <row r="337" spans="1:11" x14ac:dyDescent="0.4">
      <c r="A337" s="1">
        <v>336</v>
      </c>
      <c r="B337" s="21">
        <v>40149</v>
      </c>
      <c r="C337" s="22">
        <v>12617</v>
      </c>
      <c r="D337" s="19">
        <f t="shared" si="41"/>
        <v>15164.817409552394</v>
      </c>
      <c r="E337" s="19">
        <f t="shared" si="42"/>
        <v>1</v>
      </c>
      <c r="F337" s="19">
        <f t="shared" si="43"/>
        <v>0.86580464604072094</v>
      </c>
      <c r="G337" s="20">
        <f t="shared" si="47"/>
        <v>13239.574831445836</v>
      </c>
      <c r="H337" s="7">
        <f t="shared" si="44"/>
        <v>-622.57483144583603</v>
      </c>
      <c r="I337" s="7">
        <f t="shared" si="48"/>
        <v>622.57483144583603</v>
      </c>
      <c r="J337" s="12">
        <f t="shared" si="45"/>
        <v>4.9344125500977727E-2</v>
      </c>
      <c r="K337" s="7">
        <f t="shared" si="46"/>
        <v>387599.42074981116</v>
      </c>
    </row>
    <row r="338" spans="1:11" x14ac:dyDescent="0.4">
      <c r="A338" s="1">
        <v>337</v>
      </c>
      <c r="B338" s="21">
        <v>40150</v>
      </c>
      <c r="C338" s="22">
        <v>8803</v>
      </c>
      <c r="D338" s="19">
        <f t="shared" si="41"/>
        <v>14330.501096124257</v>
      </c>
      <c r="E338" s="19">
        <f t="shared" si="42"/>
        <v>1</v>
      </c>
      <c r="F338" s="19">
        <f t="shared" si="43"/>
        <v>0.87382220970959412</v>
      </c>
      <c r="G338" s="20">
        <f t="shared" si="47"/>
        <v>13318.77067062612</v>
      </c>
      <c r="H338" s="7">
        <f t="shared" si="44"/>
        <v>-4515.7706706261197</v>
      </c>
      <c r="I338" s="7">
        <f t="shared" si="48"/>
        <v>4515.7706706261197</v>
      </c>
      <c r="J338" s="12">
        <f t="shared" si="45"/>
        <v>0.51298087818086102</v>
      </c>
      <c r="K338" s="7">
        <f t="shared" si="46"/>
        <v>20392184.749687076</v>
      </c>
    </row>
    <row r="339" spans="1:11" x14ac:dyDescent="0.4">
      <c r="A339" s="1">
        <v>338</v>
      </c>
      <c r="B339" s="21">
        <v>40151</v>
      </c>
      <c r="C339" s="22">
        <v>11959</v>
      </c>
      <c r="D339" s="19">
        <f t="shared" si="41"/>
        <v>14124.690961359698</v>
      </c>
      <c r="E339" s="19">
        <f t="shared" si="42"/>
        <v>1</v>
      </c>
      <c r="F339" s="19">
        <f t="shared" si="43"/>
        <v>0.91465791329361346</v>
      </c>
      <c r="G339" s="20">
        <f t="shared" si="47"/>
        <v>13124.892441452052</v>
      </c>
      <c r="H339" s="7">
        <f t="shared" si="44"/>
        <v>-1165.8924414520516</v>
      </c>
      <c r="I339" s="7">
        <f t="shared" si="48"/>
        <v>1165.8924414520516</v>
      </c>
      <c r="J339" s="12">
        <f t="shared" si="45"/>
        <v>9.7490797010791164E-2</v>
      </c>
      <c r="K339" s="7">
        <f t="shared" si="46"/>
        <v>1359305.1850350255</v>
      </c>
    </row>
    <row r="340" spans="1:11" x14ac:dyDescent="0.4">
      <c r="A340" s="1">
        <v>339</v>
      </c>
      <c r="B340" s="21">
        <v>40152</v>
      </c>
      <c r="C340" s="22">
        <v>12014</v>
      </c>
      <c r="D340" s="19">
        <f t="shared" si="41"/>
        <v>14085.146654998902</v>
      </c>
      <c r="E340" s="19">
        <f t="shared" si="42"/>
        <v>1</v>
      </c>
      <c r="F340" s="19">
        <f t="shared" si="43"/>
        <v>0.86559102974235358</v>
      </c>
      <c r="G340" s="20">
        <f t="shared" si="47"/>
        <v>12230.088862880644</v>
      </c>
      <c r="H340" s="7">
        <f t="shared" si="44"/>
        <v>-216.08886288064423</v>
      </c>
      <c r="I340" s="7">
        <f t="shared" si="48"/>
        <v>216.08886288064423</v>
      </c>
      <c r="J340" s="12">
        <f t="shared" si="45"/>
        <v>1.7986421082124539E-2</v>
      </c>
      <c r="K340" s="7">
        <f t="shared" si="46"/>
        <v>46694.396661049861</v>
      </c>
    </row>
    <row r="341" spans="1:11" x14ac:dyDescent="0.4">
      <c r="A341" s="1">
        <v>340</v>
      </c>
      <c r="B341" s="21">
        <v>40153</v>
      </c>
      <c r="C341" s="22">
        <v>13651</v>
      </c>
      <c r="D341" s="19">
        <f t="shared" si="41"/>
        <v>14335.672483929742</v>
      </c>
      <c r="E341" s="19">
        <f t="shared" si="42"/>
        <v>1</v>
      </c>
      <c r="F341" s="19">
        <f t="shared" si="43"/>
        <v>0.87512587615345949</v>
      </c>
      <c r="G341" s="20">
        <f t="shared" si="47"/>
        <v>12308.787796364548</v>
      </c>
      <c r="H341" s="7">
        <f t="shared" si="44"/>
        <v>1342.2122036354522</v>
      </c>
      <c r="I341" s="7">
        <f t="shared" si="48"/>
        <v>1342.2122036354522</v>
      </c>
      <c r="J341" s="12">
        <f t="shared" si="45"/>
        <v>9.8323361192253475E-2</v>
      </c>
      <c r="K341" s="7">
        <f t="shared" si="46"/>
        <v>1801533.5995879364</v>
      </c>
    </row>
    <row r="342" spans="1:11" x14ac:dyDescent="0.4">
      <c r="A342" s="1">
        <v>341</v>
      </c>
      <c r="B342" s="21">
        <v>40154</v>
      </c>
      <c r="C342" s="22">
        <v>15639</v>
      </c>
      <c r="D342" s="19">
        <f t="shared" si="41"/>
        <v>14785.279541137739</v>
      </c>
      <c r="E342" s="19">
        <f t="shared" si="42"/>
        <v>1</v>
      </c>
      <c r="F342" s="19">
        <f t="shared" si="43"/>
        <v>0.91703662181847356</v>
      </c>
      <c r="G342" s="20">
        <f t="shared" si="47"/>
        <v>13113.150937725144</v>
      </c>
      <c r="H342" s="7">
        <f t="shared" si="44"/>
        <v>2525.8490622748559</v>
      </c>
      <c r="I342" s="7">
        <f t="shared" si="48"/>
        <v>2525.8490622748559</v>
      </c>
      <c r="J342" s="12">
        <f t="shared" si="45"/>
        <v>0.16150962735947669</v>
      </c>
      <c r="K342" s="7">
        <f t="shared" si="46"/>
        <v>6379913.4853947684</v>
      </c>
    </row>
    <row r="343" spans="1:11" x14ac:dyDescent="0.4">
      <c r="A343" s="1">
        <v>342</v>
      </c>
      <c r="B343" s="21">
        <v>40155</v>
      </c>
      <c r="C343" s="22">
        <v>15168</v>
      </c>
      <c r="D343" s="19">
        <f t="shared" si="41"/>
        <v>15230.904027524599</v>
      </c>
      <c r="E343" s="19">
        <f t="shared" si="42"/>
        <v>1</v>
      </c>
      <c r="F343" s="19">
        <f t="shared" si="43"/>
        <v>0.86775686995877754</v>
      </c>
      <c r="G343" s="20">
        <f t="shared" si="47"/>
        <v>12798.870934071711</v>
      </c>
      <c r="H343" s="7">
        <f t="shared" si="44"/>
        <v>2369.1290659282895</v>
      </c>
      <c r="I343" s="7">
        <f t="shared" si="48"/>
        <v>2369.1290659282895</v>
      </c>
      <c r="J343" s="12">
        <f t="shared" si="45"/>
        <v>0.15619258082333132</v>
      </c>
      <c r="K343" s="7">
        <f t="shared" si="46"/>
        <v>5612772.5310262498</v>
      </c>
    </row>
    <row r="344" spans="1:11" x14ac:dyDescent="0.4">
      <c r="A344" s="1">
        <v>343</v>
      </c>
      <c r="B344" s="21">
        <v>40156</v>
      </c>
      <c r="C344" s="22">
        <v>14822</v>
      </c>
      <c r="D344" s="19">
        <f t="shared" si="41"/>
        <v>15508.894100226469</v>
      </c>
      <c r="E344" s="19">
        <f t="shared" si="42"/>
        <v>1</v>
      </c>
      <c r="F344" s="19">
        <f t="shared" si="43"/>
        <v>0.87646555244245938</v>
      </c>
      <c r="G344" s="20">
        <f t="shared" si="47"/>
        <v>13329.833357572872</v>
      </c>
      <c r="H344" s="7">
        <f t="shared" si="44"/>
        <v>1492.166642427128</v>
      </c>
      <c r="I344" s="7">
        <f t="shared" si="48"/>
        <v>1492.166642427128</v>
      </c>
      <c r="J344" s="12">
        <f t="shared" si="45"/>
        <v>0.1006724222390452</v>
      </c>
      <c r="K344" s="7">
        <f t="shared" si="46"/>
        <v>2226561.2887722482</v>
      </c>
    </row>
    <row r="345" spans="1:11" x14ac:dyDescent="0.4">
      <c r="A345" s="1">
        <v>344</v>
      </c>
      <c r="B345" s="21">
        <v>40157</v>
      </c>
      <c r="C345" s="22">
        <v>11900</v>
      </c>
      <c r="D345" s="19">
        <f t="shared" si="41"/>
        <v>15098.359578354026</v>
      </c>
      <c r="E345" s="19">
        <f t="shared" si="42"/>
        <v>1</v>
      </c>
      <c r="F345" s="19">
        <f t="shared" si="43"/>
        <v>0.91489417939643436</v>
      </c>
      <c r="G345" s="20">
        <f t="shared" si="47"/>
        <v>14223.140890433955</v>
      </c>
      <c r="H345" s="7">
        <f t="shared" si="44"/>
        <v>-2323.1408904339551</v>
      </c>
      <c r="I345" s="7">
        <f t="shared" si="48"/>
        <v>2323.1408904339551</v>
      </c>
      <c r="J345" s="12">
        <f t="shared" si="45"/>
        <v>0.19522192356587859</v>
      </c>
      <c r="K345" s="7">
        <f t="shared" si="46"/>
        <v>5396983.5968062701</v>
      </c>
    </row>
    <row r="346" spans="1:11" x14ac:dyDescent="0.4">
      <c r="A346" s="1">
        <v>345</v>
      </c>
      <c r="B346" s="21">
        <v>40158</v>
      </c>
      <c r="C346" s="22">
        <v>12675</v>
      </c>
      <c r="D346" s="19">
        <f t="shared" ref="D346:D409" si="49">$R$2*(C346/F343)+(1-$R$2)*(D345+E345)</f>
        <v>15019.315423920842</v>
      </c>
      <c r="E346" s="19">
        <f t="shared" ref="E346:E409" si="50">$R$3*(D346-D345)+(1-$R$3)*E345</f>
        <v>1</v>
      </c>
      <c r="F346" s="19">
        <f t="shared" ref="F346:F409" si="51">$R$4*(C346/D346)+(1-$R$4)*F343</f>
        <v>0.86736047920522685</v>
      </c>
      <c r="G346" s="20">
        <f t="shared" si="47"/>
        <v>13102.573006094577</v>
      </c>
      <c r="H346" s="7">
        <f t="shared" ref="H346:H409" si="52">C346-G346</f>
        <v>-427.57300609457707</v>
      </c>
      <c r="I346" s="7">
        <f t="shared" si="48"/>
        <v>427.57300609457707</v>
      </c>
      <c r="J346" s="12">
        <f t="shared" ref="J346:J409" si="53">I346/C346</f>
        <v>3.3733570500558349E-2</v>
      </c>
      <c r="K346" s="7">
        <f t="shared" ref="K346:K409" si="54">H346^2</f>
        <v>182818.67554075323</v>
      </c>
    </row>
    <row r="347" spans="1:11" x14ac:dyDescent="0.4">
      <c r="A347" s="1">
        <v>346</v>
      </c>
      <c r="B347" s="21">
        <v>40159</v>
      </c>
      <c r="C347" s="22">
        <v>11619</v>
      </c>
      <c r="D347" s="19">
        <f t="shared" si="49"/>
        <v>14733.810045549317</v>
      </c>
      <c r="E347" s="19">
        <f t="shared" si="50"/>
        <v>1</v>
      </c>
      <c r="F347" s="19">
        <f t="shared" si="51"/>
        <v>0.87500472628735926</v>
      </c>
      <c r="G347" s="20">
        <f t="shared" si="47"/>
        <v>13164.789055886775</v>
      </c>
      <c r="H347" s="7">
        <f t="shared" si="52"/>
        <v>-1545.7890558867748</v>
      </c>
      <c r="I347" s="7">
        <f t="shared" si="48"/>
        <v>1545.7890558867748</v>
      </c>
      <c r="J347" s="12">
        <f t="shared" si="53"/>
        <v>0.13303976726798991</v>
      </c>
      <c r="K347" s="7">
        <f t="shared" si="54"/>
        <v>2389463.8052993268</v>
      </c>
    </row>
    <row r="348" spans="1:11" x14ac:dyDescent="0.4">
      <c r="A348" s="1">
        <v>347</v>
      </c>
      <c r="B348" s="21">
        <v>40160</v>
      </c>
      <c r="C348" s="22">
        <v>11983</v>
      </c>
      <c r="D348" s="19">
        <f t="shared" si="49"/>
        <v>14468.86124938837</v>
      </c>
      <c r="E348" s="19">
        <f t="shared" si="50"/>
        <v>1</v>
      </c>
      <c r="F348" s="19">
        <f t="shared" si="51"/>
        <v>0.91345279268774093</v>
      </c>
      <c r="G348" s="20">
        <f t="shared" si="47"/>
        <v>13480.791945185179</v>
      </c>
      <c r="H348" s="7">
        <f t="shared" si="52"/>
        <v>-1497.7919451851794</v>
      </c>
      <c r="I348" s="7">
        <f t="shared" si="48"/>
        <v>1497.7919451851794</v>
      </c>
      <c r="J348" s="12">
        <f t="shared" si="53"/>
        <v>0.12499306894643908</v>
      </c>
      <c r="K348" s="7">
        <f t="shared" si="54"/>
        <v>2243380.7110616034</v>
      </c>
    </row>
    <row r="349" spans="1:11" x14ac:dyDescent="0.4">
      <c r="A349" s="1">
        <v>348</v>
      </c>
      <c r="B349" s="21">
        <v>40161</v>
      </c>
      <c r="C349" s="22">
        <v>12369</v>
      </c>
      <c r="D349" s="19">
        <f t="shared" si="49"/>
        <v>14435.85179801393</v>
      </c>
      <c r="E349" s="19">
        <f t="shared" si="50"/>
        <v>1</v>
      </c>
      <c r="F349" s="19">
        <f t="shared" si="51"/>
        <v>0.86718533216092442</v>
      </c>
      <c r="G349" s="20">
        <f t="shared" si="47"/>
        <v>12550.58578730264</v>
      </c>
      <c r="H349" s="7">
        <f t="shared" si="52"/>
        <v>-181.5857873026398</v>
      </c>
      <c r="I349" s="7">
        <f t="shared" si="48"/>
        <v>181.5857873026398</v>
      </c>
      <c r="J349" s="12">
        <f t="shared" si="53"/>
        <v>1.4680716897294834E-2</v>
      </c>
      <c r="K349" s="7">
        <f t="shared" si="54"/>
        <v>32973.398150319539</v>
      </c>
    </row>
    <row r="350" spans="1:11" x14ac:dyDescent="0.4">
      <c r="A350" s="1">
        <v>349</v>
      </c>
      <c r="B350" s="21">
        <v>40162</v>
      </c>
      <c r="C350" s="22">
        <v>13110</v>
      </c>
      <c r="D350" s="19">
        <f t="shared" si="49"/>
        <v>14525.536747035203</v>
      </c>
      <c r="E350" s="19">
        <f t="shared" si="50"/>
        <v>1</v>
      </c>
      <c r="F350" s="19">
        <f t="shared" si="51"/>
        <v>0.87546262993357071</v>
      </c>
      <c r="G350" s="20">
        <f t="shared" si="47"/>
        <v>12632.313555972349</v>
      </c>
      <c r="H350" s="7">
        <f t="shared" si="52"/>
        <v>477.68644402765131</v>
      </c>
      <c r="I350" s="7">
        <f t="shared" si="48"/>
        <v>477.68644402765131</v>
      </c>
      <c r="J350" s="12">
        <f t="shared" si="53"/>
        <v>3.6436799696998576E-2</v>
      </c>
      <c r="K350" s="7">
        <f t="shared" si="54"/>
        <v>228184.33880778245</v>
      </c>
    </row>
    <row r="351" spans="1:11" x14ac:dyDescent="0.4">
      <c r="A351" s="1">
        <v>350</v>
      </c>
      <c r="B351" s="21">
        <v>40163</v>
      </c>
      <c r="C351" s="22">
        <v>12622</v>
      </c>
      <c r="D351" s="19">
        <f t="shared" si="49"/>
        <v>14411.419437231991</v>
      </c>
      <c r="E351" s="19">
        <f t="shared" si="50"/>
        <v>1</v>
      </c>
      <c r="F351" s="19">
        <f t="shared" si="51"/>
        <v>0.91282738105756411</v>
      </c>
      <c r="G351" s="20">
        <f t="shared" si="47"/>
        <v>13269.305559660397</v>
      </c>
      <c r="H351" s="7">
        <f t="shared" si="52"/>
        <v>-647.30555966039719</v>
      </c>
      <c r="I351" s="7">
        <f t="shared" si="48"/>
        <v>647.30555966039719</v>
      </c>
      <c r="J351" s="12">
        <f t="shared" si="53"/>
        <v>5.1283913774393695E-2</v>
      </c>
      <c r="K351" s="7">
        <f t="shared" si="54"/>
        <v>419004.48756726005</v>
      </c>
    </row>
    <row r="352" spans="1:11" x14ac:dyDescent="0.4">
      <c r="A352" s="1">
        <v>351</v>
      </c>
      <c r="B352" s="21">
        <v>40164</v>
      </c>
      <c r="C352" s="22">
        <v>10626</v>
      </c>
      <c r="D352" s="19">
        <f t="shared" si="49"/>
        <v>14061.69445181529</v>
      </c>
      <c r="E352" s="19">
        <f t="shared" si="50"/>
        <v>1</v>
      </c>
      <c r="F352" s="19">
        <f t="shared" si="51"/>
        <v>0.8653314294307265</v>
      </c>
      <c r="G352" s="20">
        <f t="shared" si="47"/>
        <v>12498.238736918587</v>
      </c>
      <c r="H352" s="7">
        <f t="shared" si="52"/>
        <v>-1872.2387369185872</v>
      </c>
      <c r="I352" s="7">
        <f t="shared" si="48"/>
        <v>1872.2387369185872</v>
      </c>
      <c r="J352" s="12">
        <f t="shared" si="53"/>
        <v>0.17619412167500351</v>
      </c>
      <c r="K352" s="7">
        <f t="shared" si="54"/>
        <v>3505277.8880185066</v>
      </c>
    </row>
    <row r="353" spans="1:11" x14ac:dyDescent="0.4">
      <c r="A353" s="1">
        <v>352</v>
      </c>
      <c r="B353" s="21">
        <v>40165</v>
      </c>
      <c r="C353" s="22">
        <v>11495</v>
      </c>
      <c r="D353" s="19">
        <f t="shared" si="49"/>
        <v>13911.211641864254</v>
      </c>
      <c r="E353" s="19">
        <f t="shared" si="50"/>
        <v>1</v>
      </c>
      <c r="F353" s="19">
        <f t="shared" si="51"/>
        <v>0.8746455171995221</v>
      </c>
      <c r="G353" s="20">
        <f t="shared" si="47"/>
        <v>12311.363468738447</v>
      </c>
      <c r="H353" s="7">
        <f t="shared" si="52"/>
        <v>-816.36346873844741</v>
      </c>
      <c r="I353" s="7">
        <f t="shared" si="48"/>
        <v>816.36346873844741</v>
      </c>
      <c r="J353" s="12">
        <f t="shared" si="53"/>
        <v>7.1019005544884509E-2</v>
      </c>
      <c r="K353" s="7">
        <f t="shared" si="54"/>
        <v>666449.31309067004</v>
      </c>
    </row>
    <row r="354" spans="1:11" x14ac:dyDescent="0.4">
      <c r="A354" s="1">
        <v>353</v>
      </c>
      <c r="B354" s="21">
        <v>40166</v>
      </c>
      <c r="C354" s="22">
        <v>12053</v>
      </c>
      <c r="D354" s="19">
        <f t="shared" si="49"/>
        <v>13797.168124731261</v>
      </c>
      <c r="E354" s="19">
        <f t="shared" si="50"/>
        <v>1</v>
      </c>
      <c r="F354" s="19">
        <f t="shared" si="51"/>
        <v>0.91217499176513539</v>
      </c>
      <c r="G354" s="20">
        <f t="shared" si="47"/>
        <v>12699.447717761501</v>
      </c>
      <c r="H354" s="7">
        <f t="shared" si="52"/>
        <v>-646.44771776150083</v>
      </c>
      <c r="I354" s="7">
        <f t="shared" si="48"/>
        <v>646.44771776150083</v>
      </c>
      <c r="J354" s="12">
        <f t="shared" si="53"/>
        <v>5.3633760703683801E-2</v>
      </c>
      <c r="K354" s="7">
        <f t="shared" si="54"/>
        <v>417894.65179905301</v>
      </c>
    </row>
    <row r="355" spans="1:11" x14ac:dyDescent="0.4">
      <c r="A355" s="1">
        <v>354</v>
      </c>
      <c r="B355" s="21">
        <v>40167</v>
      </c>
      <c r="C355" s="22">
        <v>11406</v>
      </c>
      <c r="D355" s="19">
        <f t="shared" si="49"/>
        <v>13697.922167525172</v>
      </c>
      <c r="E355" s="19">
        <f t="shared" si="50"/>
        <v>1</v>
      </c>
      <c r="F355" s="19">
        <f t="shared" si="51"/>
        <v>0.86478862845162896</v>
      </c>
      <c r="G355" s="20">
        <f t="shared" si="47"/>
        <v>11939.988546899189</v>
      </c>
      <c r="H355" s="7">
        <f t="shared" si="52"/>
        <v>-533.9885468991888</v>
      </c>
      <c r="I355" s="7">
        <f t="shared" si="48"/>
        <v>533.9885468991888</v>
      </c>
      <c r="J355" s="12">
        <f t="shared" si="53"/>
        <v>4.6816460362895738E-2</v>
      </c>
      <c r="K355" s="7">
        <f t="shared" si="54"/>
        <v>285143.76821950718</v>
      </c>
    </row>
    <row r="356" spans="1:11" x14ac:dyDescent="0.4">
      <c r="A356" s="1">
        <v>355</v>
      </c>
      <c r="B356" s="21">
        <v>40168</v>
      </c>
      <c r="C356" s="22">
        <v>13122</v>
      </c>
      <c r="D356" s="19">
        <f t="shared" si="49"/>
        <v>13910.711520332909</v>
      </c>
      <c r="E356" s="19">
        <f t="shared" si="50"/>
        <v>1</v>
      </c>
      <c r="F356" s="19">
        <f t="shared" si="51"/>
        <v>0.87578690394540071</v>
      </c>
      <c r="G356" s="20">
        <f t="shared" si="47"/>
        <v>11981.700864291053</v>
      </c>
      <c r="H356" s="7">
        <f t="shared" si="52"/>
        <v>1140.2991357089468</v>
      </c>
      <c r="I356" s="7">
        <f t="shared" si="48"/>
        <v>1140.2991357089468</v>
      </c>
      <c r="J356" s="12">
        <f t="shared" si="53"/>
        <v>8.68997969599868E-2</v>
      </c>
      <c r="K356" s="7">
        <f t="shared" si="54"/>
        <v>1300282.118898571</v>
      </c>
    </row>
    <row r="357" spans="1:11" x14ac:dyDescent="0.4">
      <c r="A357" s="1">
        <v>356</v>
      </c>
      <c r="B357" s="21">
        <v>40169</v>
      </c>
      <c r="C357" s="22">
        <v>14774</v>
      </c>
      <c r="D357" s="19">
        <f t="shared" si="49"/>
        <v>14282.865907053552</v>
      </c>
      <c r="E357" s="19">
        <f t="shared" si="50"/>
        <v>1</v>
      </c>
      <c r="F357" s="19">
        <f t="shared" si="51"/>
        <v>0.91420670950211835</v>
      </c>
      <c r="G357" s="20">
        <f t="shared" si="47"/>
        <v>12689.91534149861</v>
      </c>
      <c r="H357" s="7">
        <f t="shared" si="52"/>
        <v>2084.0846585013896</v>
      </c>
      <c r="I357" s="7">
        <f t="shared" si="48"/>
        <v>2084.0846585013896</v>
      </c>
      <c r="J357" s="12">
        <f t="shared" si="53"/>
        <v>0.14106434672406862</v>
      </c>
      <c r="K357" s="7">
        <f t="shared" si="54"/>
        <v>4343408.8638008535</v>
      </c>
    </row>
    <row r="358" spans="1:11" x14ac:dyDescent="0.4">
      <c r="A358" s="1">
        <v>357</v>
      </c>
      <c r="B358" s="21">
        <v>40170</v>
      </c>
      <c r="C358" s="22">
        <v>16198</v>
      </c>
      <c r="D358" s="19">
        <f t="shared" si="49"/>
        <v>15006.232156488371</v>
      </c>
      <c r="E358" s="19">
        <f t="shared" si="50"/>
        <v>1</v>
      </c>
      <c r="F358" s="19">
        <f t="shared" si="51"/>
        <v>0.86835676714787979</v>
      </c>
      <c r="G358" s="20">
        <f t="shared" si="47"/>
        <v>12352.524806747824</v>
      </c>
      <c r="H358" s="7">
        <f t="shared" si="52"/>
        <v>3845.4751932521758</v>
      </c>
      <c r="I358" s="7">
        <f t="shared" si="48"/>
        <v>3845.4751932521758</v>
      </c>
      <c r="J358" s="12">
        <f t="shared" si="53"/>
        <v>0.23740432110459167</v>
      </c>
      <c r="K358" s="7">
        <f t="shared" si="54"/>
        <v>14787679.461917859</v>
      </c>
    </row>
    <row r="359" spans="1:11" x14ac:dyDescent="0.4">
      <c r="A359" s="1">
        <v>358</v>
      </c>
      <c r="B359" s="21">
        <v>40171</v>
      </c>
      <c r="C359" s="22">
        <v>12309</v>
      </c>
      <c r="D359" s="19">
        <f t="shared" si="49"/>
        <v>14852.508563063458</v>
      </c>
      <c r="E359" s="19">
        <f t="shared" si="50"/>
        <v>1</v>
      </c>
      <c r="F359" s="19">
        <f t="shared" si="51"/>
        <v>0.87500491403413738</v>
      </c>
      <c r="G359" s="20">
        <f t="shared" si="47"/>
        <v>13143.137387120811</v>
      </c>
      <c r="H359" s="7">
        <f t="shared" si="52"/>
        <v>-834.13738712081067</v>
      </c>
      <c r="I359" s="7">
        <f t="shared" si="48"/>
        <v>834.13738712081067</v>
      </c>
      <c r="J359" s="12">
        <f t="shared" si="53"/>
        <v>6.7766462516923448E-2</v>
      </c>
      <c r="K359" s="7">
        <f t="shared" si="54"/>
        <v>695785.1805927332</v>
      </c>
    </row>
    <row r="360" spans="1:11" x14ac:dyDescent="0.4">
      <c r="A360" s="1">
        <v>359</v>
      </c>
      <c r="B360" s="21">
        <v>40172</v>
      </c>
      <c r="C360" s="22">
        <v>14929</v>
      </c>
      <c r="D360" s="19">
        <f t="shared" si="49"/>
        <v>15093.364107418018</v>
      </c>
      <c r="E360" s="19">
        <f t="shared" si="50"/>
        <v>1</v>
      </c>
      <c r="F360" s="19">
        <f t="shared" si="51"/>
        <v>0.91545195244387778</v>
      </c>
      <c r="G360" s="20">
        <f t="shared" si="47"/>
        <v>13579.177187999783</v>
      </c>
      <c r="H360" s="7">
        <f t="shared" si="52"/>
        <v>1349.8228120002168</v>
      </c>
      <c r="I360" s="7">
        <f t="shared" si="48"/>
        <v>1349.8228120002168</v>
      </c>
      <c r="J360" s="12">
        <f t="shared" si="53"/>
        <v>9.0416157277796019E-2</v>
      </c>
      <c r="K360" s="7">
        <f t="shared" si="54"/>
        <v>1822021.6237961727</v>
      </c>
    </row>
    <row r="361" spans="1:11" x14ac:dyDescent="0.4">
      <c r="A361" s="1">
        <v>360</v>
      </c>
      <c r="B361" s="21">
        <v>40173</v>
      </c>
      <c r="C361" s="22">
        <v>16243</v>
      </c>
      <c r="D361" s="19">
        <f t="shared" si="49"/>
        <v>15680.981121251714</v>
      </c>
      <c r="E361" s="19">
        <f t="shared" si="50"/>
        <v>1</v>
      </c>
      <c r="F361" s="19">
        <f t="shared" si="51"/>
        <v>0.87114112843954505</v>
      </c>
      <c r="G361" s="20">
        <f t="shared" si="47"/>
        <v>13107.293218470502</v>
      </c>
      <c r="H361" s="7">
        <f t="shared" si="52"/>
        <v>3135.7067815294977</v>
      </c>
      <c r="I361" s="7">
        <f t="shared" si="48"/>
        <v>3135.7067815294977</v>
      </c>
      <c r="J361" s="12">
        <f t="shared" si="53"/>
        <v>0.19304973105519285</v>
      </c>
      <c r="K361" s="7">
        <f t="shared" si="54"/>
        <v>9832657.0197300818</v>
      </c>
    </row>
    <row r="362" spans="1:11" x14ac:dyDescent="0.4">
      <c r="A362" s="1">
        <v>361</v>
      </c>
      <c r="B362" s="21">
        <v>40174</v>
      </c>
      <c r="C362" s="22">
        <v>11559</v>
      </c>
      <c r="D362" s="19">
        <f t="shared" si="49"/>
        <v>15280.444288919796</v>
      </c>
      <c r="E362" s="19">
        <f t="shared" si="50"/>
        <v>1</v>
      </c>
      <c r="F362" s="19">
        <f t="shared" si="51"/>
        <v>0.87303409898276763</v>
      </c>
      <c r="G362" s="20">
        <f t="shared" si="47"/>
        <v>13721.810542885822</v>
      </c>
      <c r="H362" s="7">
        <f t="shared" si="52"/>
        <v>-2162.8105428858216</v>
      </c>
      <c r="I362" s="7">
        <f t="shared" si="48"/>
        <v>2162.8105428858216</v>
      </c>
      <c r="J362" s="12">
        <f t="shared" si="53"/>
        <v>0.18711052365133848</v>
      </c>
      <c r="K362" s="7">
        <f t="shared" si="54"/>
        <v>4677749.4444180625</v>
      </c>
    </row>
    <row r="363" spans="1:11" x14ac:dyDescent="0.4">
      <c r="A363" s="1">
        <v>362</v>
      </c>
      <c r="B363" s="21">
        <v>40175</v>
      </c>
      <c r="C363" s="22">
        <v>13750</v>
      </c>
      <c r="D363" s="19">
        <f t="shared" si="49"/>
        <v>15238.957216775376</v>
      </c>
      <c r="E363" s="19">
        <f t="shared" si="50"/>
        <v>1</v>
      </c>
      <c r="F363" s="19">
        <f t="shared" si="51"/>
        <v>0.91523318480416116</v>
      </c>
      <c r="G363" s="20">
        <f t="shared" si="47"/>
        <v>13989.428010453974</v>
      </c>
      <c r="H363" s="7">
        <f t="shared" si="52"/>
        <v>-239.42801045397391</v>
      </c>
      <c r="I363" s="7">
        <f t="shared" si="48"/>
        <v>239.42801045397391</v>
      </c>
      <c r="J363" s="12">
        <f t="shared" si="53"/>
        <v>1.7412946214834465E-2</v>
      </c>
      <c r="K363" s="7">
        <f t="shared" si="54"/>
        <v>57325.772189948242</v>
      </c>
    </row>
    <row r="364" spans="1:11" x14ac:dyDescent="0.4">
      <c r="A364" s="1">
        <v>363</v>
      </c>
      <c r="B364" s="21">
        <v>40176</v>
      </c>
      <c r="C364" s="22">
        <v>16778</v>
      </c>
      <c r="D364" s="19">
        <f t="shared" si="49"/>
        <v>15892.976470698604</v>
      </c>
      <c r="E364" s="19">
        <f t="shared" si="50"/>
        <v>1</v>
      </c>
      <c r="F364" s="19">
        <f t="shared" si="51"/>
        <v>0.87420912759525293</v>
      </c>
      <c r="G364" s="20">
        <f t="shared" si="47"/>
        <v>13276.153527192089</v>
      </c>
      <c r="H364" s="7">
        <f t="shared" si="52"/>
        <v>3501.8464728079107</v>
      </c>
      <c r="I364" s="7">
        <f t="shared" si="48"/>
        <v>3501.8464728079107</v>
      </c>
      <c r="J364" s="12">
        <f t="shared" si="53"/>
        <v>0.20871656173607764</v>
      </c>
      <c r="K364" s="7">
        <f t="shared" si="54"/>
        <v>12262928.719117206</v>
      </c>
    </row>
    <row r="365" spans="1:11" x14ac:dyDescent="0.4">
      <c r="A365" s="1">
        <v>364</v>
      </c>
      <c r="B365" s="21">
        <v>40177</v>
      </c>
      <c r="C365" s="22">
        <v>18166</v>
      </c>
      <c r="D365" s="19">
        <f t="shared" si="49"/>
        <v>16692.237937658818</v>
      </c>
      <c r="E365" s="19">
        <f t="shared" si="50"/>
        <v>1</v>
      </c>
      <c r="F365" s="19">
        <f t="shared" si="51"/>
        <v>0.87661265465072535</v>
      </c>
      <c r="G365" s="20">
        <f t="shared" si="47"/>
        <v>13875.983427349665</v>
      </c>
      <c r="H365" s="7">
        <f t="shared" si="52"/>
        <v>4290.0165726503346</v>
      </c>
      <c r="I365" s="7">
        <f t="shared" si="48"/>
        <v>4290.0165726503346</v>
      </c>
      <c r="J365" s="12">
        <f t="shared" si="53"/>
        <v>0.2361563675355243</v>
      </c>
      <c r="K365" s="7">
        <f t="shared" si="54"/>
        <v>18404242.193614524</v>
      </c>
    </row>
    <row r="366" spans="1:11" x14ac:dyDescent="0.4">
      <c r="A366" s="1">
        <v>365</v>
      </c>
      <c r="B366" s="21">
        <v>40178</v>
      </c>
      <c r="C366" s="22">
        <v>12148</v>
      </c>
      <c r="D366" s="19">
        <f t="shared" si="49"/>
        <v>16137.642757272231</v>
      </c>
      <c r="E366" s="19">
        <f t="shared" si="50"/>
        <v>1</v>
      </c>
      <c r="F366" s="19">
        <f t="shared" si="51"/>
        <v>0.91253236193302578</v>
      </c>
      <c r="G366" s="20">
        <f t="shared" si="47"/>
        <v>15278.205322377127</v>
      </c>
      <c r="H366" s="7">
        <f t="shared" si="52"/>
        <v>-3130.2053223771272</v>
      </c>
      <c r="I366" s="7">
        <f t="shared" si="48"/>
        <v>3130.2053223771272</v>
      </c>
      <c r="J366" s="12">
        <f t="shared" si="53"/>
        <v>0.25767248290888434</v>
      </c>
      <c r="K366" s="7">
        <f t="shared" si="54"/>
        <v>9798185.3602380957</v>
      </c>
    </row>
    <row r="367" spans="1:11" x14ac:dyDescent="0.4">
      <c r="A367" s="1">
        <v>366</v>
      </c>
      <c r="B367" s="21">
        <v>40179</v>
      </c>
      <c r="C367" s="22">
        <v>15549</v>
      </c>
      <c r="D367" s="19">
        <f t="shared" si="49"/>
        <v>16406.313321346177</v>
      </c>
      <c r="E367" s="19">
        <f t="shared" si="50"/>
        <v>1</v>
      </c>
      <c r="F367" s="19">
        <f t="shared" si="51"/>
        <v>0.87543163337506658</v>
      </c>
      <c r="G367" s="20">
        <f t="shared" si="47"/>
        <v>14108.548805406404</v>
      </c>
      <c r="H367" s="7">
        <f t="shared" si="52"/>
        <v>1440.4511945935956</v>
      </c>
      <c r="I367" s="7">
        <f t="shared" si="48"/>
        <v>1440.4511945935956</v>
      </c>
      <c r="J367" s="12">
        <f t="shared" si="53"/>
        <v>9.2639474859707735E-2</v>
      </c>
      <c r="K367" s="7">
        <f t="shared" si="54"/>
        <v>2074899.6440061165</v>
      </c>
    </row>
    <row r="368" spans="1:11" x14ac:dyDescent="0.4">
      <c r="A368" s="1">
        <v>367</v>
      </c>
      <c r="B368" s="21">
        <v>40180</v>
      </c>
      <c r="C368" s="22">
        <v>8875</v>
      </c>
      <c r="D368" s="19">
        <f t="shared" si="49"/>
        <v>15386.626657713685</v>
      </c>
      <c r="E368" s="19">
        <f t="shared" si="50"/>
        <v>1</v>
      </c>
      <c r="F368" s="19">
        <f t="shared" si="51"/>
        <v>0.8716283712082239</v>
      </c>
      <c r="G368" s="20">
        <f t="shared" si="47"/>
        <v>14382.858486311481</v>
      </c>
      <c r="H368" s="7">
        <f t="shared" si="52"/>
        <v>-5507.8584863114811</v>
      </c>
      <c r="I368" s="7">
        <f t="shared" si="48"/>
        <v>5507.8584863114811</v>
      </c>
      <c r="J368" s="12">
        <f t="shared" si="53"/>
        <v>0.62060377310551895</v>
      </c>
      <c r="K368" s="7">
        <f t="shared" si="54"/>
        <v>30336505.105233401</v>
      </c>
    </row>
    <row r="369" spans="1:11" x14ac:dyDescent="0.4">
      <c r="A369" s="1">
        <v>368</v>
      </c>
      <c r="B369" s="21">
        <v>40181</v>
      </c>
      <c r="C369" s="22">
        <v>17563</v>
      </c>
      <c r="D369" s="19">
        <f t="shared" si="49"/>
        <v>16014.487661929415</v>
      </c>
      <c r="E369" s="19">
        <f t="shared" si="50"/>
        <v>1</v>
      </c>
      <c r="F369" s="19">
        <f t="shared" si="51"/>
        <v>0.91559399014853982</v>
      </c>
      <c r="G369" s="20">
        <f t="shared" si="47"/>
        <v>14041.707298507061</v>
      </c>
      <c r="H369" s="7">
        <f t="shared" si="52"/>
        <v>3521.2927014929392</v>
      </c>
      <c r="I369" s="7">
        <f t="shared" si="48"/>
        <v>3521.2927014929392</v>
      </c>
      <c r="J369" s="12">
        <f t="shared" si="53"/>
        <v>0.20049494400119222</v>
      </c>
      <c r="K369" s="7">
        <f t="shared" si="54"/>
        <v>12399502.289587442</v>
      </c>
    </row>
    <row r="370" spans="1:11" x14ac:dyDescent="0.4">
      <c r="A370" s="1">
        <v>369</v>
      </c>
      <c r="B370" s="21">
        <v>40182</v>
      </c>
      <c r="C370" s="22">
        <v>17138</v>
      </c>
      <c r="D370" s="19">
        <f t="shared" si="49"/>
        <v>16593.991935307593</v>
      </c>
      <c r="E370" s="19">
        <f t="shared" si="50"/>
        <v>1</v>
      </c>
      <c r="F370" s="19">
        <f t="shared" si="51"/>
        <v>0.87804755003603929</v>
      </c>
      <c r="G370" s="20">
        <f t="shared" si="47"/>
        <v>14020.464523181094</v>
      </c>
      <c r="H370" s="7">
        <f t="shared" si="52"/>
        <v>3117.5354768189063</v>
      </c>
      <c r="I370" s="7">
        <f t="shared" si="48"/>
        <v>3117.5354768189063</v>
      </c>
      <c r="J370" s="12">
        <f t="shared" si="53"/>
        <v>0.18190777668449681</v>
      </c>
      <c r="K370" s="7">
        <f t="shared" si="54"/>
        <v>9719027.4492244851</v>
      </c>
    </row>
    <row r="371" spans="1:11" x14ac:dyDescent="0.4">
      <c r="A371" s="1">
        <v>370</v>
      </c>
      <c r="B371" s="21">
        <v>40183</v>
      </c>
      <c r="C371" s="22">
        <v>17237</v>
      </c>
      <c r="D371" s="19">
        <f t="shared" si="49"/>
        <v>17111.68380603562</v>
      </c>
      <c r="E371" s="19">
        <f t="shared" si="50"/>
        <v>1</v>
      </c>
      <c r="F371" s="19">
        <f t="shared" si="51"/>
        <v>0.87388425233892375</v>
      </c>
      <c r="G371" s="20">
        <f t="shared" si="47"/>
        <v>14464.665790785768</v>
      </c>
      <c r="H371" s="7">
        <f t="shared" si="52"/>
        <v>2772.334209214232</v>
      </c>
      <c r="I371" s="7">
        <f t="shared" si="48"/>
        <v>2772.334209214232</v>
      </c>
      <c r="J371" s="12">
        <f t="shared" si="53"/>
        <v>0.16083623653850623</v>
      </c>
      <c r="K371" s="7">
        <f t="shared" si="54"/>
        <v>7685836.9675795017</v>
      </c>
    </row>
    <row r="372" spans="1:11" x14ac:dyDescent="0.4">
      <c r="A372" s="1">
        <v>371</v>
      </c>
      <c r="B372" s="21">
        <v>40184</v>
      </c>
      <c r="C372" s="22">
        <v>17552</v>
      </c>
      <c r="D372" s="19">
        <f t="shared" si="49"/>
        <v>17446.904256603564</v>
      </c>
      <c r="E372" s="19">
        <f t="shared" si="50"/>
        <v>1</v>
      </c>
      <c r="F372" s="19">
        <f t="shared" si="51"/>
        <v>0.91709735207575027</v>
      </c>
      <c r="G372" s="20">
        <f t="shared" si="47"/>
        <v>15668.270448118456</v>
      </c>
      <c r="H372" s="7">
        <f t="shared" si="52"/>
        <v>1883.7295518815445</v>
      </c>
      <c r="I372" s="7">
        <f t="shared" si="48"/>
        <v>1883.7295518815445</v>
      </c>
      <c r="J372" s="12">
        <f t="shared" si="53"/>
        <v>0.10732278668422655</v>
      </c>
      <c r="K372" s="7">
        <f t="shared" si="54"/>
        <v>3548437.0246318444</v>
      </c>
    </row>
    <row r="373" spans="1:11" x14ac:dyDescent="0.4">
      <c r="A373" s="1">
        <v>372</v>
      </c>
      <c r="B373" s="21">
        <v>40185</v>
      </c>
      <c r="C373" s="22">
        <v>9236</v>
      </c>
      <c r="D373" s="19">
        <f t="shared" si="49"/>
        <v>16322.2760496882</v>
      </c>
      <c r="E373" s="19">
        <f t="shared" si="50"/>
        <v>1</v>
      </c>
      <c r="F373" s="19">
        <f t="shared" si="51"/>
        <v>0.87285741979765297</v>
      </c>
      <c r="G373" s="20">
        <f t="shared" si="47"/>
        <v>15320.089585774142</v>
      </c>
      <c r="H373" s="7">
        <f t="shared" si="52"/>
        <v>-6084.0895857741416</v>
      </c>
      <c r="I373" s="7">
        <f t="shared" si="48"/>
        <v>6084.0895857741416</v>
      </c>
      <c r="J373" s="12">
        <f t="shared" si="53"/>
        <v>0.65873642115354503</v>
      </c>
      <c r="K373" s="7">
        <f t="shared" si="54"/>
        <v>37016146.087725364</v>
      </c>
    </row>
    <row r="374" spans="1:11" x14ac:dyDescent="0.4">
      <c r="A374" s="1">
        <v>373</v>
      </c>
      <c r="B374" s="21">
        <v>40186</v>
      </c>
      <c r="C374" s="22">
        <v>16222</v>
      </c>
      <c r="D374" s="19">
        <f t="shared" si="49"/>
        <v>16687.133370417105</v>
      </c>
      <c r="E374" s="19">
        <f t="shared" si="50"/>
        <v>1</v>
      </c>
      <c r="F374" s="19">
        <f t="shared" si="51"/>
        <v>0.87551748954606057</v>
      </c>
      <c r="G374" s="20">
        <f t="shared" si="47"/>
        <v>14264.653886403634</v>
      </c>
      <c r="H374" s="7">
        <f t="shared" si="52"/>
        <v>1957.3461135963662</v>
      </c>
      <c r="I374" s="7">
        <f t="shared" si="48"/>
        <v>1957.3461135963662</v>
      </c>
      <c r="J374" s="12">
        <f t="shared" si="53"/>
        <v>0.12065997494737801</v>
      </c>
      <c r="K374" s="7">
        <f t="shared" si="54"/>
        <v>3831203.8084107987</v>
      </c>
    </row>
    <row r="375" spans="1:11" x14ac:dyDescent="0.4">
      <c r="A375" s="1">
        <v>374</v>
      </c>
      <c r="B375" s="21">
        <v>40187</v>
      </c>
      <c r="C375" s="22">
        <v>15584</v>
      </c>
      <c r="D375" s="19">
        <f t="shared" si="49"/>
        <v>16737.617010315571</v>
      </c>
      <c r="E375" s="19">
        <f t="shared" si="50"/>
        <v>1</v>
      </c>
      <c r="F375" s="19">
        <f t="shared" si="51"/>
        <v>0.91732974848996529</v>
      </c>
      <c r="G375" s="20">
        <f t="shared" si="47"/>
        <v>15304.642925096492</v>
      </c>
      <c r="H375" s="7">
        <f t="shared" si="52"/>
        <v>279.35707490350796</v>
      </c>
      <c r="I375" s="7">
        <f t="shared" si="48"/>
        <v>279.35707490350796</v>
      </c>
      <c r="J375" s="12">
        <f t="shared" si="53"/>
        <v>1.7925890330050563E-2</v>
      </c>
      <c r="K375" s="7">
        <f t="shared" si="54"/>
        <v>78040.375298644154</v>
      </c>
    </row>
    <row r="376" spans="1:11" x14ac:dyDescent="0.4">
      <c r="A376" s="1">
        <v>375</v>
      </c>
      <c r="B376" s="21">
        <v>40188</v>
      </c>
      <c r="C376" s="22">
        <v>11866</v>
      </c>
      <c r="D376" s="19">
        <f t="shared" si="49"/>
        <v>16227.84671952503</v>
      </c>
      <c r="E376" s="19">
        <f t="shared" si="50"/>
        <v>1</v>
      </c>
      <c r="F376" s="19">
        <f t="shared" si="51"/>
        <v>0.87050261988481281</v>
      </c>
      <c r="G376" s="20">
        <f t="shared" si="47"/>
        <v>14610.426054605154</v>
      </c>
      <c r="H376" s="7">
        <f t="shared" si="52"/>
        <v>-2744.4260546051537</v>
      </c>
      <c r="I376" s="7">
        <f t="shared" si="48"/>
        <v>2744.4260546051537</v>
      </c>
      <c r="J376" s="12">
        <f t="shared" si="53"/>
        <v>0.23128485206515706</v>
      </c>
      <c r="K376" s="7">
        <f t="shared" si="54"/>
        <v>7531874.3691956103</v>
      </c>
    </row>
    <row r="377" spans="1:11" x14ac:dyDescent="0.4">
      <c r="A377" s="1">
        <v>376</v>
      </c>
      <c r="B377" s="21">
        <v>40189</v>
      </c>
      <c r="C377" s="22">
        <v>16634</v>
      </c>
      <c r="D377" s="19">
        <f t="shared" si="49"/>
        <v>16678.863741832709</v>
      </c>
      <c r="E377" s="19">
        <f t="shared" si="50"/>
        <v>1</v>
      </c>
      <c r="F377" s="19">
        <f t="shared" si="51"/>
        <v>0.87754224826887317</v>
      </c>
      <c r="G377" s="20">
        <f t="shared" si="47"/>
        <v>14208.639138106375</v>
      </c>
      <c r="H377" s="7">
        <f t="shared" si="52"/>
        <v>2425.360861893625</v>
      </c>
      <c r="I377" s="7">
        <f t="shared" si="48"/>
        <v>2425.360861893625</v>
      </c>
      <c r="J377" s="12">
        <f t="shared" si="53"/>
        <v>0.14580743428481574</v>
      </c>
      <c r="K377" s="7">
        <f t="shared" si="54"/>
        <v>5882375.3104053875</v>
      </c>
    </row>
    <row r="378" spans="1:11" x14ac:dyDescent="0.4">
      <c r="A378" s="1">
        <v>377</v>
      </c>
      <c r="B378" s="21">
        <v>40190</v>
      </c>
      <c r="C378" s="22">
        <v>14908</v>
      </c>
      <c r="D378" s="19">
        <f t="shared" si="49"/>
        <v>16610.279183834144</v>
      </c>
      <c r="E378" s="19">
        <f t="shared" si="50"/>
        <v>1</v>
      </c>
      <c r="F378" s="19">
        <f t="shared" si="51"/>
        <v>0.91700036078056224</v>
      </c>
      <c r="G378" s="20">
        <f t="shared" si="47"/>
        <v>15300.93521114229</v>
      </c>
      <c r="H378" s="7">
        <f t="shared" si="52"/>
        <v>-392.93521114229043</v>
      </c>
      <c r="I378" s="7">
        <f t="shared" si="48"/>
        <v>392.93521114229043</v>
      </c>
      <c r="J378" s="12">
        <f t="shared" si="53"/>
        <v>2.6357339089233326E-2</v>
      </c>
      <c r="K378" s="7">
        <f t="shared" si="54"/>
        <v>154398.08015543636</v>
      </c>
    </row>
    <row r="379" spans="1:11" x14ac:dyDescent="0.4">
      <c r="A379" s="1">
        <v>378</v>
      </c>
      <c r="B379" s="21">
        <v>40191</v>
      </c>
      <c r="C379" s="22">
        <v>15746</v>
      </c>
      <c r="D379" s="19">
        <f t="shared" si="49"/>
        <v>16851.236259035519</v>
      </c>
      <c r="E379" s="19">
        <f t="shared" si="50"/>
        <v>1</v>
      </c>
      <c r="F379" s="19">
        <f t="shared" si="51"/>
        <v>0.87156509274755689</v>
      </c>
      <c r="G379" s="20">
        <f t="shared" si="47"/>
        <v>14460.162049165678</v>
      </c>
      <c r="H379" s="7">
        <f t="shared" si="52"/>
        <v>1285.8379508343223</v>
      </c>
      <c r="I379" s="7">
        <f t="shared" si="48"/>
        <v>1285.8379508343223</v>
      </c>
      <c r="J379" s="12">
        <f t="shared" si="53"/>
        <v>8.166124417847849E-2</v>
      </c>
      <c r="K379" s="7">
        <f t="shared" si="54"/>
        <v>1653379.235805809</v>
      </c>
    </row>
    <row r="380" spans="1:11" x14ac:dyDescent="0.4">
      <c r="A380" s="1">
        <v>379</v>
      </c>
      <c r="B380" s="21">
        <v>40192</v>
      </c>
      <c r="C380" s="22">
        <v>8155</v>
      </c>
      <c r="D380" s="19">
        <f t="shared" si="49"/>
        <v>15624.244847960032</v>
      </c>
      <c r="E380" s="19">
        <f t="shared" si="50"/>
        <v>1</v>
      </c>
      <c r="F380" s="19">
        <f t="shared" si="51"/>
        <v>0.87163057669076516</v>
      </c>
      <c r="G380" s="20">
        <f t="shared" si="47"/>
        <v>14788.549295112254</v>
      </c>
      <c r="H380" s="7">
        <f t="shared" si="52"/>
        <v>-6633.5492951122542</v>
      </c>
      <c r="I380" s="7">
        <f t="shared" si="48"/>
        <v>6633.5492951122542</v>
      </c>
      <c r="J380" s="12">
        <f t="shared" si="53"/>
        <v>0.81343338995858416</v>
      </c>
      <c r="K380" s="7">
        <f t="shared" si="54"/>
        <v>44003976.250684284</v>
      </c>
    </row>
    <row r="381" spans="1:11" x14ac:dyDescent="0.4">
      <c r="A381" s="1">
        <v>380</v>
      </c>
      <c r="B381" s="21">
        <v>40193</v>
      </c>
      <c r="C381" s="22">
        <v>11306</v>
      </c>
      <c r="D381" s="19">
        <f t="shared" si="49"/>
        <v>15089.826322184555</v>
      </c>
      <c r="E381" s="19">
        <f t="shared" si="50"/>
        <v>1</v>
      </c>
      <c r="F381" s="19">
        <f t="shared" si="51"/>
        <v>0.91421151415372537</v>
      </c>
      <c r="G381" s="20">
        <f t="shared" si="47"/>
        <v>14328.355162863971</v>
      </c>
      <c r="H381" s="7">
        <f t="shared" si="52"/>
        <v>-3022.3551628639707</v>
      </c>
      <c r="I381" s="7">
        <f t="shared" si="48"/>
        <v>3022.3551628639707</v>
      </c>
      <c r="J381" s="12">
        <f t="shared" si="53"/>
        <v>0.26732311718237844</v>
      </c>
      <c r="K381" s="7">
        <f t="shared" si="54"/>
        <v>9134630.7304904982</v>
      </c>
    </row>
    <row r="382" spans="1:11" x14ac:dyDescent="0.4">
      <c r="A382" s="1">
        <v>381</v>
      </c>
      <c r="B382" s="21">
        <v>40194</v>
      </c>
      <c r="C382" s="22">
        <v>15491</v>
      </c>
      <c r="D382" s="19">
        <f t="shared" si="49"/>
        <v>15526.668667642309</v>
      </c>
      <c r="E382" s="19">
        <f t="shared" si="50"/>
        <v>1</v>
      </c>
      <c r="F382" s="19">
        <f t="shared" si="51"/>
        <v>0.87366208553665692</v>
      </c>
      <c r="G382" s="20">
        <f t="shared" si="47"/>
        <v>13152.637443132055</v>
      </c>
      <c r="H382" s="7">
        <f t="shared" si="52"/>
        <v>2338.3625568679454</v>
      </c>
      <c r="I382" s="7">
        <f t="shared" si="48"/>
        <v>2338.3625568679454</v>
      </c>
      <c r="J382" s="12">
        <f t="shared" si="53"/>
        <v>0.15094974868426475</v>
      </c>
      <c r="K382" s="7">
        <f t="shared" si="54"/>
        <v>5467939.4473619955</v>
      </c>
    </row>
    <row r="383" spans="1:11" x14ac:dyDescent="0.4">
      <c r="A383" s="1">
        <v>382</v>
      </c>
      <c r="B383" s="21">
        <v>40195</v>
      </c>
      <c r="C383" s="22">
        <v>12204</v>
      </c>
      <c r="D383" s="19">
        <f t="shared" si="49"/>
        <v>15279.718630709347</v>
      </c>
      <c r="E383" s="19">
        <f t="shared" si="50"/>
        <v>1</v>
      </c>
      <c r="F383" s="19">
        <f t="shared" si="51"/>
        <v>0.8704182288347454</v>
      </c>
      <c r="G383" s="20">
        <f t="shared" si="47"/>
        <v>13534.390795440191</v>
      </c>
      <c r="H383" s="7">
        <f t="shared" si="52"/>
        <v>-1330.3907954401911</v>
      </c>
      <c r="I383" s="7">
        <f t="shared" si="48"/>
        <v>1330.3907954401911</v>
      </c>
      <c r="J383" s="12">
        <f t="shared" si="53"/>
        <v>0.10901268399214939</v>
      </c>
      <c r="K383" s="7">
        <f t="shared" si="54"/>
        <v>1769939.6685919845</v>
      </c>
    </row>
    <row r="384" spans="1:11" x14ac:dyDescent="0.4">
      <c r="A384" s="1">
        <v>383</v>
      </c>
      <c r="B384" s="21">
        <v>40196</v>
      </c>
      <c r="C384" s="22">
        <v>13523</v>
      </c>
      <c r="D384" s="19">
        <f t="shared" si="49"/>
        <v>15201.323741422744</v>
      </c>
      <c r="E384" s="19">
        <f t="shared" si="50"/>
        <v>1</v>
      </c>
      <c r="F384" s="19">
        <f t="shared" si="51"/>
        <v>0.91380224991533343</v>
      </c>
      <c r="G384" s="20">
        <f t="shared" si="47"/>
        <v>13969.808916737833</v>
      </c>
      <c r="H384" s="7">
        <f t="shared" si="52"/>
        <v>-446.80891673783299</v>
      </c>
      <c r="I384" s="7">
        <f t="shared" si="48"/>
        <v>446.80891673783299</v>
      </c>
      <c r="J384" s="12">
        <f t="shared" si="53"/>
        <v>3.3040665291564963E-2</v>
      </c>
      <c r="K384" s="7">
        <f t="shared" si="54"/>
        <v>199638.20807643578</v>
      </c>
    </row>
    <row r="385" spans="1:11" x14ac:dyDescent="0.4">
      <c r="A385" s="1">
        <v>384</v>
      </c>
      <c r="B385" s="21">
        <v>40197</v>
      </c>
      <c r="C385" s="22">
        <v>14103</v>
      </c>
      <c r="D385" s="19">
        <f t="shared" si="49"/>
        <v>15355.037786437017</v>
      </c>
      <c r="E385" s="19">
        <f t="shared" si="50"/>
        <v>1</v>
      </c>
      <c r="F385" s="19">
        <f t="shared" si="51"/>
        <v>0.8744068476090221</v>
      </c>
      <c r="G385" s="20">
        <f t="shared" si="47"/>
        <v>13281.693864934829</v>
      </c>
      <c r="H385" s="7">
        <f t="shared" si="52"/>
        <v>821.30613506517147</v>
      </c>
      <c r="I385" s="7">
        <f t="shared" si="48"/>
        <v>821.30613506517147</v>
      </c>
      <c r="J385" s="12">
        <f t="shared" si="53"/>
        <v>5.8236271365324506E-2</v>
      </c>
      <c r="K385" s="7">
        <f t="shared" si="54"/>
        <v>674543.76749568968</v>
      </c>
    </row>
    <row r="386" spans="1:11" x14ac:dyDescent="0.4">
      <c r="A386" s="1">
        <v>385</v>
      </c>
      <c r="B386" s="21">
        <v>40198</v>
      </c>
      <c r="C386" s="22">
        <v>9994</v>
      </c>
      <c r="D386" s="19">
        <f t="shared" si="49"/>
        <v>14726.677178538432</v>
      </c>
      <c r="E386" s="19">
        <f t="shared" si="50"/>
        <v>1</v>
      </c>
      <c r="F386" s="19">
        <f t="shared" si="51"/>
        <v>0.86722985865109248</v>
      </c>
      <c r="G386" s="20">
        <f t="shared" si="47"/>
        <v>13366.175211989932</v>
      </c>
      <c r="H386" s="7">
        <f t="shared" si="52"/>
        <v>-3372.175211989932</v>
      </c>
      <c r="I386" s="7">
        <f t="shared" si="48"/>
        <v>3372.175211989932</v>
      </c>
      <c r="J386" s="12">
        <f t="shared" si="53"/>
        <v>0.33741997318290295</v>
      </c>
      <c r="K386" s="7">
        <f t="shared" si="54"/>
        <v>11371565.660359344</v>
      </c>
    </row>
    <row r="387" spans="1:11" x14ac:dyDescent="0.4">
      <c r="A387" s="1">
        <v>386</v>
      </c>
      <c r="B387" s="21">
        <v>40199</v>
      </c>
      <c r="C387" s="22">
        <v>12415</v>
      </c>
      <c r="D387" s="19">
        <f t="shared" si="49"/>
        <v>14542.227398482282</v>
      </c>
      <c r="E387" s="19">
        <f t="shared" si="50"/>
        <v>1</v>
      </c>
      <c r="F387" s="19">
        <f t="shared" si="51"/>
        <v>0.91280341529771425</v>
      </c>
      <c r="G387" s="20">
        <f t="shared" si="47"/>
        <v>13458.184541775128</v>
      </c>
      <c r="H387" s="7">
        <f t="shared" si="52"/>
        <v>-1043.1845417751283</v>
      </c>
      <c r="I387" s="7">
        <f t="shared" si="48"/>
        <v>1043.1845417751283</v>
      </c>
      <c r="J387" s="12">
        <f t="shared" si="53"/>
        <v>8.4026141101500473E-2</v>
      </c>
      <c r="K387" s="7">
        <f t="shared" si="54"/>
        <v>1088233.9881985844</v>
      </c>
    </row>
    <row r="388" spans="1:11" x14ac:dyDescent="0.4">
      <c r="A388" s="1">
        <v>387</v>
      </c>
      <c r="B388" s="21">
        <v>40200</v>
      </c>
      <c r="C388" s="22">
        <v>14587</v>
      </c>
      <c r="D388" s="19">
        <f t="shared" si="49"/>
        <v>14890.696089653637</v>
      </c>
      <c r="E388" s="19">
        <f t="shared" si="50"/>
        <v>1</v>
      </c>
      <c r="F388" s="19">
        <f t="shared" si="51"/>
        <v>0.87615572836885858</v>
      </c>
      <c r="G388" s="20">
        <f t="shared" si="47"/>
        <v>12716.697623568052</v>
      </c>
      <c r="H388" s="7">
        <f t="shared" si="52"/>
        <v>1870.3023764319478</v>
      </c>
      <c r="I388" s="7">
        <f t="shared" si="48"/>
        <v>1870.3023764319478</v>
      </c>
      <c r="J388" s="12">
        <f t="shared" si="53"/>
        <v>0.12821706837814134</v>
      </c>
      <c r="K388" s="7">
        <f t="shared" si="54"/>
        <v>3498030.9792869911</v>
      </c>
    </row>
    <row r="389" spans="1:11" x14ac:dyDescent="0.4">
      <c r="A389" s="1">
        <v>388</v>
      </c>
      <c r="B389" s="21">
        <v>40201</v>
      </c>
      <c r="C389" s="22">
        <v>14587</v>
      </c>
      <c r="D389" s="19">
        <f t="shared" si="49"/>
        <v>15204.98368986405</v>
      </c>
      <c r="E389" s="19">
        <f t="shared" si="50"/>
        <v>1</v>
      </c>
      <c r="F389" s="19">
        <f t="shared" si="51"/>
        <v>0.8687614307326984</v>
      </c>
      <c r="G389" s="20">
        <f t="shared" si="47"/>
        <v>12914.52349490535</v>
      </c>
      <c r="H389" s="7">
        <f t="shared" si="52"/>
        <v>1672.4765050946498</v>
      </c>
      <c r="I389" s="7">
        <f t="shared" si="48"/>
        <v>1672.4765050946498</v>
      </c>
      <c r="J389" s="12">
        <f t="shared" si="53"/>
        <v>0.11465527559434084</v>
      </c>
      <c r="K389" s="7">
        <f t="shared" si="54"/>
        <v>2797177.6600936144</v>
      </c>
    </row>
    <row r="390" spans="1:11" x14ac:dyDescent="0.4">
      <c r="A390" s="1">
        <v>389</v>
      </c>
      <c r="B390" s="21">
        <v>40202</v>
      </c>
      <c r="C390" s="22">
        <v>9762</v>
      </c>
      <c r="D390" s="19">
        <f t="shared" si="49"/>
        <v>14473.10131670909</v>
      </c>
      <c r="E390" s="19">
        <f t="shared" si="50"/>
        <v>1</v>
      </c>
      <c r="F390" s="19">
        <f t="shared" si="51"/>
        <v>0.90884158469768328</v>
      </c>
      <c r="G390" s="20">
        <f t="shared" ref="G390:G453" si="55">(D389+1*E389)*F387</f>
        <v>13880.073845069244</v>
      </c>
      <c r="H390" s="7">
        <f t="shared" si="52"/>
        <v>-4118.0738450692443</v>
      </c>
      <c r="I390" s="7">
        <f t="shared" si="48"/>
        <v>4118.0738450692443</v>
      </c>
      <c r="J390" s="12">
        <f t="shared" si="53"/>
        <v>0.42184735147195701</v>
      </c>
      <c r="K390" s="7">
        <f t="shared" si="54"/>
        <v>16958532.193443391</v>
      </c>
    </row>
    <row r="391" spans="1:11" x14ac:dyDescent="0.4">
      <c r="A391" s="1">
        <v>390</v>
      </c>
      <c r="B391" s="21">
        <v>40203</v>
      </c>
      <c r="C391" s="22">
        <v>14727</v>
      </c>
      <c r="D391" s="19">
        <f t="shared" si="49"/>
        <v>14853.347660576688</v>
      </c>
      <c r="E391" s="19">
        <f t="shared" si="50"/>
        <v>1</v>
      </c>
      <c r="F391" s="19">
        <f t="shared" si="51"/>
        <v>0.87807317962566123</v>
      </c>
      <c r="G391" s="20">
        <f t="shared" si="55"/>
        <v>12681.566781625907</v>
      </c>
      <c r="H391" s="7">
        <f t="shared" si="52"/>
        <v>2045.4332183740935</v>
      </c>
      <c r="I391" s="7">
        <f t="shared" si="48"/>
        <v>2045.4332183740935</v>
      </c>
      <c r="J391" s="12">
        <f t="shared" si="53"/>
        <v>0.13889001279107038</v>
      </c>
      <c r="K391" s="7">
        <f t="shared" si="54"/>
        <v>4183797.0508282022</v>
      </c>
    </row>
    <row r="392" spans="1:11" x14ac:dyDescent="0.4">
      <c r="A392" s="1">
        <v>391</v>
      </c>
      <c r="B392" s="21">
        <v>40204</v>
      </c>
      <c r="C392" s="22">
        <v>14915</v>
      </c>
      <c r="D392" s="19">
        <f t="shared" si="49"/>
        <v>15230.217882861756</v>
      </c>
      <c r="E392" s="19">
        <f t="shared" si="50"/>
        <v>1</v>
      </c>
      <c r="F392" s="19">
        <f t="shared" si="51"/>
        <v>0.8705991463575925</v>
      </c>
      <c r="G392" s="20">
        <f t="shared" si="55"/>
        <v>12904.884326203515</v>
      </c>
      <c r="H392" s="7">
        <f t="shared" si="52"/>
        <v>2010.1156737964848</v>
      </c>
      <c r="I392" s="7">
        <f t="shared" ref="I392:I455" si="56">ABS(H392)</f>
        <v>2010.1156737964848</v>
      </c>
      <c r="J392" s="12">
        <f t="shared" si="53"/>
        <v>0.13477141627867817</v>
      </c>
      <c r="K392" s="7">
        <f t="shared" si="54"/>
        <v>4040565.0220422959</v>
      </c>
    </row>
    <row r="393" spans="1:11" x14ac:dyDescent="0.4">
      <c r="A393" s="1">
        <v>392</v>
      </c>
      <c r="B393" s="21">
        <v>40205</v>
      </c>
      <c r="C393" s="22">
        <v>11070</v>
      </c>
      <c r="D393" s="19">
        <f t="shared" si="49"/>
        <v>14735.605498355995</v>
      </c>
      <c r="E393" s="19">
        <f t="shared" si="50"/>
        <v>1</v>
      </c>
      <c r="F393" s="19">
        <f t="shared" si="51"/>
        <v>0.90622154225929097</v>
      </c>
      <c r="G393" s="20">
        <f t="shared" si="55"/>
        <v>13842.764197535771</v>
      </c>
      <c r="H393" s="7">
        <f t="shared" si="52"/>
        <v>-2772.764197535771</v>
      </c>
      <c r="I393" s="7">
        <f t="shared" si="56"/>
        <v>2772.764197535771</v>
      </c>
      <c r="J393" s="12">
        <f t="shared" si="53"/>
        <v>0.250475537266104</v>
      </c>
      <c r="K393" s="7">
        <f t="shared" si="54"/>
        <v>7688221.2951361882</v>
      </c>
    </row>
    <row r="394" spans="1:11" x14ac:dyDescent="0.4">
      <c r="A394" s="1">
        <v>393</v>
      </c>
      <c r="B394" s="21">
        <v>40206</v>
      </c>
      <c r="C394" s="22">
        <v>9809</v>
      </c>
      <c r="D394" s="19">
        <f t="shared" si="49"/>
        <v>14157.384204771781</v>
      </c>
      <c r="E394" s="19">
        <f t="shared" si="50"/>
        <v>1</v>
      </c>
      <c r="F394" s="19">
        <f t="shared" si="51"/>
        <v>0.87499397759389952</v>
      </c>
      <c r="G394" s="20">
        <f t="shared" si="55"/>
        <v>12939.818046830451</v>
      </c>
      <c r="H394" s="7">
        <f t="shared" si="52"/>
        <v>-3130.8180468304508</v>
      </c>
      <c r="I394" s="7">
        <f t="shared" si="56"/>
        <v>3130.8180468304508</v>
      </c>
      <c r="J394" s="12">
        <f t="shared" si="53"/>
        <v>0.31917810651752992</v>
      </c>
      <c r="K394" s="7">
        <f t="shared" si="54"/>
        <v>9802021.64235924</v>
      </c>
    </row>
    <row r="395" spans="1:11" x14ac:dyDescent="0.4">
      <c r="A395" s="1">
        <v>394</v>
      </c>
      <c r="B395" s="21">
        <v>40207</v>
      </c>
      <c r="C395" s="22">
        <v>16506</v>
      </c>
      <c r="D395" s="19">
        <f t="shared" si="49"/>
        <v>14938.298077943289</v>
      </c>
      <c r="E395" s="19">
        <f t="shared" si="50"/>
        <v>1</v>
      </c>
      <c r="F395" s="19">
        <f t="shared" si="51"/>
        <v>0.8744950636915837</v>
      </c>
      <c r="G395" s="20">
        <f t="shared" si="55"/>
        <v>12326.277202477133</v>
      </c>
      <c r="H395" s="7">
        <f t="shared" si="52"/>
        <v>4179.722797522867</v>
      </c>
      <c r="I395" s="7">
        <f t="shared" si="56"/>
        <v>4179.722797522867</v>
      </c>
      <c r="J395" s="12">
        <f t="shared" si="53"/>
        <v>0.25322445156445333</v>
      </c>
      <c r="K395" s="7">
        <f t="shared" si="54"/>
        <v>17470082.664132383</v>
      </c>
    </row>
    <row r="396" spans="1:11" x14ac:dyDescent="0.4">
      <c r="A396" s="1">
        <v>395</v>
      </c>
      <c r="B396" s="21">
        <v>40208</v>
      </c>
      <c r="C396" s="22">
        <v>15930</v>
      </c>
      <c r="D396" s="19">
        <f t="shared" si="49"/>
        <v>15368.031389653195</v>
      </c>
      <c r="E396" s="19">
        <f t="shared" si="50"/>
        <v>1</v>
      </c>
      <c r="F396" s="19">
        <f t="shared" si="51"/>
        <v>0.90838849451725601</v>
      </c>
      <c r="G396" s="20">
        <f t="shared" si="55"/>
        <v>13538.313744465029</v>
      </c>
      <c r="H396" s="7">
        <f t="shared" si="52"/>
        <v>2391.6862555349708</v>
      </c>
      <c r="I396" s="7">
        <f t="shared" si="56"/>
        <v>2391.6862555349708</v>
      </c>
      <c r="J396" s="12">
        <f t="shared" si="53"/>
        <v>0.15013724140206972</v>
      </c>
      <c r="K396" s="7">
        <f t="shared" si="54"/>
        <v>5720163.1449148897</v>
      </c>
    </row>
    <row r="397" spans="1:11" x14ac:dyDescent="0.4">
      <c r="A397" s="1">
        <v>396</v>
      </c>
      <c r="B397" s="21">
        <v>40209</v>
      </c>
      <c r="C397" s="22">
        <v>14806</v>
      </c>
      <c r="D397" s="19">
        <f t="shared" si="49"/>
        <v>15621.189474285287</v>
      </c>
      <c r="E397" s="19">
        <f t="shared" si="50"/>
        <v>1</v>
      </c>
      <c r="F397" s="19">
        <f t="shared" si="51"/>
        <v>0.87620460313535486</v>
      </c>
      <c r="G397" s="20">
        <f t="shared" si="55"/>
        <v>13447.809907398147</v>
      </c>
      <c r="H397" s="7">
        <f t="shared" si="52"/>
        <v>1358.1900926018534</v>
      </c>
      <c r="I397" s="7">
        <f t="shared" si="56"/>
        <v>1358.1900926018534</v>
      </c>
      <c r="J397" s="12">
        <f t="shared" si="53"/>
        <v>9.1732412035786401E-2</v>
      </c>
      <c r="K397" s="7">
        <f t="shared" si="54"/>
        <v>1844680.327641831</v>
      </c>
    </row>
    <row r="398" spans="1:11" x14ac:dyDescent="0.4">
      <c r="A398" s="1">
        <v>397</v>
      </c>
      <c r="B398" s="21">
        <v>40210</v>
      </c>
      <c r="C398" s="22">
        <v>15240</v>
      </c>
      <c r="D398" s="19">
        <f t="shared" si="49"/>
        <v>15915.411803046742</v>
      </c>
      <c r="E398" s="19">
        <f t="shared" si="50"/>
        <v>1</v>
      </c>
      <c r="F398" s="19">
        <f t="shared" si="51"/>
        <v>0.87587602812098264</v>
      </c>
      <c r="G398" s="20">
        <f t="shared" si="55"/>
        <v>13661.5275793171</v>
      </c>
      <c r="H398" s="7">
        <f t="shared" si="52"/>
        <v>1578.4724206828996</v>
      </c>
      <c r="I398" s="7">
        <f t="shared" si="56"/>
        <v>1578.4724206828996</v>
      </c>
      <c r="J398" s="12">
        <f t="shared" si="53"/>
        <v>0.1035743058190879</v>
      </c>
      <c r="K398" s="7">
        <f t="shared" si="54"/>
        <v>2491575.1828565327</v>
      </c>
    </row>
    <row r="399" spans="1:11" x14ac:dyDescent="0.4">
      <c r="A399" s="1">
        <v>398</v>
      </c>
      <c r="B399" s="21">
        <v>40211</v>
      </c>
      <c r="C399" s="22">
        <v>10320</v>
      </c>
      <c r="D399" s="19">
        <f t="shared" si="49"/>
        <v>15176.353028931491</v>
      </c>
      <c r="E399" s="19">
        <f t="shared" si="50"/>
        <v>1</v>
      </c>
      <c r="F399" s="19">
        <f t="shared" si="51"/>
        <v>0.90459170616990325</v>
      </c>
      <c r="G399" s="20">
        <f t="shared" si="55"/>
        <v>14458.285355886313</v>
      </c>
      <c r="H399" s="7">
        <f t="shared" si="52"/>
        <v>-4138.2853558863135</v>
      </c>
      <c r="I399" s="7">
        <f t="shared" si="56"/>
        <v>4138.2853558863135</v>
      </c>
      <c r="J399" s="12">
        <f t="shared" si="53"/>
        <v>0.4009966430122397</v>
      </c>
      <c r="K399" s="7">
        <f t="shared" si="54"/>
        <v>17125405.68674311</v>
      </c>
    </row>
    <row r="400" spans="1:11" x14ac:dyDescent="0.4">
      <c r="A400" s="1">
        <v>399</v>
      </c>
      <c r="B400" s="21">
        <v>40212</v>
      </c>
      <c r="C400" s="22">
        <v>16327</v>
      </c>
      <c r="D400" s="19">
        <f t="shared" si="49"/>
        <v>15738.845893583184</v>
      </c>
      <c r="E400" s="19">
        <f t="shared" si="50"/>
        <v>1</v>
      </c>
      <c r="F400" s="19">
        <f t="shared" si="51"/>
        <v>0.8788839124917297</v>
      </c>
      <c r="G400" s="20">
        <f t="shared" si="55"/>
        <v>13298.466587360093</v>
      </c>
      <c r="H400" s="7">
        <f t="shared" si="52"/>
        <v>3028.5334126399066</v>
      </c>
      <c r="I400" s="7">
        <f t="shared" si="56"/>
        <v>3028.5334126399066</v>
      </c>
      <c r="J400" s="12">
        <f t="shared" si="53"/>
        <v>0.18549233861945896</v>
      </c>
      <c r="K400" s="7">
        <f t="shared" si="54"/>
        <v>9172014.6314763185</v>
      </c>
    </row>
    <row r="401" spans="1:11" x14ac:dyDescent="0.4">
      <c r="A401" s="1">
        <v>400</v>
      </c>
      <c r="B401" s="21">
        <v>40213</v>
      </c>
      <c r="C401" s="22">
        <v>11800</v>
      </c>
      <c r="D401" s="19">
        <f t="shared" si="49"/>
        <v>15371.473041097383</v>
      </c>
      <c r="E401" s="19">
        <f t="shared" si="50"/>
        <v>1</v>
      </c>
      <c r="F401" s="19">
        <f t="shared" si="51"/>
        <v>0.87407690559502127</v>
      </c>
      <c r="G401" s="20">
        <f t="shared" si="55"/>
        <v>13786.153704507999</v>
      </c>
      <c r="H401" s="7">
        <f t="shared" si="52"/>
        <v>-1986.1537045079986</v>
      </c>
      <c r="I401" s="7">
        <f t="shared" si="56"/>
        <v>1986.1537045079986</v>
      </c>
      <c r="J401" s="12">
        <f t="shared" si="53"/>
        <v>0.16831811055152529</v>
      </c>
      <c r="K401" s="7">
        <f t="shared" si="54"/>
        <v>3944806.5379308462</v>
      </c>
    </row>
    <row r="402" spans="1:11" x14ac:dyDescent="0.4">
      <c r="A402" s="1">
        <v>401</v>
      </c>
      <c r="B402" s="21">
        <v>40214</v>
      </c>
      <c r="C402" s="22">
        <v>15714</v>
      </c>
      <c r="D402" s="19">
        <f t="shared" si="49"/>
        <v>15697.192620668888</v>
      </c>
      <c r="E402" s="19">
        <f t="shared" si="50"/>
        <v>1</v>
      </c>
      <c r="F402" s="19">
        <f t="shared" si="51"/>
        <v>0.90619563488127475</v>
      </c>
      <c r="G402" s="20">
        <f t="shared" si="55"/>
        <v>13905.811616297122</v>
      </c>
      <c r="H402" s="7">
        <f t="shared" si="52"/>
        <v>1808.1883837028781</v>
      </c>
      <c r="I402" s="7">
        <f t="shared" si="56"/>
        <v>1808.1883837028781</v>
      </c>
      <c r="J402" s="12">
        <f t="shared" si="53"/>
        <v>0.11506862566519525</v>
      </c>
      <c r="K402" s="7">
        <f t="shared" si="54"/>
        <v>3269545.2309580268</v>
      </c>
    </row>
    <row r="403" spans="1:11" x14ac:dyDescent="0.4">
      <c r="A403" s="1">
        <v>402</v>
      </c>
      <c r="B403" s="21">
        <v>40215</v>
      </c>
      <c r="C403" s="22">
        <v>10603</v>
      </c>
      <c r="D403" s="19">
        <f t="shared" si="49"/>
        <v>15107.84787870597</v>
      </c>
      <c r="E403" s="19">
        <f t="shared" si="50"/>
        <v>1</v>
      </c>
      <c r="F403" s="19">
        <f t="shared" si="51"/>
        <v>0.87594030036915926</v>
      </c>
      <c r="G403" s="20">
        <f t="shared" si="55"/>
        <v>13796.888949502272</v>
      </c>
      <c r="H403" s="7">
        <f t="shared" si="52"/>
        <v>-3193.8889495022722</v>
      </c>
      <c r="I403" s="7">
        <f t="shared" si="56"/>
        <v>3193.8889495022722</v>
      </c>
      <c r="J403" s="12">
        <f t="shared" si="53"/>
        <v>0.30122502588911365</v>
      </c>
      <c r="K403" s="7">
        <f t="shared" si="54"/>
        <v>10200926.621752728</v>
      </c>
    </row>
    <row r="404" spans="1:11" x14ac:dyDescent="0.4">
      <c r="A404" s="1">
        <v>403</v>
      </c>
      <c r="B404" s="21">
        <v>40216</v>
      </c>
      <c r="C404" s="22">
        <v>11005</v>
      </c>
      <c r="D404" s="19">
        <f t="shared" si="49"/>
        <v>14699.732312238802</v>
      </c>
      <c r="E404" s="19">
        <f t="shared" si="50"/>
        <v>1</v>
      </c>
      <c r="F404" s="19">
        <f t="shared" si="51"/>
        <v>0.87199178011458323</v>
      </c>
      <c r="G404" s="20">
        <f t="shared" si="55"/>
        <v>13206.295000925216</v>
      </c>
      <c r="H404" s="7">
        <f t="shared" si="52"/>
        <v>-2201.2950009252163</v>
      </c>
      <c r="I404" s="7">
        <f t="shared" si="56"/>
        <v>2201.2950009252163</v>
      </c>
      <c r="J404" s="12">
        <f t="shared" si="53"/>
        <v>0.20002680608134632</v>
      </c>
      <c r="K404" s="7">
        <f t="shared" si="54"/>
        <v>4845699.6810983485</v>
      </c>
    </row>
    <row r="405" spans="1:11" x14ac:dyDescent="0.4">
      <c r="A405" s="1">
        <v>404</v>
      </c>
      <c r="B405" s="21">
        <v>40217</v>
      </c>
      <c r="C405" s="22">
        <v>10407</v>
      </c>
      <c r="D405" s="19">
        <f t="shared" si="49"/>
        <v>14178.22162715107</v>
      </c>
      <c r="E405" s="19">
        <f t="shared" si="50"/>
        <v>1</v>
      </c>
      <c r="F405" s="19">
        <f t="shared" si="51"/>
        <v>0.90333316218606963</v>
      </c>
      <c r="G405" s="20">
        <f t="shared" si="55"/>
        <v>13321.739450908912</v>
      </c>
      <c r="H405" s="7">
        <f t="shared" si="52"/>
        <v>-2914.7394509089117</v>
      </c>
      <c r="I405" s="7">
        <f t="shared" si="56"/>
        <v>2914.7394509089117</v>
      </c>
      <c r="J405" s="12">
        <f t="shared" si="53"/>
        <v>0.28007489679147801</v>
      </c>
      <c r="K405" s="7">
        <f t="shared" si="54"/>
        <v>8495706.0666847844</v>
      </c>
    </row>
    <row r="406" spans="1:11" x14ac:dyDescent="0.4">
      <c r="A406" s="1">
        <v>405</v>
      </c>
      <c r="B406" s="21">
        <v>40218</v>
      </c>
      <c r="C406" s="22">
        <v>10249</v>
      </c>
      <c r="D406" s="19">
        <f t="shared" si="49"/>
        <v>13776.566666398328</v>
      </c>
      <c r="E406" s="19">
        <f t="shared" si="50"/>
        <v>1</v>
      </c>
      <c r="F406" s="19">
        <f t="shared" si="51"/>
        <v>0.87374591683749803</v>
      </c>
      <c r="G406" s="20">
        <f t="shared" si="55"/>
        <v>12420.151651087586</v>
      </c>
      <c r="H406" s="7">
        <f t="shared" si="52"/>
        <v>-2171.1516510875863</v>
      </c>
      <c r="I406" s="7">
        <f t="shared" si="56"/>
        <v>2171.1516510875863</v>
      </c>
      <c r="J406" s="12">
        <f t="shared" si="53"/>
        <v>0.21184034062714277</v>
      </c>
      <c r="K406" s="7">
        <f t="shared" si="54"/>
        <v>4713899.4920203518</v>
      </c>
    </row>
    <row r="407" spans="1:11" x14ac:dyDescent="0.4">
      <c r="A407" s="1">
        <v>406</v>
      </c>
      <c r="B407" s="21">
        <v>40219</v>
      </c>
      <c r="C407" s="22">
        <v>10275</v>
      </c>
      <c r="D407" s="19">
        <f t="shared" si="49"/>
        <v>13453.610811305358</v>
      </c>
      <c r="E407" s="19">
        <f t="shared" si="50"/>
        <v>1</v>
      </c>
      <c r="F407" s="19">
        <f t="shared" si="51"/>
        <v>0.87019205848511605</v>
      </c>
      <c r="G407" s="20">
        <f t="shared" si="55"/>
        <v>12013.924883080022</v>
      </c>
      <c r="H407" s="7">
        <f t="shared" si="52"/>
        <v>-1738.9248830800225</v>
      </c>
      <c r="I407" s="7">
        <f t="shared" si="56"/>
        <v>1738.9248830800225</v>
      </c>
      <c r="J407" s="12">
        <f t="shared" si="53"/>
        <v>0.16923843144331119</v>
      </c>
      <c r="K407" s="7">
        <f t="shared" si="54"/>
        <v>3023859.7489948696</v>
      </c>
    </row>
    <row r="408" spans="1:11" x14ac:dyDescent="0.4">
      <c r="A408" s="1">
        <v>407</v>
      </c>
      <c r="B408" s="21">
        <v>40220</v>
      </c>
      <c r="C408" s="22">
        <v>7722</v>
      </c>
      <c r="D408" s="19">
        <f t="shared" si="49"/>
        <v>12657.591542028898</v>
      </c>
      <c r="E408" s="19">
        <f t="shared" si="50"/>
        <v>1</v>
      </c>
      <c r="F408" s="19">
        <f t="shared" si="51"/>
        <v>0.89845774628078556</v>
      </c>
      <c r="G408" s="20">
        <f t="shared" si="55"/>
        <v>12153.996130159348</v>
      </c>
      <c r="H408" s="7">
        <f t="shared" si="52"/>
        <v>-4431.9961301593485</v>
      </c>
      <c r="I408" s="7">
        <f t="shared" si="56"/>
        <v>4431.9961301593485</v>
      </c>
      <c r="J408" s="12">
        <f t="shared" si="53"/>
        <v>0.57394407279970838</v>
      </c>
      <c r="K408" s="7">
        <f t="shared" si="54"/>
        <v>19642589.697747439</v>
      </c>
    </row>
    <row r="409" spans="1:11" x14ac:dyDescent="0.4">
      <c r="A409" s="1">
        <v>408</v>
      </c>
      <c r="B409" s="21">
        <v>40221</v>
      </c>
      <c r="C409" s="22">
        <v>9846</v>
      </c>
      <c r="D409" s="19">
        <f t="shared" si="49"/>
        <v>12432.808468012001</v>
      </c>
      <c r="E409" s="19">
        <f t="shared" si="50"/>
        <v>1</v>
      </c>
      <c r="F409" s="19">
        <f t="shared" si="51"/>
        <v>0.87238587186557415</v>
      </c>
      <c r="G409" s="20">
        <f t="shared" si="55"/>
        <v>11060.392672761438</v>
      </c>
      <c r="H409" s="7">
        <f t="shared" si="52"/>
        <v>-1214.392672761438</v>
      </c>
      <c r="I409" s="7">
        <f t="shared" si="56"/>
        <v>1214.392672761438</v>
      </c>
      <c r="J409" s="12">
        <f t="shared" si="53"/>
        <v>0.12333868299425534</v>
      </c>
      <c r="K409" s="7">
        <f t="shared" si="54"/>
        <v>1474749.5636566691</v>
      </c>
    </row>
    <row r="410" spans="1:11" x14ac:dyDescent="0.4">
      <c r="A410" s="1">
        <v>409</v>
      </c>
      <c r="B410" s="21">
        <v>40222</v>
      </c>
      <c r="C410" s="22">
        <v>10099</v>
      </c>
      <c r="D410" s="19">
        <f t="shared" ref="D410:D473" si="57">$R$2*(C410/F407)+(1-$R$2)*(D409+E409)</f>
        <v>12299.247872659342</v>
      </c>
      <c r="E410" s="19">
        <f t="shared" ref="E410:E473" si="58">$R$3*(D410-D409)+(1-$R$3)*E409</f>
        <v>1</v>
      </c>
      <c r="F410" s="19">
        <f t="shared" ref="F410:F473" si="59">$R$4*(C410/D410)+(1-$R$4)*F407</f>
        <v>0.86937603918063011</v>
      </c>
      <c r="G410" s="20">
        <f t="shared" si="55"/>
        <v>10819.801385589029</v>
      </c>
      <c r="H410" s="7">
        <f t="shared" ref="H410:H473" si="60">C410-G410</f>
        <v>-720.80138558902945</v>
      </c>
      <c r="I410" s="7">
        <f t="shared" si="56"/>
        <v>720.80138558902945</v>
      </c>
      <c r="J410" s="12">
        <f t="shared" ref="J410:J473" si="61">I410/C410</f>
        <v>7.1373540507874977E-2</v>
      </c>
      <c r="K410" s="7">
        <f t="shared" ref="K410:K473" si="62">H410^2</f>
        <v>519554.63746706472</v>
      </c>
    </row>
    <row r="411" spans="1:11" x14ac:dyDescent="0.4">
      <c r="A411" s="1">
        <v>410</v>
      </c>
      <c r="B411" s="21">
        <v>40223</v>
      </c>
      <c r="C411" s="22">
        <v>9940</v>
      </c>
      <c r="D411" s="19">
        <f t="shared" si="57"/>
        <v>12099.323470492727</v>
      </c>
      <c r="E411" s="19">
        <f t="shared" si="58"/>
        <v>1</v>
      </c>
      <c r="F411" s="19">
        <f t="shared" si="59"/>
        <v>0.89717890918299747</v>
      </c>
      <c r="G411" s="20">
        <f t="shared" si="55"/>
        <v>11051.25298236454</v>
      </c>
      <c r="H411" s="7">
        <f t="shared" si="60"/>
        <v>-1111.25298236454</v>
      </c>
      <c r="I411" s="7">
        <f t="shared" si="56"/>
        <v>1111.25298236454</v>
      </c>
      <c r="J411" s="12">
        <f t="shared" si="61"/>
        <v>0.11179607468456138</v>
      </c>
      <c r="K411" s="7">
        <f t="shared" si="62"/>
        <v>1234883.1908140846</v>
      </c>
    </row>
    <row r="412" spans="1:11" x14ac:dyDescent="0.4">
      <c r="A412" s="1">
        <v>411</v>
      </c>
      <c r="B412" s="21">
        <v>40224</v>
      </c>
      <c r="C412" s="22">
        <v>10223</v>
      </c>
      <c r="D412" s="19">
        <f t="shared" si="57"/>
        <v>12038.286552481264</v>
      </c>
      <c r="E412" s="19">
        <f t="shared" si="58"/>
        <v>1</v>
      </c>
      <c r="F412" s="19">
        <f t="shared" si="59"/>
        <v>0.87200053537976407</v>
      </c>
      <c r="G412" s="20">
        <f t="shared" si="55"/>
        <v>10556.151240661267</v>
      </c>
      <c r="H412" s="7">
        <f t="shared" si="60"/>
        <v>-333.15124066126737</v>
      </c>
      <c r="I412" s="7">
        <f t="shared" si="56"/>
        <v>333.15124066126737</v>
      </c>
      <c r="J412" s="12">
        <f t="shared" si="61"/>
        <v>3.2588402686223941E-2</v>
      </c>
      <c r="K412" s="7">
        <f t="shared" si="62"/>
        <v>110989.74915414168</v>
      </c>
    </row>
    <row r="413" spans="1:11" x14ac:dyDescent="0.4">
      <c r="A413" s="1">
        <v>412</v>
      </c>
      <c r="B413" s="21">
        <v>40225</v>
      </c>
      <c r="C413" s="22">
        <v>10294</v>
      </c>
      <c r="D413" s="19">
        <f t="shared" si="57"/>
        <v>12007.022439673347</v>
      </c>
      <c r="E413" s="19">
        <f t="shared" si="58"/>
        <v>1</v>
      </c>
      <c r="F413" s="19">
        <f t="shared" si="59"/>
        <v>0.86917580507917758</v>
      </c>
      <c r="G413" s="20">
        <f t="shared" si="55"/>
        <v>10466.667257556785</v>
      </c>
      <c r="H413" s="7">
        <f t="shared" si="60"/>
        <v>-172.66725755678453</v>
      </c>
      <c r="I413" s="7">
        <f t="shared" si="56"/>
        <v>172.66725755678453</v>
      </c>
      <c r="J413" s="12">
        <f t="shared" si="61"/>
        <v>1.6773582432172581E-2</v>
      </c>
      <c r="K413" s="7">
        <f t="shared" si="62"/>
        <v>29813.981832180965</v>
      </c>
    </row>
    <row r="414" spans="1:11" x14ac:dyDescent="0.4">
      <c r="A414" s="1">
        <v>413</v>
      </c>
      <c r="B414" s="21">
        <v>40226</v>
      </c>
      <c r="C414" s="22">
        <v>10364</v>
      </c>
      <c r="D414" s="19">
        <f t="shared" si="57"/>
        <v>11933.903827498909</v>
      </c>
      <c r="E414" s="19">
        <f t="shared" si="58"/>
        <v>1</v>
      </c>
      <c r="F414" s="19">
        <f t="shared" si="59"/>
        <v>0.89670130318477204</v>
      </c>
      <c r="G414" s="20">
        <f t="shared" si="55"/>
        <v>10773.34447387109</v>
      </c>
      <c r="H414" s="7">
        <f t="shared" si="60"/>
        <v>-409.34447387108958</v>
      </c>
      <c r="I414" s="7">
        <f t="shared" si="56"/>
        <v>409.34447387108958</v>
      </c>
      <c r="J414" s="12">
        <f t="shared" si="61"/>
        <v>3.9496765136152988E-2</v>
      </c>
      <c r="K414" s="7">
        <f t="shared" si="62"/>
        <v>167562.89828879913</v>
      </c>
    </row>
    <row r="415" spans="1:11" x14ac:dyDescent="0.4">
      <c r="A415" s="1">
        <v>414</v>
      </c>
      <c r="B415" s="21">
        <v>40227</v>
      </c>
      <c r="C415" s="22">
        <v>8616</v>
      </c>
      <c r="D415" s="19">
        <f t="shared" si="57"/>
        <v>11601.204721831626</v>
      </c>
      <c r="E415" s="19">
        <f t="shared" si="58"/>
        <v>1</v>
      </c>
      <c r="F415" s="19">
        <f t="shared" si="59"/>
        <v>0.86985065312413723</v>
      </c>
      <c r="G415" s="20">
        <f t="shared" si="55"/>
        <v>10407.242527285043</v>
      </c>
      <c r="H415" s="7">
        <f t="shared" si="60"/>
        <v>-1791.2425272850433</v>
      </c>
      <c r="I415" s="7">
        <f t="shared" si="56"/>
        <v>1791.2425272850433</v>
      </c>
      <c r="J415" s="12">
        <f t="shared" si="61"/>
        <v>0.20789722925778126</v>
      </c>
      <c r="K415" s="7">
        <f t="shared" si="62"/>
        <v>3208549.7915545087</v>
      </c>
    </row>
    <row r="416" spans="1:11" x14ac:dyDescent="0.4">
      <c r="A416" s="1">
        <v>415</v>
      </c>
      <c r="B416" s="21">
        <v>40228</v>
      </c>
      <c r="C416" s="22">
        <v>9100</v>
      </c>
      <c r="D416" s="19">
        <f t="shared" si="57"/>
        <v>11418.228454345315</v>
      </c>
      <c r="E416" s="19">
        <f t="shared" si="58"/>
        <v>1</v>
      </c>
      <c r="F416" s="19">
        <f t="shared" si="59"/>
        <v>0.86797543081490303</v>
      </c>
      <c r="G416" s="20">
        <f t="shared" si="55"/>
        <v>10084.355629791438</v>
      </c>
      <c r="H416" s="7">
        <f t="shared" si="60"/>
        <v>-984.35562979143833</v>
      </c>
      <c r="I416" s="7">
        <f t="shared" si="56"/>
        <v>984.35562979143833</v>
      </c>
      <c r="J416" s="12">
        <f t="shared" si="61"/>
        <v>0.10817094832872949</v>
      </c>
      <c r="K416" s="7">
        <f t="shared" si="62"/>
        <v>968956.00590209919</v>
      </c>
    </row>
    <row r="417" spans="1:11" x14ac:dyDescent="0.4">
      <c r="A417" s="1">
        <v>416</v>
      </c>
      <c r="B417" s="21">
        <v>40229</v>
      </c>
      <c r="C417" s="22">
        <v>10836</v>
      </c>
      <c r="D417" s="19">
        <f t="shared" si="57"/>
        <v>11527.267382281647</v>
      </c>
      <c r="E417" s="19">
        <f t="shared" si="58"/>
        <v>1</v>
      </c>
      <c r="F417" s="19">
        <f t="shared" si="59"/>
        <v>0.89742166000366697</v>
      </c>
      <c r="G417" s="20">
        <f t="shared" si="55"/>
        <v>10239.637036376074</v>
      </c>
      <c r="H417" s="7">
        <f t="shared" si="60"/>
        <v>596.36296362392568</v>
      </c>
      <c r="I417" s="7">
        <f t="shared" si="56"/>
        <v>596.36296362392568</v>
      </c>
      <c r="J417" s="12">
        <f t="shared" si="61"/>
        <v>5.5035341788845116E-2</v>
      </c>
      <c r="K417" s="7">
        <f t="shared" si="62"/>
        <v>355648.78438231169</v>
      </c>
    </row>
    <row r="418" spans="1:11" x14ac:dyDescent="0.4">
      <c r="A418" s="1">
        <v>417</v>
      </c>
      <c r="B418" s="21">
        <v>40230</v>
      </c>
      <c r="C418" s="22">
        <v>10668</v>
      </c>
      <c r="D418" s="19">
        <f t="shared" si="57"/>
        <v>11647.814819720781</v>
      </c>
      <c r="E418" s="19">
        <f t="shared" si="58"/>
        <v>1</v>
      </c>
      <c r="F418" s="19">
        <f t="shared" si="59"/>
        <v>0.87061587341816982</v>
      </c>
      <c r="G418" s="20">
        <f t="shared" si="55"/>
        <v>10027.870911867378</v>
      </c>
      <c r="H418" s="7">
        <f t="shared" si="60"/>
        <v>640.1290881326222</v>
      </c>
      <c r="I418" s="7">
        <f t="shared" si="56"/>
        <v>640.1290881326222</v>
      </c>
      <c r="J418" s="12">
        <f t="shared" si="61"/>
        <v>6.0004601437253675E-2</v>
      </c>
      <c r="K418" s="7">
        <f t="shared" si="62"/>
        <v>409765.24947350239</v>
      </c>
    </row>
    <row r="419" spans="1:11" x14ac:dyDescent="0.4">
      <c r="A419" s="1">
        <v>418</v>
      </c>
      <c r="B419" s="21">
        <v>40231</v>
      </c>
      <c r="C419" s="22">
        <v>10069</v>
      </c>
      <c r="D419" s="19">
        <f t="shared" si="57"/>
        <v>11640.975666926999</v>
      </c>
      <c r="E419" s="19">
        <f t="shared" si="58"/>
        <v>1</v>
      </c>
      <c r="F419" s="19">
        <f t="shared" si="59"/>
        <v>0.86792533134258076</v>
      </c>
      <c r="G419" s="20">
        <f t="shared" si="55"/>
        <v>10110.885061630172</v>
      </c>
      <c r="H419" s="7">
        <f t="shared" si="60"/>
        <v>-41.885061630171549</v>
      </c>
      <c r="I419" s="7">
        <f t="shared" si="56"/>
        <v>41.885061630171549</v>
      </c>
      <c r="J419" s="12">
        <f t="shared" si="61"/>
        <v>4.1598035187378635E-3</v>
      </c>
      <c r="K419" s="7">
        <f t="shared" si="62"/>
        <v>1754.3583877632689</v>
      </c>
    </row>
    <row r="420" spans="1:11" x14ac:dyDescent="0.4">
      <c r="A420" s="1">
        <v>419</v>
      </c>
      <c r="B420" s="21">
        <v>40232</v>
      </c>
      <c r="C420" s="22">
        <v>10310</v>
      </c>
      <c r="D420" s="19">
        <f t="shared" si="57"/>
        <v>11617.038475001062</v>
      </c>
      <c r="E420" s="19">
        <f t="shared" si="58"/>
        <v>1</v>
      </c>
      <c r="F420" s="19">
        <f t="shared" si="59"/>
        <v>0.89725654192022575</v>
      </c>
      <c r="G420" s="20">
        <f t="shared" si="55"/>
        <v>10447.761128735925</v>
      </c>
      <c r="H420" s="7">
        <f t="shared" si="60"/>
        <v>-137.76112873592501</v>
      </c>
      <c r="I420" s="7">
        <f t="shared" si="56"/>
        <v>137.76112873592501</v>
      </c>
      <c r="J420" s="12">
        <f t="shared" si="61"/>
        <v>1.336189415479389E-2</v>
      </c>
      <c r="K420" s="7">
        <f t="shared" si="62"/>
        <v>18978.128590596105</v>
      </c>
    </row>
    <row r="421" spans="1:11" x14ac:dyDescent="0.4">
      <c r="A421" s="1">
        <v>420</v>
      </c>
      <c r="B421" s="21">
        <v>40233</v>
      </c>
      <c r="C421" s="22">
        <v>11677</v>
      </c>
      <c r="D421" s="19">
        <f t="shared" si="57"/>
        <v>11909.521932348889</v>
      </c>
      <c r="E421" s="19">
        <f t="shared" si="58"/>
        <v>1</v>
      </c>
      <c r="F421" s="19">
        <f t="shared" si="59"/>
        <v>0.87244225759665406</v>
      </c>
      <c r="G421" s="20">
        <f t="shared" si="55"/>
        <v>10114.84871431895</v>
      </c>
      <c r="H421" s="7">
        <f t="shared" si="60"/>
        <v>1562.1512856810496</v>
      </c>
      <c r="I421" s="7">
        <f t="shared" si="56"/>
        <v>1562.1512856810496</v>
      </c>
      <c r="J421" s="12">
        <f t="shared" si="61"/>
        <v>0.13378019060384086</v>
      </c>
      <c r="K421" s="7">
        <f t="shared" si="62"/>
        <v>2440316.6393549563</v>
      </c>
    </row>
    <row r="422" spans="1:11" x14ac:dyDescent="0.4">
      <c r="A422" s="1">
        <v>421</v>
      </c>
      <c r="B422" s="21">
        <v>40234</v>
      </c>
      <c r="C422" s="22">
        <v>9224</v>
      </c>
      <c r="D422" s="19">
        <f t="shared" si="57"/>
        <v>11702.119252627099</v>
      </c>
      <c r="E422" s="19">
        <f t="shared" si="58"/>
        <v>1</v>
      </c>
      <c r="F422" s="19">
        <f t="shared" si="59"/>
        <v>0.86660048010754731</v>
      </c>
      <c r="G422" s="20">
        <f t="shared" si="55"/>
        <v>10337.443694596985</v>
      </c>
      <c r="H422" s="7">
        <f t="shared" si="60"/>
        <v>-1113.4436945969846</v>
      </c>
      <c r="I422" s="7">
        <f t="shared" si="56"/>
        <v>1113.4436945969846</v>
      </c>
      <c r="J422" s="12">
        <f t="shared" si="61"/>
        <v>0.12071158874642071</v>
      </c>
      <c r="K422" s="7">
        <f t="shared" si="62"/>
        <v>1239756.8610377831</v>
      </c>
    </row>
    <row r="423" spans="1:11" x14ac:dyDescent="0.4">
      <c r="A423" s="1">
        <v>422</v>
      </c>
      <c r="B423" s="21">
        <v>40235</v>
      </c>
      <c r="C423" s="22">
        <v>11435</v>
      </c>
      <c r="D423" s="19">
        <f t="shared" si="57"/>
        <v>11872.275083939538</v>
      </c>
      <c r="E423" s="19">
        <f t="shared" si="58"/>
        <v>1</v>
      </c>
      <c r="F423" s="19">
        <f t="shared" si="59"/>
        <v>0.89835230238788333</v>
      </c>
      <c r="G423" s="20">
        <f t="shared" si="55"/>
        <v>10500.700310292208</v>
      </c>
      <c r="H423" s="7">
        <f t="shared" si="60"/>
        <v>934.29968970779191</v>
      </c>
      <c r="I423" s="7">
        <f t="shared" si="56"/>
        <v>934.29968970779191</v>
      </c>
      <c r="J423" s="12">
        <f t="shared" si="61"/>
        <v>8.1705263638635062E-2</v>
      </c>
      <c r="K423" s="7">
        <f t="shared" si="62"/>
        <v>872915.9101880762</v>
      </c>
    </row>
    <row r="424" spans="1:11" x14ac:dyDescent="0.4">
      <c r="A424" s="1">
        <v>423</v>
      </c>
      <c r="B424" s="21">
        <v>40236</v>
      </c>
      <c r="C424" s="22">
        <v>12050</v>
      </c>
      <c r="D424" s="19">
        <f t="shared" si="57"/>
        <v>12188.187156707048</v>
      </c>
      <c r="E424" s="19">
        <f t="shared" si="58"/>
        <v>1</v>
      </c>
      <c r="F424" s="19">
        <f t="shared" si="59"/>
        <v>0.87437437209991531</v>
      </c>
      <c r="G424" s="20">
        <f t="shared" si="55"/>
        <v>10358.746919298312</v>
      </c>
      <c r="H424" s="7">
        <f t="shared" si="60"/>
        <v>1691.2530807016883</v>
      </c>
      <c r="I424" s="7">
        <f t="shared" si="56"/>
        <v>1691.2530807016883</v>
      </c>
      <c r="J424" s="12">
        <f t="shared" si="61"/>
        <v>0.14035295275532683</v>
      </c>
      <c r="K424" s="7">
        <f t="shared" si="62"/>
        <v>2860336.9829829512</v>
      </c>
    </row>
    <row r="425" spans="1:11" x14ac:dyDescent="0.4">
      <c r="A425" s="1">
        <v>424</v>
      </c>
      <c r="B425" s="21">
        <v>40237</v>
      </c>
      <c r="C425" s="22">
        <v>12330</v>
      </c>
      <c r="D425" s="19">
        <f t="shared" si="57"/>
        <v>12520.39210796724</v>
      </c>
      <c r="E425" s="19">
        <f t="shared" si="58"/>
        <v>1</v>
      </c>
      <c r="F425" s="19">
        <f t="shared" si="59"/>
        <v>0.86856539519471632</v>
      </c>
      <c r="G425" s="20">
        <f t="shared" si="55"/>
        <v>10563.155442123078</v>
      </c>
      <c r="H425" s="7">
        <f t="shared" si="60"/>
        <v>1766.8445578769224</v>
      </c>
      <c r="I425" s="7">
        <f t="shared" si="56"/>
        <v>1766.8445578769224</v>
      </c>
      <c r="J425" s="12">
        <f t="shared" si="61"/>
        <v>0.14329639561045598</v>
      </c>
      <c r="K425" s="7">
        <f t="shared" si="62"/>
        <v>3121739.6916992976</v>
      </c>
    </row>
    <row r="426" spans="1:11" x14ac:dyDescent="0.4">
      <c r="A426" s="1">
        <v>425</v>
      </c>
      <c r="B426" s="21">
        <v>40238</v>
      </c>
      <c r="C426" s="22">
        <v>11852</v>
      </c>
      <c r="D426" s="19">
        <f t="shared" si="57"/>
        <v>12630.501113994555</v>
      </c>
      <c r="E426" s="19">
        <f t="shared" si="58"/>
        <v>1</v>
      </c>
      <c r="F426" s="19">
        <f t="shared" si="59"/>
        <v>0.89901747241995156</v>
      </c>
      <c r="G426" s="20">
        <f t="shared" si="55"/>
        <v>11248.621429293842</v>
      </c>
      <c r="H426" s="7">
        <f t="shared" si="60"/>
        <v>603.37857070615792</v>
      </c>
      <c r="I426" s="7">
        <f t="shared" si="56"/>
        <v>603.37857070615792</v>
      </c>
      <c r="J426" s="12">
        <f t="shared" si="61"/>
        <v>5.0909430535450384E-2</v>
      </c>
      <c r="K426" s="7">
        <f t="shared" si="62"/>
        <v>364065.69958740601</v>
      </c>
    </row>
    <row r="427" spans="1:11" x14ac:dyDescent="0.4">
      <c r="A427" s="1">
        <v>426</v>
      </c>
      <c r="B427" s="21">
        <v>40239</v>
      </c>
      <c r="C427" s="22">
        <v>11342</v>
      </c>
      <c r="D427" s="19">
        <f t="shared" si="57"/>
        <v>12686.743454524471</v>
      </c>
      <c r="E427" s="19">
        <f t="shared" si="58"/>
        <v>1</v>
      </c>
      <c r="F427" s="19">
        <f t="shared" si="59"/>
        <v>0.87470070833917246</v>
      </c>
      <c r="G427" s="20">
        <f t="shared" si="55"/>
        <v>11044.660855228369</v>
      </c>
      <c r="H427" s="7">
        <f t="shared" si="60"/>
        <v>297.33914477163125</v>
      </c>
      <c r="I427" s="7">
        <f t="shared" si="56"/>
        <v>297.33914477163125</v>
      </c>
      <c r="J427" s="12">
        <f t="shared" si="61"/>
        <v>2.6215759546079284E-2</v>
      </c>
      <c r="K427" s="7">
        <f t="shared" si="62"/>
        <v>88410.567013525084</v>
      </c>
    </row>
    <row r="428" spans="1:11" x14ac:dyDescent="0.4">
      <c r="A428" s="1">
        <v>427</v>
      </c>
      <c r="B428" s="21">
        <v>40240</v>
      </c>
      <c r="C428" s="22">
        <v>10595</v>
      </c>
      <c r="D428" s="19">
        <f t="shared" si="57"/>
        <v>12608.229812468191</v>
      </c>
      <c r="E428" s="19">
        <f t="shared" si="58"/>
        <v>1</v>
      </c>
      <c r="F428" s="19">
        <f t="shared" si="59"/>
        <v>0.86809589473233006</v>
      </c>
      <c r="G428" s="20">
        <f t="shared" si="55"/>
        <v>11020.134907708221</v>
      </c>
      <c r="H428" s="7">
        <f t="shared" si="60"/>
        <v>-425.13490770822136</v>
      </c>
      <c r="I428" s="7">
        <f t="shared" si="56"/>
        <v>425.13490770822136</v>
      </c>
      <c r="J428" s="12">
        <f t="shared" si="61"/>
        <v>4.0125994120643826E-2</v>
      </c>
      <c r="K428" s="7">
        <f t="shared" si="62"/>
        <v>180739.68975207789</v>
      </c>
    </row>
    <row r="429" spans="1:11" x14ac:dyDescent="0.4">
      <c r="A429" s="1">
        <v>428</v>
      </c>
      <c r="B429" s="21">
        <v>40241</v>
      </c>
      <c r="C429" s="22">
        <v>8625</v>
      </c>
      <c r="D429" s="19">
        <f t="shared" si="57"/>
        <v>12119.376963799454</v>
      </c>
      <c r="E429" s="19">
        <f t="shared" si="58"/>
        <v>1</v>
      </c>
      <c r="F429" s="19">
        <f t="shared" si="59"/>
        <v>0.89590289272597323</v>
      </c>
      <c r="G429" s="20">
        <f t="shared" si="55"/>
        <v>11335.917915167453</v>
      </c>
      <c r="H429" s="7">
        <f t="shared" si="60"/>
        <v>-2710.9179151674525</v>
      </c>
      <c r="I429" s="7">
        <f t="shared" si="56"/>
        <v>2710.9179151674525</v>
      </c>
      <c r="J429" s="12">
        <f t="shared" si="61"/>
        <v>0.31430932349767565</v>
      </c>
      <c r="K429" s="7">
        <f t="shared" si="62"/>
        <v>7349075.9427758474</v>
      </c>
    </row>
    <row r="430" spans="1:11" x14ac:dyDescent="0.4">
      <c r="A430" s="1">
        <v>429</v>
      </c>
      <c r="B430" s="21">
        <v>40242</v>
      </c>
      <c r="C430" s="22">
        <v>10206</v>
      </c>
      <c r="D430" s="19">
        <f t="shared" si="57"/>
        <v>12046.887256753947</v>
      </c>
      <c r="E430" s="19">
        <f t="shared" si="58"/>
        <v>1</v>
      </c>
      <c r="F430" s="19">
        <f t="shared" si="59"/>
        <v>0.87424334945461035</v>
      </c>
      <c r="G430" s="20">
        <f t="shared" si="55"/>
        <v>10601.702315573171</v>
      </c>
      <c r="H430" s="7">
        <f t="shared" si="60"/>
        <v>-395.70231557317129</v>
      </c>
      <c r="I430" s="7">
        <f t="shared" si="56"/>
        <v>395.70231557317129</v>
      </c>
      <c r="J430" s="12">
        <f t="shared" si="61"/>
        <v>3.87715378770499E-2</v>
      </c>
      <c r="K430" s="7">
        <f t="shared" si="62"/>
        <v>156580.32254996963</v>
      </c>
    </row>
    <row r="431" spans="1:11" x14ac:dyDescent="0.4">
      <c r="A431" s="1">
        <v>430</v>
      </c>
      <c r="B431" s="21">
        <v>40243</v>
      </c>
      <c r="C431" s="22">
        <v>10627</v>
      </c>
      <c r="D431" s="19">
        <f t="shared" si="57"/>
        <v>12079.377674035761</v>
      </c>
      <c r="E431" s="19">
        <f t="shared" si="58"/>
        <v>1</v>
      </c>
      <c r="F431" s="19">
        <f t="shared" si="59"/>
        <v>0.86828987052239026</v>
      </c>
      <c r="G431" s="20">
        <f t="shared" si="55"/>
        <v>10458.721467786056</v>
      </c>
      <c r="H431" s="7">
        <f t="shared" si="60"/>
        <v>168.27853221394435</v>
      </c>
      <c r="I431" s="7">
        <f t="shared" si="56"/>
        <v>168.27853221394435</v>
      </c>
      <c r="J431" s="12">
        <f t="shared" si="61"/>
        <v>1.5834998796833005E-2</v>
      </c>
      <c r="K431" s="7">
        <f t="shared" si="62"/>
        <v>28317.664404079504</v>
      </c>
    </row>
    <row r="432" spans="1:11" x14ac:dyDescent="0.4">
      <c r="A432" s="1">
        <v>431</v>
      </c>
      <c r="B432" s="21">
        <v>40244</v>
      </c>
      <c r="C432" s="22">
        <v>8434</v>
      </c>
      <c r="D432" s="19">
        <f t="shared" si="57"/>
        <v>11647.221518509728</v>
      </c>
      <c r="E432" s="19">
        <f t="shared" si="58"/>
        <v>1</v>
      </c>
      <c r="F432" s="19">
        <f t="shared" si="59"/>
        <v>0.89304708433355151</v>
      </c>
      <c r="G432" s="20">
        <f t="shared" si="55"/>
        <v>10822.845303390903</v>
      </c>
      <c r="H432" s="7">
        <f t="shared" si="60"/>
        <v>-2388.8453033909027</v>
      </c>
      <c r="I432" s="7">
        <f t="shared" si="56"/>
        <v>2388.8453033909027</v>
      </c>
      <c r="J432" s="12">
        <f t="shared" si="61"/>
        <v>0.28323989843382769</v>
      </c>
      <c r="K432" s="7">
        <f t="shared" si="62"/>
        <v>5706581.8835327737</v>
      </c>
    </row>
    <row r="433" spans="1:11" x14ac:dyDescent="0.4">
      <c r="A433" s="1">
        <v>432</v>
      </c>
      <c r="B433" s="21">
        <v>40245</v>
      </c>
      <c r="C433" s="22">
        <v>8528</v>
      </c>
      <c r="D433" s="19">
        <f t="shared" si="57"/>
        <v>11340.624004936077</v>
      </c>
      <c r="E433" s="19">
        <f t="shared" si="58"/>
        <v>1</v>
      </c>
      <c r="F433" s="19">
        <f t="shared" si="59"/>
        <v>0.8722108792971246</v>
      </c>
      <c r="G433" s="20">
        <f t="shared" si="55"/>
        <v>10183.380195531212</v>
      </c>
      <c r="H433" s="7">
        <f t="shared" si="60"/>
        <v>-1655.3801955312119</v>
      </c>
      <c r="I433" s="7">
        <f t="shared" si="56"/>
        <v>1655.3801955312119</v>
      </c>
      <c r="J433" s="12">
        <f t="shared" si="61"/>
        <v>0.19411118615516088</v>
      </c>
      <c r="K433" s="7">
        <f t="shared" si="62"/>
        <v>2740283.5917569534</v>
      </c>
    </row>
    <row r="434" spans="1:11" x14ac:dyDescent="0.4">
      <c r="A434" s="1">
        <v>433</v>
      </c>
      <c r="B434" s="21">
        <v>40246</v>
      </c>
      <c r="C434" s="22">
        <v>10049</v>
      </c>
      <c r="D434" s="19">
        <f t="shared" si="57"/>
        <v>11379.263469143028</v>
      </c>
      <c r="E434" s="19">
        <f t="shared" si="58"/>
        <v>1</v>
      </c>
      <c r="F434" s="19">
        <f t="shared" si="59"/>
        <v>0.86853604327731304</v>
      </c>
      <c r="G434" s="20">
        <f t="shared" si="55"/>
        <v>9847.8172387595787</v>
      </c>
      <c r="H434" s="7">
        <f t="shared" si="60"/>
        <v>201.18276124042131</v>
      </c>
      <c r="I434" s="7">
        <f t="shared" si="56"/>
        <v>201.18276124042131</v>
      </c>
      <c r="J434" s="12">
        <f t="shared" si="61"/>
        <v>2.002017725549023E-2</v>
      </c>
      <c r="K434" s="7">
        <f t="shared" si="62"/>
        <v>40474.503420320369</v>
      </c>
    </row>
    <row r="435" spans="1:11" x14ac:dyDescent="0.4">
      <c r="A435" s="1">
        <v>434</v>
      </c>
      <c r="B435" s="21">
        <v>40247</v>
      </c>
      <c r="C435" s="22">
        <v>10403</v>
      </c>
      <c r="D435" s="19">
        <f t="shared" si="57"/>
        <v>11423.900297821698</v>
      </c>
      <c r="E435" s="19">
        <f t="shared" si="58"/>
        <v>1</v>
      </c>
      <c r="F435" s="19">
        <f t="shared" si="59"/>
        <v>0.89333947203752295</v>
      </c>
      <c r="G435" s="20">
        <f t="shared" si="55"/>
        <v>10163.111110065809</v>
      </c>
      <c r="H435" s="7">
        <f t="shared" si="60"/>
        <v>239.88888993419096</v>
      </c>
      <c r="I435" s="7">
        <f t="shared" si="56"/>
        <v>239.88888993419096</v>
      </c>
      <c r="J435" s="12">
        <f t="shared" si="61"/>
        <v>2.3059587612630102E-2</v>
      </c>
      <c r="K435" s="7">
        <f t="shared" si="62"/>
        <v>57546.679513858384</v>
      </c>
    </row>
    <row r="436" spans="1:11" x14ac:dyDescent="0.4">
      <c r="A436" s="1">
        <v>435</v>
      </c>
      <c r="B436" s="21">
        <v>40248</v>
      </c>
      <c r="C436" s="22">
        <v>8041</v>
      </c>
      <c r="D436" s="19">
        <f t="shared" si="57"/>
        <v>11066.57007501794</v>
      </c>
      <c r="E436" s="19">
        <f t="shared" si="58"/>
        <v>1</v>
      </c>
      <c r="F436" s="19">
        <f t="shared" si="59"/>
        <v>0.86979019656457945</v>
      </c>
      <c r="G436" s="20">
        <f t="shared" si="55"/>
        <v>9964.9223346450435</v>
      </c>
      <c r="H436" s="7">
        <f t="shared" si="60"/>
        <v>-1923.9223346450435</v>
      </c>
      <c r="I436" s="7">
        <f t="shared" si="56"/>
        <v>1923.9223346450435</v>
      </c>
      <c r="J436" s="12">
        <f t="shared" si="61"/>
        <v>0.23926406350516646</v>
      </c>
      <c r="K436" s="7">
        <f t="shared" si="62"/>
        <v>3701477.1497460348</v>
      </c>
    </row>
    <row r="437" spans="1:11" x14ac:dyDescent="0.4">
      <c r="A437" s="1">
        <v>436</v>
      </c>
      <c r="B437" s="21">
        <v>40249</v>
      </c>
      <c r="C437" s="22">
        <v>9855</v>
      </c>
      <c r="D437" s="19">
        <f t="shared" si="57"/>
        <v>11112.911137691272</v>
      </c>
      <c r="E437" s="19">
        <f t="shared" si="58"/>
        <v>1</v>
      </c>
      <c r="F437" s="19">
        <f t="shared" si="59"/>
        <v>0.86883978025728703</v>
      </c>
      <c r="G437" s="20">
        <f t="shared" si="55"/>
        <v>9612.5835216504765</v>
      </c>
      <c r="H437" s="7">
        <f t="shared" si="60"/>
        <v>242.41647834952346</v>
      </c>
      <c r="I437" s="7">
        <f t="shared" si="56"/>
        <v>242.41647834952346</v>
      </c>
      <c r="J437" s="12">
        <f t="shared" si="61"/>
        <v>2.4598323526080514E-2</v>
      </c>
      <c r="K437" s="7">
        <f t="shared" si="62"/>
        <v>58765.748975384973</v>
      </c>
    </row>
    <row r="438" spans="1:11" x14ac:dyDescent="0.4">
      <c r="A438" s="1">
        <v>437</v>
      </c>
      <c r="B438" s="21">
        <v>40250</v>
      </c>
      <c r="C438" s="22">
        <v>9764</v>
      </c>
      <c r="D438" s="19">
        <f t="shared" si="57"/>
        <v>11083.998485452767</v>
      </c>
      <c r="E438" s="19">
        <f t="shared" si="58"/>
        <v>1</v>
      </c>
      <c r="F438" s="19">
        <f t="shared" si="59"/>
        <v>0.89313282891324686</v>
      </c>
      <c r="G438" s="20">
        <f t="shared" si="55"/>
        <v>9928.4955080170657</v>
      </c>
      <c r="H438" s="7">
        <f t="shared" si="60"/>
        <v>-164.49550801706573</v>
      </c>
      <c r="I438" s="7">
        <f t="shared" si="56"/>
        <v>164.49550801706573</v>
      </c>
      <c r="J438" s="12">
        <f t="shared" si="61"/>
        <v>1.6847143385606896E-2</v>
      </c>
      <c r="K438" s="7">
        <f t="shared" si="62"/>
        <v>27058.772157792537</v>
      </c>
    </row>
    <row r="439" spans="1:11" x14ac:dyDescent="0.4">
      <c r="A439" s="1">
        <v>438</v>
      </c>
      <c r="B439" s="21">
        <v>40251</v>
      </c>
      <c r="C439" s="22">
        <v>9762</v>
      </c>
      <c r="D439" s="19">
        <f t="shared" si="57"/>
        <v>11107.481076883954</v>
      </c>
      <c r="E439" s="19">
        <f t="shared" si="58"/>
        <v>1</v>
      </c>
      <c r="F439" s="19">
        <f t="shared" si="59"/>
        <v>0.86994109726869007</v>
      </c>
      <c r="G439" s="20">
        <f t="shared" si="55"/>
        <v>9641.6230115800281</v>
      </c>
      <c r="H439" s="7">
        <f t="shared" si="60"/>
        <v>120.37698841997189</v>
      </c>
      <c r="I439" s="7">
        <f t="shared" si="56"/>
        <v>120.37698841997189</v>
      </c>
      <c r="J439" s="12">
        <f t="shared" si="61"/>
        <v>1.2331180948573233E-2</v>
      </c>
      <c r="K439" s="7">
        <f t="shared" si="62"/>
        <v>14490.619341062047</v>
      </c>
    </row>
    <row r="440" spans="1:11" x14ac:dyDescent="0.4">
      <c r="A440" s="1">
        <v>439</v>
      </c>
      <c r="B440" s="21">
        <v>40252</v>
      </c>
      <c r="C440" s="22">
        <v>9763</v>
      </c>
      <c r="D440" s="19">
        <f t="shared" si="57"/>
        <v>11129.330330739514</v>
      </c>
      <c r="E440" s="19">
        <f t="shared" si="58"/>
        <v>1</v>
      </c>
      <c r="F440" s="19">
        <f t="shared" si="59"/>
        <v>0.8689792908400884</v>
      </c>
      <c r="G440" s="20">
        <f t="shared" si="55"/>
        <v>9651.4902578320853</v>
      </c>
      <c r="H440" s="7">
        <f t="shared" si="60"/>
        <v>111.50974216791474</v>
      </c>
      <c r="I440" s="7">
        <f t="shared" si="56"/>
        <v>111.50974216791474</v>
      </c>
      <c r="J440" s="12">
        <f t="shared" si="61"/>
        <v>1.1421667742283596E-2</v>
      </c>
      <c r="K440" s="7">
        <f t="shared" si="62"/>
        <v>12434.422598354822</v>
      </c>
    </row>
    <row r="441" spans="1:11" x14ac:dyDescent="0.4">
      <c r="A441" s="1">
        <v>440</v>
      </c>
      <c r="B441" s="21">
        <v>40253</v>
      </c>
      <c r="C441" s="22">
        <v>10107</v>
      </c>
      <c r="D441" s="19">
        <f t="shared" si="57"/>
        <v>11160.548394184369</v>
      </c>
      <c r="E441" s="19">
        <f t="shared" si="58"/>
        <v>1</v>
      </c>
      <c r="F441" s="19">
        <f t="shared" si="59"/>
        <v>0.8933401020970162</v>
      </c>
      <c r="G441" s="20">
        <f t="shared" si="55"/>
        <v>9940.8634150322978</v>
      </c>
      <c r="H441" s="7">
        <f t="shared" si="60"/>
        <v>166.13658496770222</v>
      </c>
      <c r="I441" s="7">
        <f t="shared" si="56"/>
        <v>166.13658496770222</v>
      </c>
      <c r="J441" s="12">
        <f t="shared" si="61"/>
        <v>1.6437774311635719E-2</v>
      </c>
      <c r="K441" s="7">
        <f t="shared" si="62"/>
        <v>27601.364864730538</v>
      </c>
    </row>
    <row r="442" spans="1:11" x14ac:dyDescent="0.4">
      <c r="A442" s="1">
        <v>441</v>
      </c>
      <c r="B442" s="21">
        <v>40254</v>
      </c>
      <c r="C442" s="22">
        <v>10328</v>
      </c>
      <c r="D442" s="19">
        <f t="shared" si="57"/>
        <v>11276.97171504279</v>
      </c>
      <c r="E442" s="19">
        <f t="shared" si="58"/>
        <v>1</v>
      </c>
      <c r="F442" s="19">
        <f t="shared" si="59"/>
        <v>0.87070429468905641</v>
      </c>
      <c r="G442" s="20">
        <f t="shared" si="55"/>
        <v>9709.8896572543345</v>
      </c>
      <c r="H442" s="7">
        <f t="shared" si="60"/>
        <v>618.11034274566555</v>
      </c>
      <c r="I442" s="7">
        <f t="shared" si="56"/>
        <v>618.11034274566555</v>
      </c>
      <c r="J442" s="12">
        <f t="shared" si="61"/>
        <v>5.9848019243383573E-2</v>
      </c>
      <c r="K442" s="7">
        <f t="shared" si="62"/>
        <v>382060.39580916415</v>
      </c>
    </row>
    <row r="443" spans="1:11" x14ac:dyDescent="0.4">
      <c r="A443" s="1">
        <v>442</v>
      </c>
      <c r="B443" s="21">
        <v>40255</v>
      </c>
      <c r="C443" s="22">
        <v>8036</v>
      </c>
      <c r="D443" s="19">
        <f t="shared" si="57"/>
        <v>10948.144654600841</v>
      </c>
      <c r="E443" s="19">
        <f t="shared" si="58"/>
        <v>1</v>
      </c>
      <c r="F443" s="19">
        <f t="shared" si="59"/>
        <v>0.86673540294654416</v>
      </c>
      <c r="G443" s="20">
        <f t="shared" si="55"/>
        <v>9800.3238630524593</v>
      </c>
      <c r="H443" s="7">
        <f t="shared" si="60"/>
        <v>-1764.3238630524593</v>
      </c>
      <c r="I443" s="7">
        <f t="shared" si="56"/>
        <v>1764.3238630524593</v>
      </c>
      <c r="J443" s="12">
        <f t="shared" si="61"/>
        <v>0.2195524966466475</v>
      </c>
      <c r="K443" s="7">
        <f t="shared" si="62"/>
        <v>3112838.693736353</v>
      </c>
    </row>
    <row r="444" spans="1:11" x14ac:dyDescent="0.4">
      <c r="A444" s="1">
        <v>443</v>
      </c>
      <c r="B444" s="21">
        <v>40256</v>
      </c>
      <c r="C444" s="22">
        <v>10318</v>
      </c>
      <c r="D444" s="19">
        <f t="shared" si="57"/>
        <v>11046.738869134222</v>
      </c>
      <c r="E444" s="19">
        <f t="shared" si="58"/>
        <v>1</v>
      </c>
      <c r="F444" s="19">
        <f t="shared" si="59"/>
        <v>0.89401657870969142</v>
      </c>
      <c r="G444" s="20">
        <f t="shared" si="55"/>
        <v>9781.310003616114</v>
      </c>
      <c r="H444" s="7">
        <f t="shared" si="60"/>
        <v>536.68999638388595</v>
      </c>
      <c r="I444" s="7">
        <f t="shared" si="56"/>
        <v>536.68999638388595</v>
      </c>
      <c r="J444" s="12">
        <f t="shared" si="61"/>
        <v>5.201492502266776E-2</v>
      </c>
      <c r="K444" s="7">
        <f t="shared" si="62"/>
        <v>288036.15221853554</v>
      </c>
    </row>
    <row r="445" spans="1:11" x14ac:dyDescent="0.4">
      <c r="A445" s="1">
        <v>444</v>
      </c>
      <c r="B445" s="21">
        <v>40257</v>
      </c>
      <c r="C445" s="22">
        <v>11336</v>
      </c>
      <c r="D445" s="19">
        <f t="shared" si="57"/>
        <v>11368.024652880793</v>
      </c>
      <c r="E445" s="19">
        <f t="shared" si="58"/>
        <v>1</v>
      </c>
      <c r="F445" s="19">
        <f t="shared" si="59"/>
        <v>0.87280695595222479</v>
      </c>
      <c r="G445" s="20">
        <f t="shared" si="55"/>
        <v>9619.3136799583863</v>
      </c>
      <c r="H445" s="7">
        <f t="shared" si="60"/>
        <v>1716.6863200416137</v>
      </c>
      <c r="I445" s="7">
        <f t="shared" si="56"/>
        <v>1716.6863200416137</v>
      </c>
      <c r="J445" s="12">
        <f t="shared" si="61"/>
        <v>0.15143669019421432</v>
      </c>
      <c r="K445" s="7">
        <f t="shared" si="62"/>
        <v>2947011.9214180177</v>
      </c>
    </row>
    <row r="446" spans="1:11" x14ac:dyDescent="0.4">
      <c r="A446" s="1">
        <v>445</v>
      </c>
      <c r="B446" s="21">
        <v>40258</v>
      </c>
      <c r="C446" s="22">
        <v>10362</v>
      </c>
      <c r="D446" s="19">
        <f t="shared" si="57"/>
        <v>11464.249251262807</v>
      </c>
      <c r="E446" s="19">
        <f t="shared" si="58"/>
        <v>1</v>
      </c>
      <c r="F446" s="19">
        <f t="shared" si="59"/>
        <v>0.86735247522681358</v>
      </c>
      <c r="G446" s="20">
        <f t="shared" si="55"/>
        <v>9853.9361636238282</v>
      </c>
      <c r="H446" s="7">
        <f t="shared" si="60"/>
        <v>508.06383637617182</v>
      </c>
      <c r="I446" s="7">
        <f t="shared" si="56"/>
        <v>508.06383637617182</v>
      </c>
      <c r="J446" s="12">
        <f t="shared" si="61"/>
        <v>4.9031445317136831E-2</v>
      </c>
      <c r="K446" s="7">
        <f t="shared" si="62"/>
        <v>258128.86183327349</v>
      </c>
    </row>
    <row r="447" spans="1:11" x14ac:dyDescent="0.4">
      <c r="A447" s="1">
        <v>446</v>
      </c>
      <c r="B447" s="21">
        <v>40259</v>
      </c>
      <c r="C447" s="22">
        <v>10485</v>
      </c>
      <c r="D447" s="19">
        <f t="shared" si="57"/>
        <v>11507.92807962068</v>
      </c>
      <c r="E447" s="19">
        <f t="shared" si="58"/>
        <v>1</v>
      </c>
      <c r="F447" s="19">
        <f t="shared" si="59"/>
        <v>0.89430076746731013</v>
      </c>
      <c r="G447" s="20">
        <f t="shared" si="55"/>
        <v>10250.122909667825</v>
      </c>
      <c r="H447" s="7">
        <f t="shared" si="60"/>
        <v>234.8770903321747</v>
      </c>
      <c r="I447" s="7">
        <f t="shared" si="56"/>
        <v>234.8770903321747</v>
      </c>
      <c r="J447" s="12">
        <f t="shared" si="61"/>
        <v>2.2401248481847848E-2</v>
      </c>
      <c r="K447" s="7">
        <f t="shared" si="62"/>
        <v>55167.247562908553</v>
      </c>
    </row>
    <row r="448" spans="1:11" x14ac:dyDescent="0.4">
      <c r="A448" s="1">
        <v>447</v>
      </c>
      <c r="B448" s="21">
        <v>40260</v>
      </c>
      <c r="C448" s="22">
        <v>10971</v>
      </c>
      <c r="D448" s="19">
        <f t="shared" si="57"/>
        <v>11681.264153408574</v>
      </c>
      <c r="E448" s="19">
        <f t="shared" si="58"/>
        <v>1</v>
      </c>
      <c r="F448" s="19">
        <f t="shared" si="59"/>
        <v>0.87391065462402073</v>
      </c>
      <c r="G448" s="20">
        <f t="shared" si="55"/>
        <v>10045.072483446811</v>
      </c>
      <c r="H448" s="7">
        <f t="shared" si="60"/>
        <v>925.92751655318898</v>
      </c>
      <c r="I448" s="7">
        <f t="shared" si="56"/>
        <v>925.92751655318898</v>
      </c>
      <c r="J448" s="12">
        <f t="shared" si="61"/>
        <v>8.4397731888906119E-2</v>
      </c>
      <c r="K448" s="7">
        <f t="shared" si="62"/>
        <v>857341.76591035607</v>
      </c>
    </row>
    <row r="449" spans="1:11" x14ac:dyDescent="0.4">
      <c r="A449" s="1">
        <v>448</v>
      </c>
      <c r="B449" s="21">
        <v>40261</v>
      </c>
      <c r="C449" s="22">
        <v>10627</v>
      </c>
      <c r="D449" s="19">
        <f t="shared" si="57"/>
        <v>11774.85423418742</v>
      </c>
      <c r="E449" s="19">
        <f t="shared" si="58"/>
        <v>1</v>
      </c>
      <c r="F449" s="19">
        <f t="shared" si="59"/>
        <v>0.86793706406275917</v>
      </c>
      <c r="G449" s="20">
        <f t="shared" si="55"/>
        <v>10132.640729712402</v>
      </c>
      <c r="H449" s="7">
        <f t="shared" si="60"/>
        <v>494.35927028759761</v>
      </c>
      <c r="I449" s="7">
        <f t="shared" si="56"/>
        <v>494.35927028759761</v>
      </c>
      <c r="J449" s="12">
        <f t="shared" si="61"/>
        <v>4.6519174770640596E-2</v>
      </c>
      <c r="K449" s="7">
        <f t="shared" si="62"/>
        <v>244391.088119286</v>
      </c>
    </row>
    <row r="450" spans="1:11" x14ac:dyDescent="0.4">
      <c r="A450" s="1">
        <v>449</v>
      </c>
      <c r="B450" s="21">
        <v>40262</v>
      </c>
      <c r="C450" s="22">
        <v>8458</v>
      </c>
      <c r="D450" s="19">
        <f t="shared" si="57"/>
        <v>11399.266931366124</v>
      </c>
      <c r="E450" s="19">
        <f t="shared" si="58"/>
        <v>1</v>
      </c>
      <c r="F450" s="19">
        <f t="shared" si="59"/>
        <v>0.89176844898541696</v>
      </c>
      <c r="G450" s="20">
        <f t="shared" si="55"/>
        <v>10531.155479216983</v>
      </c>
      <c r="H450" s="7">
        <f t="shared" si="60"/>
        <v>-2073.1554792169827</v>
      </c>
      <c r="I450" s="7">
        <f t="shared" si="56"/>
        <v>2073.1554792169827</v>
      </c>
      <c r="J450" s="12">
        <f t="shared" si="61"/>
        <v>0.24511178519945409</v>
      </c>
      <c r="K450" s="7">
        <f t="shared" si="62"/>
        <v>4297973.6410073973</v>
      </c>
    </row>
    <row r="451" spans="1:11" x14ac:dyDescent="0.4">
      <c r="A451" s="1">
        <v>450</v>
      </c>
      <c r="B451" s="21">
        <v>40263</v>
      </c>
      <c r="C451" s="22">
        <v>10491</v>
      </c>
      <c r="D451" s="19">
        <f t="shared" si="57"/>
        <v>11498.450010564209</v>
      </c>
      <c r="E451" s="19">
        <f t="shared" si="58"/>
        <v>1</v>
      </c>
      <c r="F451" s="19">
        <f t="shared" si="59"/>
        <v>0.87455025741858849</v>
      </c>
      <c r="G451" s="20">
        <f t="shared" si="55"/>
        <v>9962.8147368787468</v>
      </c>
      <c r="H451" s="7">
        <f t="shared" si="60"/>
        <v>528.18526312125323</v>
      </c>
      <c r="I451" s="7">
        <f t="shared" si="56"/>
        <v>528.18526312125323</v>
      </c>
      <c r="J451" s="12">
        <f t="shared" si="61"/>
        <v>5.0346512546111263E-2</v>
      </c>
      <c r="K451" s="7">
        <f t="shared" si="62"/>
        <v>278979.6721784675</v>
      </c>
    </row>
    <row r="452" spans="1:11" x14ac:dyDescent="0.4">
      <c r="A452" s="1">
        <v>451</v>
      </c>
      <c r="B452" s="21">
        <v>40264</v>
      </c>
      <c r="C452" s="22">
        <v>9718</v>
      </c>
      <c r="D452" s="19">
        <f t="shared" si="57"/>
        <v>11450.26274510961</v>
      </c>
      <c r="E452" s="19">
        <f t="shared" si="58"/>
        <v>1</v>
      </c>
      <c r="F452" s="19">
        <f t="shared" si="59"/>
        <v>0.8676174900670961</v>
      </c>
      <c r="G452" s="20">
        <f t="shared" si="55"/>
        <v>9980.7988805055647</v>
      </c>
      <c r="H452" s="7">
        <f t="shared" si="60"/>
        <v>-262.79888050556474</v>
      </c>
      <c r="I452" s="7">
        <f t="shared" si="56"/>
        <v>262.79888050556474</v>
      </c>
      <c r="J452" s="12">
        <f t="shared" si="61"/>
        <v>2.7042486160276265E-2</v>
      </c>
      <c r="K452" s="7">
        <f t="shared" si="62"/>
        <v>69063.251594978094</v>
      </c>
    </row>
    <row r="453" spans="1:11" x14ac:dyDescent="0.4">
      <c r="A453" s="1">
        <v>452</v>
      </c>
      <c r="B453" s="21">
        <v>40265</v>
      </c>
      <c r="C453" s="22">
        <v>10763</v>
      </c>
      <c r="D453" s="19">
        <f t="shared" si="57"/>
        <v>11551.658547666404</v>
      </c>
      <c r="E453" s="19">
        <f t="shared" si="58"/>
        <v>1</v>
      </c>
      <c r="F453" s="19">
        <f t="shared" si="59"/>
        <v>0.8924327566863326</v>
      </c>
      <c r="G453" s="20">
        <f t="shared" si="55"/>
        <v>10211.874817130885</v>
      </c>
      <c r="H453" s="7">
        <f t="shared" si="60"/>
        <v>551.12518286911472</v>
      </c>
      <c r="I453" s="7">
        <f t="shared" si="56"/>
        <v>551.12518286911472</v>
      </c>
      <c r="J453" s="12">
        <f t="shared" si="61"/>
        <v>5.1205535897901583E-2</v>
      </c>
      <c r="K453" s="7">
        <f t="shared" si="62"/>
        <v>303738.96719251515</v>
      </c>
    </row>
    <row r="454" spans="1:11" x14ac:dyDescent="0.4">
      <c r="A454" s="1">
        <v>453</v>
      </c>
      <c r="B454" s="21">
        <v>40266</v>
      </c>
      <c r="C454" s="22">
        <v>12846</v>
      </c>
      <c r="D454" s="19">
        <f t="shared" si="57"/>
        <v>12062.104585813853</v>
      </c>
      <c r="E454" s="19">
        <f t="shared" si="58"/>
        <v>1</v>
      </c>
      <c r="F454" s="19">
        <f t="shared" si="59"/>
        <v>0.87771622047636888</v>
      </c>
      <c r="G454" s="20">
        <f t="shared" ref="G454:G517" si="63">(D453+1*E453)*F451</f>
        <v>10103.380506730711</v>
      </c>
      <c r="H454" s="7">
        <f t="shared" si="60"/>
        <v>2742.6194932692888</v>
      </c>
      <c r="I454" s="7">
        <f t="shared" si="56"/>
        <v>2742.6194932692888</v>
      </c>
      <c r="J454" s="12">
        <f t="shared" si="61"/>
        <v>0.21349988270818065</v>
      </c>
      <c r="K454" s="7">
        <f t="shared" si="62"/>
        <v>7521961.6848606905</v>
      </c>
    </row>
    <row r="455" spans="1:11" x14ac:dyDescent="0.4">
      <c r="A455" s="1">
        <v>454</v>
      </c>
      <c r="B455" s="21">
        <v>40267</v>
      </c>
      <c r="C455" s="22">
        <v>10341</v>
      </c>
      <c r="D455" s="19">
        <f t="shared" si="57"/>
        <v>12039.670043595695</v>
      </c>
      <c r="E455" s="19">
        <f t="shared" si="58"/>
        <v>1</v>
      </c>
      <c r="F455" s="19">
        <f t="shared" si="59"/>
        <v>0.86747274087142812</v>
      </c>
      <c r="G455" s="20">
        <f t="shared" si="63"/>
        <v>10466.160523160692</v>
      </c>
      <c r="H455" s="7">
        <f t="shared" si="60"/>
        <v>-125.16052316069181</v>
      </c>
      <c r="I455" s="7">
        <f t="shared" si="56"/>
        <v>125.16052316069181</v>
      </c>
      <c r="J455" s="12">
        <f t="shared" si="61"/>
        <v>1.2103328803857635E-2</v>
      </c>
      <c r="K455" s="7">
        <f t="shared" si="62"/>
        <v>15665.15655785807</v>
      </c>
    </row>
    <row r="456" spans="1:11" x14ac:dyDescent="0.4">
      <c r="A456" s="1">
        <v>455</v>
      </c>
      <c r="B456" s="21">
        <v>40268</v>
      </c>
      <c r="C456" s="22">
        <v>10157</v>
      </c>
      <c r="D456" s="19">
        <f t="shared" si="57"/>
        <v>11933.547771235426</v>
      </c>
      <c r="E456" s="19">
        <f t="shared" si="58"/>
        <v>1</v>
      </c>
      <c r="F456" s="19">
        <f t="shared" si="59"/>
        <v>0.8917461126144286</v>
      </c>
      <c r="G456" s="20">
        <f t="shared" si="63"/>
        <v>10745.48835935665</v>
      </c>
      <c r="H456" s="7">
        <f t="shared" si="60"/>
        <v>-588.48835935665011</v>
      </c>
      <c r="I456" s="7">
        <f t="shared" ref="I456:I519" si="64">ABS(H456)</f>
        <v>588.48835935665011</v>
      </c>
      <c r="J456" s="12">
        <f t="shared" si="61"/>
        <v>5.7939190642576556E-2</v>
      </c>
      <c r="K456" s="7">
        <f t="shared" si="62"/>
        <v>346318.54909828177</v>
      </c>
    </row>
    <row r="457" spans="1:11" x14ac:dyDescent="0.4">
      <c r="A457" s="1">
        <v>456</v>
      </c>
      <c r="B457" s="21">
        <v>40269</v>
      </c>
      <c r="C457" s="22">
        <v>8164</v>
      </c>
      <c r="D457" s="19">
        <f t="shared" si="57"/>
        <v>11506.797108977333</v>
      </c>
      <c r="E457" s="19">
        <f t="shared" si="58"/>
        <v>1</v>
      </c>
      <c r="F457" s="19">
        <f t="shared" si="59"/>
        <v>0.87491958198360154</v>
      </c>
      <c r="G457" s="20">
        <f t="shared" si="63"/>
        <v>10475.14616286343</v>
      </c>
      <c r="H457" s="7">
        <f t="shared" si="60"/>
        <v>-2311.1461628634297</v>
      </c>
      <c r="I457" s="7">
        <f t="shared" si="64"/>
        <v>2311.1461628634297</v>
      </c>
      <c r="J457" s="12">
        <f t="shared" si="61"/>
        <v>0.28308992685735296</v>
      </c>
      <c r="K457" s="7">
        <f t="shared" si="62"/>
        <v>5341396.5861183545</v>
      </c>
    </row>
    <row r="458" spans="1:11" x14ac:dyDescent="0.4">
      <c r="A458" s="1">
        <v>457</v>
      </c>
      <c r="B458" s="21">
        <v>40270</v>
      </c>
      <c r="C458" s="22">
        <v>9411</v>
      </c>
      <c r="D458" s="19">
        <f t="shared" si="57"/>
        <v>11400.73643184813</v>
      </c>
      <c r="E458" s="19">
        <f t="shared" si="58"/>
        <v>1</v>
      </c>
      <c r="F458" s="19">
        <f t="shared" si="59"/>
        <v>0.86677451025440255</v>
      </c>
      <c r="G458" s="20">
        <f t="shared" si="63"/>
        <v>9982.7002995168641</v>
      </c>
      <c r="H458" s="7">
        <f t="shared" si="60"/>
        <v>-571.70029951686411</v>
      </c>
      <c r="I458" s="7">
        <f t="shared" si="64"/>
        <v>571.70029951686411</v>
      </c>
      <c r="J458" s="12">
        <f t="shared" si="61"/>
        <v>6.0748092606191066E-2</v>
      </c>
      <c r="K458" s="7">
        <f t="shared" si="62"/>
        <v>326841.23246767215</v>
      </c>
    </row>
    <row r="459" spans="1:11" x14ac:dyDescent="0.4">
      <c r="A459" s="1">
        <v>458</v>
      </c>
      <c r="B459" s="21">
        <v>40271</v>
      </c>
      <c r="C459" s="22">
        <v>9702</v>
      </c>
      <c r="D459" s="19">
        <f t="shared" si="57"/>
        <v>11316.944783985957</v>
      </c>
      <c r="E459" s="19">
        <f t="shared" si="58"/>
        <v>1</v>
      </c>
      <c r="F459" s="19">
        <f t="shared" si="59"/>
        <v>0.89117343385568593</v>
      </c>
      <c r="G459" s="20">
        <f t="shared" si="63"/>
        <v>10167.454140154876</v>
      </c>
      <c r="H459" s="7">
        <f t="shared" si="60"/>
        <v>-465.45414015487586</v>
      </c>
      <c r="I459" s="7">
        <f t="shared" si="64"/>
        <v>465.45414015487586</v>
      </c>
      <c r="J459" s="12">
        <f t="shared" si="61"/>
        <v>4.7975071135320124E-2</v>
      </c>
      <c r="K459" s="7">
        <f t="shared" si="62"/>
        <v>216647.55658731482</v>
      </c>
    </row>
    <row r="460" spans="1:11" x14ac:dyDescent="0.4">
      <c r="A460" s="1">
        <v>459</v>
      </c>
      <c r="B460" s="21">
        <v>40272</v>
      </c>
      <c r="C460" s="22">
        <v>9665</v>
      </c>
      <c r="D460" s="19">
        <f t="shared" si="57"/>
        <v>11273.886103844929</v>
      </c>
      <c r="E460" s="19">
        <f t="shared" si="58"/>
        <v>1</v>
      </c>
      <c r="F460" s="19">
        <f t="shared" si="59"/>
        <v>0.87462651158951421</v>
      </c>
      <c r="G460" s="20">
        <f t="shared" si="63"/>
        <v>9902.2915193184763</v>
      </c>
      <c r="H460" s="7">
        <f t="shared" si="60"/>
        <v>-237.29151931847628</v>
      </c>
      <c r="I460" s="7">
        <f t="shared" si="64"/>
        <v>237.29151931847628</v>
      </c>
      <c r="J460" s="12">
        <f t="shared" si="61"/>
        <v>2.4551631590116533E-2</v>
      </c>
      <c r="K460" s="7">
        <f t="shared" si="62"/>
        <v>56307.265140470801</v>
      </c>
    </row>
    <row r="461" spans="1:11" x14ac:dyDescent="0.4">
      <c r="A461" s="1">
        <v>460</v>
      </c>
      <c r="B461" s="21">
        <v>40273</v>
      </c>
      <c r="C461" s="22">
        <v>9707</v>
      </c>
      <c r="D461" s="19">
        <f t="shared" si="57"/>
        <v>11262.557021252222</v>
      </c>
      <c r="E461" s="19">
        <f t="shared" si="58"/>
        <v>1</v>
      </c>
      <c r="F461" s="19">
        <f t="shared" si="59"/>
        <v>0.86669318117394134</v>
      </c>
      <c r="G461" s="20">
        <f t="shared" si="63"/>
        <v>9772.7838808343568</v>
      </c>
      <c r="H461" s="7">
        <f t="shared" si="60"/>
        <v>-65.783880834356751</v>
      </c>
      <c r="I461" s="7">
        <f t="shared" si="64"/>
        <v>65.783880834356751</v>
      </c>
      <c r="J461" s="12">
        <f t="shared" si="61"/>
        <v>6.7769528004900329E-3</v>
      </c>
      <c r="K461" s="7">
        <f t="shared" si="62"/>
        <v>4327.5189776288498</v>
      </c>
    </row>
    <row r="462" spans="1:11" x14ac:dyDescent="0.4">
      <c r="A462" s="1">
        <v>461</v>
      </c>
      <c r="B462" s="21">
        <v>40274</v>
      </c>
      <c r="C462" s="22">
        <v>9436</v>
      </c>
      <c r="D462" s="19">
        <f t="shared" si="57"/>
        <v>11153.859975142468</v>
      </c>
      <c r="E462" s="19">
        <f t="shared" si="58"/>
        <v>1</v>
      </c>
      <c r="F462" s="19">
        <f t="shared" si="59"/>
        <v>0.89042219516299259</v>
      </c>
      <c r="G462" s="20">
        <f t="shared" si="63"/>
        <v>10037.782788058663</v>
      </c>
      <c r="H462" s="7">
        <f t="shared" si="60"/>
        <v>-601.78278805866285</v>
      </c>
      <c r="I462" s="7">
        <f t="shared" si="64"/>
        <v>601.78278805866285</v>
      </c>
      <c r="J462" s="12">
        <f t="shared" si="61"/>
        <v>6.3775200090998602E-2</v>
      </c>
      <c r="K462" s="7">
        <f t="shared" si="62"/>
        <v>362142.52400365751</v>
      </c>
    </row>
    <row r="463" spans="1:11" x14ac:dyDescent="0.4">
      <c r="A463" s="1">
        <v>462</v>
      </c>
      <c r="B463" s="21">
        <v>40275</v>
      </c>
      <c r="C463" s="22">
        <v>8354</v>
      </c>
      <c r="D463" s="19">
        <f t="shared" si="57"/>
        <v>10894.396439764032</v>
      </c>
      <c r="E463" s="19">
        <f t="shared" si="58"/>
        <v>1</v>
      </c>
      <c r="F463" s="19">
        <f t="shared" si="59"/>
        <v>0.87283420473672013</v>
      </c>
      <c r="G463" s="20">
        <f t="shared" si="63"/>
        <v>9756.3362673283518</v>
      </c>
      <c r="H463" s="7">
        <f t="shared" si="60"/>
        <v>-1402.3362673283518</v>
      </c>
      <c r="I463" s="7">
        <f t="shared" si="64"/>
        <v>1402.3362673283518</v>
      </c>
      <c r="J463" s="12">
        <f t="shared" si="61"/>
        <v>0.16786404923729373</v>
      </c>
      <c r="K463" s="7">
        <f t="shared" si="62"/>
        <v>1966547.0066644147</v>
      </c>
    </row>
    <row r="464" spans="1:11" x14ac:dyDescent="0.4">
      <c r="A464" s="1">
        <v>463</v>
      </c>
      <c r="B464" s="21">
        <v>40276</v>
      </c>
      <c r="C464" s="22">
        <v>8207</v>
      </c>
      <c r="D464" s="19">
        <f t="shared" si="57"/>
        <v>10663.732479188517</v>
      </c>
      <c r="E464" s="19">
        <f t="shared" si="58"/>
        <v>1</v>
      </c>
      <c r="F464" s="19">
        <f t="shared" si="59"/>
        <v>0.86507934076060089</v>
      </c>
      <c r="G464" s="20">
        <f t="shared" si="63"/>
        <v>9442.9658005303245</v>
      </c>
      <c r="H464" s="7">
        <f t="shared" si="60"/>
        <v>-1235.9658005303245</v>
      </c>
      <c r="I464" s="7">
        <f t="shared" si="64"/>
        <v>1235.9658005303245</v>
      </c>
      <c r="J464" s="12">
        <f t="shared" si="61"/>
        <v>0.15059897654810825</v>
      </c>
      <c r="K464" s="7">
        <f t="shared" si="62"/>
        <v>1527611.4600805659</v>
      </c>
    </row>
    <row r="465" spans="1:11" x14ac:dyDescent="0.4">
      <c r="A465" s="1">
        <v>464</v>
      </c>
      <c r="B465" s="21">
        <v>40277</v>
      </c>
      <c r="C465" s="22">
        <v>9879</v>
      </c>
      <c r="D465" s="19">
        <f t="shared" si="57"/>
        <v>10734.586328005382</v>
      </c>
      <c r="E465" s="19">
        <f t="shared" si="58"/>
        <v>1</v>
      </c>
      <c r="F465" s="19">
        <f t="shared" si="59"/>
        <v>0.89091884120127751</v>
      </c>
      <c r="G465" s="20">
        <f t="shared" si="63"/>
        <v>9496.1145049451025</v>
      </c>
      <c r="H465" s="7">
        <f t="shared" si="60"/>
        <v>382.88549505489755</v>
      </c>
      <c r="I465" s="7">
        <f t="shared" si="64"/>
        <v>382.88549505489755</v>
      </c>
      <c r="J465" s="12">
        <f t="shared" si="61"/>
        <v>3.8757515442342093E-2</v>
      </c>
      <c r="K465" s="7">
        <f t="shared" si="62"/>
        <v>146601.30232343398</v>
      </c>
    </row>
    <row r="466" spans="1:11" x14ac:dyDescent="0.4">
      <c r="A466" s="1">
        <v>465</v>
      </c>
      <c r="B466" s="21">
        <v>40278</v>
      </c>
      <c r="C466" s="22">
        <v>10221</v>
      </c>
      <c r="D466" s="19">
        <f t="shared" si="57"/>
        <v>10893.899731024063</v>
      </c>
      <c r="E466" s="19">
        <f t="shared" si="58"/>
        <v>1</v>
      </c>
      <c r="F466" s="19">
        <f t="shared" si="59"/>
        <v>0.87392141123466327</v>
      </c>
      <c r="G466" s="20">
        <f t="shared" si="63"/>
        <v>9370.3869549869833</v>
      </c>
      <c r="H466" s="7">
        <f t="shared" si="60"/>
        <v>850.61304501301674</v>
      </c>
      <c r="I466" s="7">
        <f t="shared" si="64"/>
        <v>850.61304501301674</v>
      </c>
      <c r="J466" s="12">
        <f t="shared" si="61"/>
        <v>8.3222096175816135E-2</v>
      </c>
      <c r="K466" s="7">
        <f t="shared" si="62"/>
        <v>723542.5523463164</v>
      </c>
    </row>
    <row r="467" spans="1:11" x14ac:dyDescent="0.4">
      <c r="A467" s="1">
        <v>466</v>
      </c>
      <c r="B467" s="21">
        <v>40279</v>
      </c>
      <c r="C467" s="22">
        <v>15081</v>
      </c>
      <c r="D467" s="19">
        <f t="shared" si="57"/>
        <v>11957.02195588259</v>
      </c>
      <c r="E467" s="19">
        <f t="shared" si="58"/>
        <v>1</v>
      </c>
      <c r="F467" s="19">
        <f t="shared" si="59"/>
        <v>0.87166582083036548</v>
      </c>
      <c r="G467" s="20">
        <f t="shared" si="63"/>
        <v>9424.9526769671447</v>
      </c>
      <c r="H467" s="7">
        <f t="shared" si="60"/>
        <v>5656.0473230328553</v>
      </c>
      <c r="I467" s="7">
        <f t="shared" si="64"/>
        <v>5656.0473230328553</v>
      </c>
      <c r="J467" s="12">
        <f t="shared" si="61"/>
        <v>0.37504458079920794</v>
      </c>
      <c r="K467" s="7">
        <f t="shared" si="62"/>
        <v>31990871.320387129</v>
      </c>
    </row>
    <row r="468" spans="1:11" x14ac:dyDescent="0.4">
      <c r="A468" s="1">
        <v>467</v>
      </c>
      <c r="B468" s="21">
        <v>40280</v>
      </c>
      <c r="C468" s="22">
        <v>14243</v>
      </c>
      <c r="D468" s="19">
        <f t="shared" si="57"/>
        <v>12612.50416123019</v>
      </c>
      <c r="E468" s="19">
        <f t="shared" si="58"/>
        <v>1</v>
      </c>
      <c r="F468" s="19">
        <f t="shared" si="59"/>
        <v>0.89488144485488408</v>
      </c>
      <c r="G468" s="20">
        <f t="shared" si="63"/>
        <v>10653.62706399435</v>
      </c>
      <c r="H468" s="7">
        <f t="shared" si="60"/>
        <v>3589.3729360056495</v>
      </c>
      <c r="I468" s="7">
        <f t="shared" si="64"/>
        <v>3589.3729360056495</v>
      </c>
      <c r="J468" s="12">
        <f t="shared" si="61"/>
        <v>0.25200961426705398</v>
      </c>
      <c r="K468" s="7">
        <f t="shared" si="62"/>
        <v>12883598.073729817</v>
      </c>
    </row>
    <row r="469" spans="1:11" x14ac:dyDescent="0.4">
      <c r="A469" s="1">
        <v>468</v>
      </c>
      <c r="B469" s="21">
        <v>40281</v>
      </c>
      <c r="C469" s="22">
        <v>11327</v>
      </c>
      <c r="D469" s="19">
        <f t="shared" si="57"/>
        <v>12669.974001143706</v>
      </c>
      <c r="E469" s="19">
        <f t="shared" si="58"/>
        <v>1</v>
      </c>
      <c r="F469" s="19">
        <f t="shared" si="59"/>
        <v>0.87425526723351321</v>
      </c>
      <c r="G469" s="20">
        <f t="shared" si="63"/>
        <v>11023.211357196586</v>
      </c>
      <c r="H469" s="7">
        <f t="shared" si="60"/>
        <v>303.7886428034144</v>
      </c>
      <c r="I469" s="7">
        <f t="shared" si="64"/>
        <v>303.7886428034144</v>
      </c>
      <c r="J469" s="12">
        <f t="shared" si="61"/>
        <v>2.6819867820553935E-2</v>
      </c>
      <c r="K469" s="7">
        <f t="shared" si="62"/>
        <v>92287.539496340512</v>
      </c>
    </row>
    <row r="470" spans="1:11" x14ac:dyDescent="0.4">
      <c r="A470" s="1">
        <v>469</v>
      </c>
      <c r="B470" s="21">
        <v>40282</v>
      </c>
      <c r="C470" s="22">
        <v>14404</v>
      </c>
      <c r="D470" s="19">
        <f t="shared" si="57"/>
        <v>13297.005438291417</v>
      </c>
      <c r="E470" s="19">
        <f t="shared" si="58"/>
        <v>1</v>
      </c>
      <c r="F470" s="19">
        <f t="shared" si="59"/>
        <v>0.87518335467523323</v>
      </c>
      <c r="G470" s="20">
        <f t="shared" si="63"/>
        <v>11044.85495342715</v>
      </c>
      <c r="H470" s="7">
        <f t="shared" si="60"/>
        <v>3359.1450465728503</v>
      </c>
      <c r="I470" s="7">
        <f t="shared" si="64"/>
        <v>3359.1450465728503</v>
      </c>
      <c r="J470" s="12">
        <f t="shared" si="61"/>
        <v>0.23320918123943699</v>
      </c>
      <c r="K470" s="7">
        <f t="shared" si="62"/>
        <v>11283855.443914916</v>
      </c>
    </row>
    <row r="471" spans="1:11" x14ac:dyDescent="0.4">
      <c r="A471" s="1">
        <v>470</v>
      </c>
      <c r="B471" s="21">
        <v>40283</v>
      </c>
      <c r="C471" s="22">
        <v>10998</v>
      </c>
      <c r="D471" s="19">
        <f t="shared" si="57"/>
        <v>13134.238952285959</v>
      </c>
      <c r="E471" s="19">
        <f t="shared" si="58"/>
        <v>1</v>
      </c>
      <c r="F471" s="19">
        <f t="shared" si="59"/>
        <v>0.89392506241837577</v>
      </c>
      <c r="G471" s="20">
        <f t="shared" si="63"/>
        <v>11900.138320306329</v>
      </c>
      <c r="H471" s="7">
        <f t="shared" si="60"/>
        <v>-902.13832030632875</v>
      </c>
      <c r="I471" s="7">
        <f t="shared" si="64"/>
        <v>902.13832030632875</v>
      </c>
      <c r="J471" s="12">
        <f t="shared" si="61"/>
        <v>8.2027488662150275E-2</v>
      </c>
      <c r="K471" s="7">
        <f t="shared" si="62"/>
        <v>813853.54896512418</v>
      </c>
    </row>
    <row r="472" spans="1:11" x14ac:dyDescent="0.4">
      <c r="A472" s="1">
        <v>471</v>
      </c>
      <c r="B472" s="21">
        <v>40284</v>
      </c>
      <c r="C472" s="22">
        <v>10676</v>
      </c>
      <c r="D472" s="19">
        <f t="shared" si="57"/>
        <v>12985.184268365305</v>
      </c>
      <c r="E472" s="19">
        <f t="shared" si="58"/>
        <v>1</v>
      </c>
      <c r="F472" s="19">
        <f t="shared" si="59"/>
        <v>0.87338933148595355</v>
      </c>
      <c r="G472" s="20">
        <f t="shared" si="63"/>
        <v>11483.551840406813</v>
      </c>
      <c r="H472" s="7">
        <f t="shared" si="60"/>
        <v>-807.55184040681343</v>
      </c>
      <c r="I472" s="7">
        <f t="shared" si="64"/>
        <v>807.55184040681343</v>
      </c>
      <c r="J472" s="12">
        <f t="shared" si="61"/>
        <v>7.5641798464482338E-2</v>
      </c>
      <c r="K472" s="7">
        <f t="shared" si="62"/>
        <v>652139.97494443145</v>
      </c>
    </row>
    <row r="473" spans="1:11" x14ac:dyDescent="0.4">
      <c r="A473" s="1">
        <v>472</v>
      </c>
      <c r="B473" s="21">
        <v>40285</v>
      </c>
      <c r="C473" s="22">
        <v>13155</v>
      </c>
      <c r="D473" s="19">
        <f t="shared" si="57"/>
        <v>13318.384902509633</v>
      </c>
      <c r="E473" s="19">
        <f t="shared" si="58"/>
        <v>1</v>
      </c>
      <c r="F473" s="19">
        <f t="shared" si="59"/>
        <v>0.87705444139342381</v>
      </c>
      <c r="G473" s="20">
        <f t="shared" si="63"/>
        <v>11365.292312418687</v>
      </c>
      <c r="H473" s="7">
        <f t="shared" si="60"/>
        <v>1789.7076875813127</v>
      </c>
      <c r="I473" s="7">
        <f t="shared" si="64"/>
        <v>1789.7076875813127</v>
      </c>
      <c r="J473" s="12">
        <f t="shared" si="61"/>
        <v>0.13604771475342553</v>
      </c>
      <c r="K473" s="7">
        <f t="shared" si="62"/>
        <v>3203053.6069876496</v>
      </c>
    </row>
    <row r="474" spans="1:11" x14ac:dyDescent="0.4">
      <c r="A474" s="1">
        <v>473</v>
      </c>
      <c r="B474" s="21">
        <v>40286</v>
      </c>
      <c r="C474" s="22">
        <v>18088</v>
      </c>
      <c r="D474" s="19">
        <f t="shared" ref="D474:D537" si="65">$R$2*(C474/F471)+(1-$R$2)*(D473+E473)</f>
        <v>14442.716347037418</v>
      </c>
      <c r="E474" s="19">
        <f t="shared" ref="E474:E537" si="66">$R$3*(D474-D473)+(1-$R$3)*E473</f>
        <v>1</v>
      </c>
      <c r="F474" s="19">
        <f t="shared" ref="F474:F537" si="67">$R$4*(C474/D474)+(1-$R$4)*F471</f>
        <v>0.89988451157812599</v>
      </c>
      <c r="G474" s="20">
        <f t="shared" si="63"/>
        <v>11906.531980350295</v>
      </c>
      <c r="H474" s="7">
        <f t="shared" ref="H474:H537" si="68">C474-G474</f>
        <v>6181.4680196497047</v>
      </c>
      <c r="I474" s="7">
        <f t="shared" si="64"/>
        <v>6181.4680196497047</v>
      </c>
      <c r="J474" s="12">
        <f t="shared" ref="J474:J537" si="69">I474/C474</f>
        <v>0.34174414084750687</v>
      </c>
      <c r="K474" s="7">
        <f t="shared" ref="K474:K537" si="70">H474^2</f>
        <v>38210546.877952039</v>
      </c>
    </row>
    <row r="475" spans="1:11" x14ac:dyDescent="0.4">
      <c r="A475" s="1">
        <v>474</v>
      </c>
      <c r="B475" s="21">
        <v>40287</v>
      </c>
      <c r="C475" s="22">
        <v>16917</v>
      </c>
      <c r="D475" s="19">
        <f t="shared" si="65"/>
        <v>15243.884313848721</v>
      </c>
      <c r="E475" s="19">
        <f t="shared" si="66"/>
        <v>1</v>
      </c>
      <c r="F475" s="19">
        <f t="shared" si="67"/>
        <v>0.87731885028920054</v>
      </c>
      <c r="G475" s="20">
        <f t="shared" si="63"/>
        <v>12614.98776451175</v>
      </c>
      <c r="H475" s="7">
        <f t="shared" si="68"/>
        <v>4302.0122354882496</v>
      </c>
      <c r="I475" s="7">
        <f t="shared" si="64"/>
        <v>4302.0122354882496</v>
      </c>
      <c r="J475" s="12">
        <f t="shared" si="69"/>
        <v>0.25430113113957853</v>
      </c>
      <c r="K475" s="7">
        <f t="shared" si="70"/>
        <v>18507309.274290606</v>
      </c>
    </row>
    <row r="476" spans="1:11" x14ac:dyDescent="0.4">
      <c r="A476" s="1">
        <v>475</v>
      </c>
      <c r="B476" s="21">
        <v>40288</v>
      </c>
      <c r="C476" s="22">
        <v>16288</v>
      </c>
      <c r="D476" s="19">
        <f t="shared" si="65"/>
        <v>15785.250042709464</v>
      </c>
      <c r="E476" s="19">
        <f t="shared" si="66"/>
        <v>1</v>
      </c>
      <c r="F476" s="19">
        <f t="shared" si="67"/>
        <v>0.87962785063033833</v>
      </c>
      <c r="G476" s="20">
        <f t="shared" si="63"/>
        <v>13370.593495989959</v>
      </c>
      <c r="H476" s="7">
        <f t="shared" si="68"/>
        <v>2917.4065040100413</v>
      </c>
      <c r="I476" s="7">
        <f t="shared" si="64"/>
        <v>2917.4065040100413</v>
      </c>
      <c r="J476" s="12">
        <f t="shared" si="69"/>
        <v>0.17911385707330804</v>
      </c>
      <c r="K476" s="7">
        <f t="shared" si="70"/>
        <v>8511260.7096400913</v>
      </c>
    </row>
    <row r="477" spans="1:11" x14ac:dyDescent="0.4">
      <c r="A477" s="1">
        <v>476</v>
      </c>
      <c r="B477" s="21">
        <v>40289</v>
      </c>
      <c r="C477" s="22">
        <v>17962</v>
      </c>
      <c r="D477" s="19">
        <f t="shared" si="65"/>
        <v>16464.327198348801</v>
      </c>
      <c r="E477" s="19">
        <f t="shared" si="66"/>
        <v>1</v>
      </c>
      <c r="F477" s="19">
        <f t="shared" si="67"/>
        <v>0.90306115065173498</v>
      </c>
      <c r="G477" s="20">
        <f t="shared" si="63"/>
        <v>14205.801909333777</v>
      </c>
      <c r="H477" s="7">
        <f t="shared" si="68"/>
        <v>3756.1980906662229</v>
      </c>
      <c r="I477" s="7">
        <f t="shared" si="64"/>
        <v>3756.1980906662229</v>
      </c>
      <c r="J477" s="12">
        <f t="shared" si="69"/>
        <v>0.20911914545519558</v>
      </c>
      <c r="K477" s="7">
        <f t="shared" si="70"/>
        <v>14109024.096324578</v>
      </c>
    </row>
    <row r="478" spans="1:11" x14ac:dyDescent="0.4">
      <c r="A478" s="1">
        <v>477</v>
      </c>
      <c r="B478" s="21">
        <v>40290</v>
      </c>
      <c r="C478" s="22">
        <v>13328</v>
      </c>
      <c r="D478" s="19">
        <f t="shared" si="65"/>
        <v>16258.434083811477</v>
      </c>
      <c r="E478" s="19">
        <f t="shared" si="66"/>
        <v>1</v>
      </c>
      <c r="F478" s="19">
        <f t="shared" si="67"/>
        <v>0.87636194103360121</v>
      </c>
      <c r="G478" s="20">
        <f t="shared" si="63"/>
        <v>14445.341927290874</v>
      </c>
      <c r="H478" s="7">
        <f t="shared" si="68"/>
        <v>-1117.3419272908741</v>
      </c>
      <c r="I478" s="7">
        <f t="shared" si="64"/>
        <v>1117.3419272908741</v>
      </c>
      <c r="J478" s="12">
        <f t="shared" si="69"/>
        <v>8.3834178218102795E-2</v>
      </c>
      <c r="K478" s="7">
        <f t="shared" si="70"/>
        <v>1248452.982482085</v>
      </c>
    </row>
    <row r="479" spans="1:11" x14ac:dyDescent="0.4">
      <c r="A479" s="1">
        <v>478</v>
      </c>
      <c r="B479" s="21">
        <v>40291</v>
      </c>
      <c r="C479" s="22">
        <v>16875</v>
      </c>
      <c r="D479" s="19">
        <f t="shared" si="65"/>
        <v>16734.567789284534</v>
      </c>
      <c r="E479" s="19">
        <f t="shared" si="66"/>
        <v>1</v>
      </c>
      <c r="F479" s="19">
        <f t="shared" si="67"/>
        <v>0.88176850367460791</v>
      </c>
      <c r="G479" s="20">
        <f t="shared" si="63"/>
        <v>14302.251055608753</v>
      </c>
      <c r="H479" s="7">
        <f t="shared" si="68"/>
        <v>2572.7489443912473</v>
      </c>
      <c r="I479" s="7">
        <f t="shared" si="64"/>
        <v>2572.7489443912473</v>
      </c>
      <c r="J479" s="12">
        <f t="shared" si="69"/>
        <v>0.15245919670466651</v>
      </c>
      <c r="K479" s="7">
        <f t="shared" si="70"/>
        <v>6619037.130866277</v>
      </c>
    </row>
    <row r="480" spans="1:11" x14ac:dyDescent="0.4">
      <c r="A480" s="1">
        <v>479</v>
      </c>
      <c r="B480" s="21">
        <v>40292</v>
      </c>
      <c r="C480" s="22">
        <v>11956</v>
      </c>
      <c r="D480" s="19">
        <f t="shared" si="65"/>
        <v>16167.620551748922</v>
      </c>
      <c r="E480" s="19">
        <f t="shared" si="66"/>
        <v>1</v>
      </c>
      <c r="F480" s="19">
        <f t="shared" si="67"/>
        <v>0.90034205168593573</v>
      </c>
      <c r="G480" s="20">
        <f t="shared" si="63"/>
        <v>15113.241104601404</v>
      </c>
      <c r="H480" s="7">
        <f t="shared" si="68"/>
        <v>-3157.241104601404</v>
      </c>
      <c r="I480" s="7">
        <f t="shared" si="64"/>
        <v>3157.241104601404</v>
      </c>
      <c r="J480" s="12">
        <f t="shared" si="69"/>
        <v>0.26407168824033156</v>
      </c>
      <c r="K480" s="7">
        <f t="shared" si="70"/>
        <v>9968171.3925846945</v>
      </c>
    </row>
    <row r="481" spans="1:11" x14ac:dyDescent="0.4">
      <c r="A481" s="1">
        <v>480</v>
      </c>
      <c r="B481" s="21">
        <v>40293</v>
      </c>
      <c r="C481" s="22">
        <v>12252</v>
      </c>
      <c r="D481" s="19">
        <f t="shared" si="65"/>
        <v>15813.166317721079</v>
      </c>
      <c r="E481" s="19">
        <f t="shared" si="66"/>
        <v>1</v>
      </c>
      <c r="F481" s="19">
        <f t="shared" si="67"/>
        <v>0.8746734672059675</v>
      </c>
      <c r="G481" s="20">
        <f t="shared" si="63"/>
        <v>14169.563690566461</v>
      </c>
      <c r="H481" s="7">
        <f t="shared" si="68"/>
        <v>-1917.5636905664614</v>
      </c>
      <c r="I481" s="7">
        <f t="shared" si="64"/>
        <v>1917.5636905664614</v>
      </c>
      <c r="J481" s="12">
        <f t="shared" si="69"/>
        <v>0.15651025877950225</v>
      </c>
      <c r="K481" s="7">
        <f t="shared" si="70"/>
        <v>3677050.5073788678</v>
      </c>
    </row>
    <row r="482" spans="1:11" x14ac:dyDescent="0.4">
      <c r="A482" s="1">
        <v>481</v>
      </c>
      <c r="B482" s="21">
        <v>40294</v>
      </c>
      <c r="C482" s="22">
        <v>11509</v>
      </c>
      <c r="D482" s="19">
        <f t="shared" si="65"/>
        <v>15365.483803752626</v>
      </c>
      <c r="E482" s="19">
        <f t="shared" si="66"/>
        <v>1</v>
      </c>
      <c r="F482" s="19">
        <f t="shared" si="67"/>
        <v>0.87956154877111559</v>
      </c>
      <c r="G482" s="20">
        <f t="shared" si="63"/>
        <v>13944.433770838301</v>
      </c>
      <c r="H482" s="7">
        <f t="shared" si="68"/>
        <v>-2435.4337708383009</v>
      </c>
      <c r="I482" s="7">
        <f t="shared" si="64"/>
        <v>2435.4337708383009</v>
      </c>
      <c r="J482" s="12">
        <f t="shared" si="69"/>
        <v>0.21161124084093327</v>
      </c>
      <c r="K482" s="7">
        <f t="shared" si="70"/>
        <v>5931337.6521396656</v>
      </c>
    </row>
    <row r="483" spans="1:11" x14ac:dyDescent="0.4">
      <c r="A483" s="1">
        <v>482</v>
      </c>
      <c r="B483" s="21">
        <v>40295</v>
      </c>
      <c r="C483" s="22">
        <v>12383</v>
      </c>
      <c r="D483" s="19">
        <f t="shared" si="65"/>
        <v>15104.482249622737</v>
      </c>
      <c r="E483" s="19">
        <f t="shared" si="66"/>
        <v>1</v>
      </c>
      <c r="F483" s="19">
        <f t="shared" si="67"/>
        <v>0.89900344949706779</v>
      </c>
      <c r="G483" s="20">
        <f t="shared" si="63"/>
        <v>13835.091555069341</v>
      </c>
      <c r="H483" s="7">
        <f t="shared" si="68"/>
        <v>-1452.0915550693408</v>
      </c>
      <c r="I483" s="7">
        <f t="shared" si="64"/>
        <v>1452.0915550693408</v>
      </c>
      <c r="J483" s="12">
        <f t="shared" si="69"/>
        <v>0.11726492409507719</v>
      </c>
      <c r="K483" s="7">
        <f t="shared" si="70"/>
        <v>2108569.8843036965</v>
      </c>
    </row>
    <row r="484" spans="1:11" x14ac:dyDescent="0.4">
      <c r="A484" s="1">
        <v>483</v>
      </c>
      <c r="B484" s="21">
        <v>40296</v>
      </c>
      <c r="C484" s="22">
        <v>11112</v>
      </c>
      <c r="D484" s="19">
        <f t="shared" si="65"/>
        <v>14715.391073903033</v>
      </c>
      <c r="E484" s="19">
        <f t="shared" si="66"/>
        <v>1</v>
      </c>
      <c r="F484" s="19">
        <f t="shared" si="67"/>
        <v>0.87268606282839722</v>
      </c>
      <c r="G484" s="20">
        <f t="shared" si="63"/>
        <v>13212.364533095717</v>
      </c>
      <c r="H484" s="7">
        <f t="shared" si="68"/>
        <v>-2100.364533095717</v>
      </c>
      <c r="I484" s="7">
        <f t="shared" si="64"/>
        <v>2100.364533095717</v>
      </c>
      <c r="J484" s="12">
        <f t="shared" si="69"/>
        <v>0.18901768656368945</v>
      </c>
      <c r="K484" s="7">
        <f t="shared" si="70"/>
        <v>4411531.1718863891</v>
      </c>
    </row>
    <row r="485" spans="1:11" x14ac:dyDescent="0.4">
      <c r="A485" s="1">
        <v>484</v>
      </c>
      <c r="B485" s="21">
        <v>40297</v>
      </c>
      <c r="C485" s="22">
        <v>8825</v>
      </c>
      <c r="D485" s="19">
        <f t="shared" si="65"/>
        <v>13955.644547379454</v>
      </c>
      <c r="E485" s="19">
        <f t="shared" si="66"/>
        <v>1</v>
      </c>
      <c r="F485" s="19">
        <f t="shared" si="67"/>
        <v>0.87545192291006368</v>
      </c>
      <c r="G485" s="20">
        <f t="shared" si="63"/>
        <v>12943.971725283573</v>
      </c>
      <c r="H485" s="7">
        <f t="shared" si="68"/>
        <v>-4118.9717252835726</v>
      </c>
      <c r="I485" s="7">
        <f t="shared" si="64"/>
        <v>4118.9717252835726</v>
      </c>
      <c r="J485" s="12">
        <f t="shared" si="69"/>
        <v>0.46673900569785526</v>
      </c>
      <c r="K485" s="7">
        <f t="shared" si="70"/>
        <v>16965928.073685531</v>
      </c>
    </row>
    <row r="486" spans="1:11" x14ac:dyDescent="0.4">
      <c r="A486" s="1">
        <v>485</v>
      </c>
      <c r="B486" s="21">
        <v>40298</v>
      </c>
      <c r="C486" s="22">
        <v>11270</v>
      </c>
      <c r="D486" s="19">
        <f t="shared" si="65"/>
        <v>13725.878830908398</v>
      </c>
      <c r="E486" s="19">
        <f t="shared" si="66"/>
        <v>1</v>
      </c>
      <c r="F486" s="19">
        <f t="shared" si="67"/>
        <v>0.89770794639372875</v>
      </c>
      <c r="G486" s="20">
        <f t="shared" si="63"/>
        <v>12547.071591498572</v>
      </c>
      <c r="H486" s="7">
        <f t="shared" si="68"/>
        <v>-1277.0715914985722</v>
      </c>
      <c r="I486" s="7">
        <f t="shared" si="64"/>
        <v>1277.0715914985722</v>
      </c>
      <c r="J486" s="12">
        <f t="shared" si="69"/>
        <v>0.11331602409037908</v>
      </c>
      <c r="K486" s="7">
        <f t="shared" si="70"/>
        <v>1630911.849812696</v>
      </c>
    </row>
    <row r="487" spans="1:11" x14ac:dyDescent="0.4">
      <c r="A487" s="1">
        <v>486</v>
      </c>
      <c r="B487" s="21">
        <v>40299</v>
      </c>
      <c r="C487" s="22">
        <v>11747</v>
      </c>
      <c r="D487" s="19">
        <f t="shared" si="65"/>
        <v>13683.644772094151</v>
      </c>
      <c r="E487" s="19">
        <f t="shared" si="66"/>
        <v>1</v>
      </c>
      <c r="F487" s="19">
        <f t="shared" si="67"/>
        <v>0.87244972772705731</v>
      </c>
      <c r="G487" s="20">
        <f t="shared" si="63"/>
        <v>11979.255841867922</v>
      </c>
      <c r="H487" s="7">
        <f t="shared" si="68"/>
        <v>-232.25584186792184</v>
      </c>
      <c r="I487" s="7">
        <f t="shared" si="64"/>
        <v>232.25584186792184</v>
      </c>
      <c r="J487" s="12">
        <f t="shared" si="69"/>
        <v>1.9771502670292148E-2</v>
      </c>
      <c r="K487" s="7">
        <f t="shared" si="70"/>
        <v>53942.77608177712</v>
      </c>
    </row>
    <row r="488" spans="1:11" x14ac:dyDescent="0.4">
      <c r="A488" s="1">
        <v>487</v>
      </c>
      <c r="B488" s="21">
        <v>40300</v>
      </c>
      <c r="C488" s="22">
        <v>11285</v>
      </c>
      <c r="D488" s="19">
        <f t="shared" si="65"/>
        <v>13555.634226389901</v>
      </c>
      <c r="E488" s="19">
        <f t="shared" si="66"/>
        <v>1</v>
      </c>
      <c r="F488" s="19">
        <f t="shared" si="67"/>
        <v>0.87473778244318146</v>
      </c>
      <c r="G488" s="20">
        <f t="shared" si="63"/>
        <v>11980.248580070975</v>
      </c>
      <c r="H488" s="7">
        <f t="shared" si="68"/>
        <v>-695.24858007097464</v>
      </c>
      <c r="I488" s="7">
        <f t="shared" si="64"/>
        <v>695.24858007097464</v>
      </c>
      <c r="J488" s="12">
        <f t="shared" si="69"/>
        <v>6.1608203816657034E-2</v>
      </c>
      <c r="K488" s="7">
        <f t="shared" si="70"/>
        <v>483370.58809070644</v>
      </c>
    </row>
    <row r="489" spans="1:11" x14ac:dyDescent="0.4">
      <c r="A489" s="1">
        <v>488</v>
      </c>
      <c r="B489" s="21">
        <v>40301</v>
      </c>
      <c r="C489" s="22">
        <v>10511</v>
      </c>
      <c r="D489" s="19">
        <f t="shared" si="65"/>
        <v>13256.440171060975</v>
      </c>
      <c r="E489" s="19">
        <f t="shared" si="66"/>
        <v>1</v>
      </c>
      <c r="F489" s="19">
        <f t="shared" si="67"/>
        <v>0.89596551289158377</v>
      </c>
      <c r="G489" s="20">
        <f t="shared" si="63"/>
        <v>12169.898271383414</v>
      </c>
      <c r="H489" s="7">
        <f t="shared" si="68"/>
        <v>-1658.8982713834139</v>
      </c>
      <c r="I489" s="7">
        <f t="shared" si="64"/>
        <v>1658.8982713834139</v>
      </c>
      <c r="J489" s="12">
        <f t="shared" si="69"/>
        <v>0.15782497111439575</v>
      </c>
      <c r="K489" s="7">
        <f t="shared" si="70"/>
        <v>2751943.4747988787</v>
      </c>
    </row>
    <row r="490" spans="1:11" x14ac:dyDescent="0.4">
      <c r="A490" s="1">
        <v>489</v>
      </c>
      <c r="B490" s="21">
        <v>40302</v>
      </c>
      <c r="C490" s="22">
        <v>10968</v>
      </c>
      <c r="D490" s="19">
        <f t="shared" si="65"/>
        <v>13146.009457495815</v>
      </c>
      <c r="E490" s="19">
        <f t="shared" si="66"/>
        <v>1</v>
      </c>
      <c r="F490" s="19">
        <f t="shared" si="67"/>
        <v>0.87181586187735538</v>
      </c>
      <c r="G490" s="20">
        <f t="shared" si="63"/>
        <v>11566.450067599899</v>
      </c>
      <c r="H490" s="7">
        <f t="shared" si="68"/>
        <v>-598.45006759989883</v>
      </c>
      <c r="I490" s="7">
        <f t="shared" si="64"/>
        <v>598.45006759989883</v>
      </c>
      <c r="J490" s="12">
        <f t="shared" si="69"/>
        <v>5.4563281145140301E-2</v>
      </c>
      <c r="K490" s="7">
        <f t="shared" si="70"/>
        <v>358142.4834103235</v>
      </c>
    </row>
    <row r="491" spans="1:11" x14ac:dyDescent="0.4">
      <c r="A491" s="1">
        <v>490</v>
      </c>
      <c r="B491" s="21">
        <v>40303</v>
      </c>
      <c r="C491" s="22">
        <v>11132</v>
      </c>
      <c r="D491" s="19">
        <f t="shared" si="65"/>
        <v>13078.632988707221</v>
      </c>
      <c r="E491" s="19">
        <f t="shared" si="66"/>
        <v>1</v>
      </c>
      <c r="F491" s="19">
        <f t="shared" si="67"/>
        <v>0.87434579859458383</v>
      </c>
      <c r="G491" s="20">
        <f t="shared" si="63"/>
        <v>11500.185898609423</v>
      </c>
      <c r="H491" s="7">
        <f t="shared" si="68"/>
        <v>-368.18589860942302</v>
      </c>
      <c r="I491" s="7">
        <f t="shared" si="64"/>
        <v>368.18589860942302</v>
      </c>
      <c r="J491" s="12">
        <f t="shared" si="69"/>
        <v>3.3074550719495423E-2</v>
      </c>
      <c r="K491" s="7">
        <f t="shared" si="70"/>
        <v>135560.85593482832</v>
      </c>
    </row>
    <row r="492" spans="1:11" x14ac:dyDescent="0.4">
      <c r="A492" s="1">
        <v>491</v>
      </c>
      <c r="B492" s="21">
        <v>40304</v>
      </c>
      <c r="C492" s="22">
        <v>9512</v>
      </c>
      <c r="D492" s="19">
        <f t="shared" si="65"/>
        <v>12679.495926153031</v>
      </c>
      <c r="E492" s="19">
        <f t="shared" si="66"/>
        <v>1</v>
      </c>
      <c r="F492" s="19">
        <f t="shared" si="67"/>
        <v>0.89354200713290743</v>
      </c>
      <c r="G492" s="20">
        <f t="shared" si="63"/>
        <v>11718.900079160743</v>
      </c>
      <c r="H492" s="7">
        <f t="shared" si="68"/>
        <v>-2206.9000791607432</v>
      </c>
      <c r="I492" s="7">
        <f t="shared" si="64"/>
        <v>2206.9000791607432</v>
      </c>
      <c r="J492" s="12">
        <f t="shared" si="69"/>
        <v>0.23201220344414877</v>
      </c>
      <c r="K492" s="7">
        <f t="shared" si="70"/>
        <v>4870407.9593996946</v>
      </c>
    </row>
    <row r="493" spans="1:11" x14ac:dyDescent="0.4">
      <c r="A493" s="1">
        <v>492</v>
      </c>
      <c r="B493" s="21">
        <v>40305</v>
      </c>
      <c r="C493" s="22">
        <v>11265</v>
      </c>
      <c r="D493" s="19">
        <f t="shared" si="65"/>
        <v>12719.615402445201</v>
      </c>
      <c r="E493" s="19">
        <f t="shared" si="66"/>
        <v>1</v>
      </c>
      <c r="F493" s="19">
        <f t="shared" si="67"/>
        <v>0.87204568291971563</v>
      </c>
      <c r="G493" s="20">
        <f t="shared" si="63"/>
        <v>11055.057484891398</v>
      </c>
      <c r="H493" s="7">
        <f t="shared" si="68"/>
        <v>209.94251510860158</v>
      </c>
      <c r="I493" s="7">
        <f t="shared" si="64"/>
        <v>209.94251510860158</v>
      </c>
      <c r="J493" s="12">
        <f t="shared" si="69"/>
        <v>1.8636707954602892E-2</v>
      </c>
      <c r="K493" s="7">
        <f t="shared" si="70"/>
        <v>44075.859650125407</v>
      </c>
    </row>
    <row r="494" spans="1:11" x14ac:dyDescent="0.4">
      <c r="A494" s="1">
        <v>493</v>
      </c>
      <c r="B494" s="21">
        <v>40306</v>
      </c>
      <c r="C494" s="22">
        <v>11904</v>
      </c>
      <c r="D494" s="19">
        <f t="shared" si="65"/>
        <v>12865.866894290626</v>
      </c>
      <c r="E494" s="19">
        <f t="shared" si="66"/>
        <v>1</v>
      </c>
      <c r="F494" s="19">
        <f t="shared" si="67"/>
        <v>0.87519187726507208</v>
      </c>
      <c r="G494" s="20">
        <f t="shared" si="63"/>
        <v>11122.216632665513</v>
      </c>
      <c r="H494" s="7">
        <f t="shared" si="68"/>
        <v>781.78336733448668</v>
      </c>
      <c r="I494" s="7">
        <f t="shared" si="64"/>
        <v>781.78336733448668</v>
      </c>
      <c r="J494" s="12">
        <f t="shared" si="69"/>
        <v>6.5674005992480397E-2</v>
      </c>
      <c r="K494" s="7">
        <f t="shared" si="70"/>
        <v>611185.233440849</v>
      </c>
    </row>
    <row r="495" spans="1:11" x14ac:dyDescent="0.4">
      <c r="A495" s="1">
        <v>494</v>
      </c>
      <c r="B495" s="21">
        <v>40307</v>
      </c>
      <c r="C495" s="22">
        <v>11329</v>
      </c>
      <c r="D495" s="19">
        <f t="shared" si="65"/>
        <v>12836.308245154893</v>
      </c>
      <c r="E495" s="19">
        <f t="shared" si="66"/>
        <v>1</v>
      </c>
      <c r="F495" s="19">
        <f t="shared" si="67"/>
        <v>0.89335967846438114</v>
      </c>
      <c r="G495" s="20">
        <f t="shared" si="63"/>
        <v>11497.086070236404</v>
      </c>
      <c r="H495" s="7">
        <f t="shared" si="68"/>
        <v>-168.08607023640434</v>
      </c>
      <c r="I495" s="7">
        <f t="shared" si="64"/>
        <v>168.08607023640434</v>
      </c>
      <c r="J495" s="12">
        <f t="shared" si="69"/>
        <v>1.4836796737258746E-2</v>
      </c>
      <c r="K495" s="7">
        <f t="shared" si="70"/>
        <v>28252.927007517454</v>
      </c>
    </row>
    <row r="496" spans="1:11" x14ac:dyDescent="0.4">
      <c r="A496" s="1">
        <v>495</v>
      </c>
      <c r="B496" s="21">
        <v>40308</v>
      </c>
      <c r="C496" s="22">
        <v>11593</v>
      </c>
      <c r="D496" s="19">
        <f t="shared" si="65"/>
        <v>12911.502025221012</v>
      </c>
      <c r="E496" s="19">
        <f t="shared" si="66"/>
        <v>1</v>
      </c>
      <c r="F496" s="19">
        <f t="shared" si="67"/>
        <v>0.87247519554941022</v>
      </c>
      <c r="G496" s="20">
        <f t="shared" si="63"/>
        <v>11194.719235496994</v>
      </c>
      <c r="H496" s="7">
        <f t="shared" si="68"/>
        <v>398.28076450300614</v>
      </c>
      <c r="I496" s="7">
        <f t="shared" si="64"/>
        <v>398.28076450300614</v>
      </c>
      <c r="J496" s="12">
        <f t="shared" si="69"/>
        <v>3.435528029871527E-2</v>
      </c>
      <c r="K496" s="7">
        <f t="shared" si="70"/>
        <v>158627.56737309904</v>
      </c>
    </row>
    <row r="497" spans="1:11" x14ac:dyDescent="0.4">
      <c r="A497" s="1">
        <v>496</v>
      </c>
      <c r="B497" s="21">
        <v>40309</v>
      </c>
      <c r="C497" s="22">
        <v>12848</v>
      </c>
      <c r="D497" s="19">
        <f t="shared" si="65"/>
        <v>13199.664554507297</v>
      </c>
      <c r="E497" s="19">
        <f t="shared" si="66"/>
        <v>1</v>
      </c>
      <c r="F497" s="19">
        <f t="shared" si="67"/>
        <v>0.87682385460855672</v>
      </c>
      <c r="G497" s="20">
        <f t="shared" si="63"/>
        <v>11300.916887642223</v>
      </c>
      <c r="H497" s="7">
        <f t="shared" si="68"/>
        <v>1547.0831123577773</v>
      </c>
      <c r="I497" s="7">
        <f t="shared" si="64"/>
        <v>1547.0831123577773</v>
      </c>
      <c r="J497" s="12">
        <f t="shared" si="69"/>
        <v>0.12041431447367507</v>
      </c>
      <c r="K497" s="7">
        <f t="shared" si="70"/>
        <v>2393466.1565426271</v>
      </c>
    </row>
    <row r="498" spans="1:11" x14ac:dyDescent="0.4">
      <c r="A498" s="1">
        <v>497</v>
      </c>
      <c r="B498" s="21">
        <v>40310</v>
      </c>
      <c r="C498" s="22">
        <v>11860</v>
      </c>
      <c r="D498" s="19">
        <f t="shared" si="65"/>
        <v>13212.858528561366</v>
      </c>
      <c r="E498" s="19">
        <f t="shared" si="66"/>
        <v>1</v>
      </c>
      <c r="F498" s="19">
        <f t="shared" si="67"/>
        <v>0.89343034613889016</v>
      </c>
      <c r="G498" s="20">
        <f t="shared" si="63"/>
        <v>11792.941441930792</v>
      </c>
      <c r="H498" s="7">
        <f t="shared" si="68"/>
        <v>67.05855806920772</v>
      </c>
      <c r="I498" s="7">
        <f t="shared" si="64"/>
        <v>67.05855806920772</v>
      </c>
      <c r="J498" s="12">
        <f t="shared" si="69"/>
        <v>5.6541785893092509E-3</v>
      </c>
      <c r="K498" s="7">
        <f t="shared" si="70"/>
        <v>4496.8502103213041</v>
      </c>
    </row>
    <row r="499" spans="1:11" x14ac:dyDescent="0.4">
      <c r="A499" s="1">
        <v>498</v>
      </c>
      <c r="B499" s="21">
        <v>40311</v>
      </c>
      <c r="C499" s="22">
        <v>9707</v>
      </c>
      <c r="D499" s="19">
        <f t="shared" si="65"/>
        <v>12874.658107450035</v>
      </c>
      <c r="E499" s="19">
        <f t="shared" si="66"/>
        <v>1</v>
      </c>
      <c r="F499" s="19">
        <f t="shared" si="67"/>
        <v>0.87050495279892959</v>
      </c>
      <c r="G499" s="20">
        <f t="shared" si="63"/>
        <v>11528.76380366882</v>
      </c>
      <c r="H499" s="7">
        <f t="shared" si="68"/>
        <v>-1821.7638036688204</v>
      </c>
      <c r="I499" s="7">
        <f t="shared" si="64"/>
        <v>1821.7638036688204</v>
      </c>
      <c r="J499" s="12">
        <f t="shared" si="69"/>
        <v>0.18767526565043993</v>
      </c>
      <c r="K499" s="7">
        <f t="shared" si="70"/>
        <v>3318823.3563578883</v>
      </c>
    </row>
    <row r="500" spans="1:11" x14ac:dyDescent="0.4">
      <c r="A500" s="1">
        <v>499</v>
      </c>
      <c r="B500" s="21">
        <v>40312</v>
      </c>
      <c r="C500" s="22">
        <v>12359</v>
      </c>
      <c r="D500" s="19">
        <f t="shared" si="65"/>
        <v>13073.7702255488</v>
      </c>
      <c r="E500" s="19">
        <f t="shared" si="66"/>
        <v>1</v>
      </c>
      <c r="F500" s="19">
        <f t="shared" si="67"/>
        <v>0.87796270984108926</v>
      </c>
      <c r="G500" s="20">
        <f t="shared" si="63"/>
        <v>11289.684172396255</v>
      </c>
      <c r="H500" s="7">
        <f t="shared" si="68"/>
        <v>1069.3158276037448</v>
      </c>
      <c r="I500" s="7">
        <f t="shared" si="64"/>
        <v>1069.3158276037448</v>
      </c>
      <c r="J500" s="12">
        <f t="shared" si="69"/>
        <v>8.6521225633444845E-2</v>
      </c>
      <c r="K500" s="7">
        <f t="shared" si="70"/>
        <v>1143436.3391638815</v>
      </c>
    </row>
    <row r="501" spans="1:11" x14ac:dyDescent="0.4">
      <c r="A501" s="1">
        <v>500</v>
      </c>
      <c r="B501" s="21">
        <v>40313</v>
      </c>
      <c r="C501" s="22">
        <v>11858</v>
      </c>
      <c r="D501" s="19">
        <f t="shared" si="65"/>
        <v>13106.881388780293</v>
      </c>
      <c r="E501" s="19">
        <f t="shared" si="66"/>
        <v>1</v>
      </c>
      <c r="F501" s="19">
        <f t="shared" si="67"/>
        <v>0.89361795931690613</v>
      </c>
      <c r="G501" s="20">
        <f t="shared" si="63"/>
        <v>11681.39648829852</v>
      </c>
      <c r="H501" s="7">
        <f t="shared" si="68"/>
        <v>176.60351170147987</v>
      </c>
      <c r="I501" s="7">
        <f t="shared" si="64"/>
        <v>176.60351170147987</v>
      </c>
      <c r="J501" s="12">
        <f t="shared" si="69"/>
        <v>1.4893195454670254E-2</v>
      </c>
      <c r="K501" s="7">
        <f t="shared" si="70"/>
        <v>31188.800345294738</v>
      </c>
    </row>
    <row r="502" spans="1:11" x14ac:dyDescent="0.4">
      <c r="A502" s="1">
        <v>501</v>
      </c>
      <c r="B502" s="21">
        <v>40314</v>
      </c>
      <c r="C502" s="22">
        <v>12846</v>
      </c>
      <c r="D502" s="19">
        <f t="shared" si="65"/>
        <v>13375.771519354586</v>
      </c>
      <c r="E502" s="19">
        <f t="shared" si="66"/>
        <v>1</v>
      </c>
      <c r="F502" s="19">
        <f t="shared" si="67"/>
        <v>0.87199931230376249</v>
      </c>
      <c r="G502" s="20">
        <f t="shared" si="63"/>
        <v>11410.475669634157</v>
      </c>
      <c r="H502" s="7">
        <f t="shared" si="68"/>
        <v>1435.5243303658426</v>
      </c>
      <c r="I502" s="7">
        <f t="shared" si="64"/>
        <v>1435.5243303658426</v>
      </c>
      <c r="J502" s="12">
        <f t="shared" si="69"/>
        <v>0.1117487412708892</v>
      </c>
      <c r="K502" s="7">
        <f t="shared" si="70"/>
        <v>2060730.1030723008</v>
      </c>
    </row>
    <row r="503" spans="1:11" x14ac:dyDescent="0.4">
      <c r="A503" s="1">
        <v>502</v>
      </c>
      <c r="B503" s="21">
        <v>40315</v>
      </c>
      <c r="C503" s="22">
        <v>11414</v>
      </c>
      <c r="D503" s="19">
        <f t="shared" si="65"/>
        <v>13315.655009219994</v>
      </c>
      <c r="E503" s="19">
        <f t="shared" si="66"/>
        <v>1</v>
      </c>
      <c r="F503" s="19">
        <f t="shared" si="67"/>
        <v>0.8776173132440096</v>
      </c>
      <c r="G503" s="20">
        <f t="shared" si="63"/>
        <v>11744.306572057658</v>
      </c>
      <c r="H503" s="7">
        <f t="shared" si="68"/>
        <v>-330.30657205765783</v>
      </c>
      <c r="I503" s="7">
        <f t="shared" si="64"/>
        <v>330.30657205765783</v>
      </c>
      <c r="J503" s="12">
        <f t="shared" si="69"/>
        <v>2.8938721925500073E-2</v>
      </c>
      <c r="K503" s="7">
        <f t="shared" si="70"/>
        <v>109102.4315444807</v>
      </c>
    </row>
    <row r="504" spans="1:11" x14ac:dyDescent="0.4">
      <c r="A504" s="1">
        <v>503</v>
      </c>
      <c r="B504" s="21">
        <v>40316</v>
      </c>
      <c r="C504" s="22">
        <v>9697</v>
      </c>
      <c r="D504" s="19">
        <f t="shared" si="65"/>
        <v>12916.175389014863</v>
      </c>
      <c r="E504" s="19">
        <f t="shared" si="66"/>
        <v>1</v>
      </c>
      <c r="F504" s="19">
        <f t="shared" si="67"/>
        <v>0.89124306468051762</v>
      </c>
      <c r="G504" s="20">
        <f t="shared" si="63"/>
        <v>11900.002074266427</v>
      </c>
      <c r="H504" s="7">
        <f t="shared" si="68"/>
        <v>-2203.0020742664274</v>
      </c>
      <c r="I504" s="7">
        <f t="shared" si="64"/>
        <v>2203.0020742664274</v>
      </c>
      <c r="J504" s="12">
        <f t="shared" si="69"/>
        <v>0.22718387895910358</v>
      </c>
      <c r="K504" s="7">
        <f t="shared" si="70"/>
        <v>4853218.1392221814</v>
      </c>
    </row>
    <row r="505" spans="1:11" x14ac:dyDescent="0.4">
      <c r="A505" s="1">
        <v>504</v>
      </c>
      <c r="B505" s="21">
        <v>40317</v>
      </c>
      <c r="C505" s="22">
        <v>11009</v>
      </c>
      <c r="D505" s="19">
        <f t="shared" si="65"/>
        <v>12869.713367299919</v>
      </c>
      <c r="E505" s="19">
        <f t="shared" si="66"/>
        <v>1</v>
      </c>
      <c r="F505" s="19">
        <f t="shared" si="67"/>
        <v>0.87172367406055951</v>
      </c>
      <c r="G505" s="20">
        <f t="shared" si="63"/>
        <v>11263.768056128047</v>
      </c>
      <c r="H505" s="7">
        <f t="shared" si="68"/>
        <v>-254.76805612804674</v>
      </c>
      <c r="I505" s="7">
        <f t="shared" si="64"/>
        <v>254.76805612804674</v>
      </c>
      <c r="J505" s="12">
        <f t="shared" si="69"/>
        <v>2.3141798176768712E-2</v>
      </c>
      <c r="K505" s="7">
        <f t="shared" si="70"/>
        <v>64906.762423263572</v>
      </c>
    </row>
    <row r="506" spans="1:11" x14ac:dyDescent="0.4">
      <c r="A506" s="1">
        <v>505</v>
      </c>
      <c r="B506" s="21">
        <v>40318</v>
      </c>
      <c r="C506" s="22">
        <v>9712</v>
      </c>
      <c r="D506" s="19">
        <f t="shared" si="65"/>
        <v>12577.592331740791</v>
      </c>
      <c r="E506" s="19">
        <f t="shared" si="66"/>
        <v>1</v>
      </c>
      <c r="F506" s="19">
        <f t="shared" si="67"/>
        <v>0.87586423772132027</v>
      </c>
      <c r="G506" s="20">
        <f t="shared" si="63"/>
        <v>11295.560884943514</v>
      </c>
      <c r="H506" s="7">
        <f t="shared" si="68"/>
        <v>-1583.5608849435139</v>
      </c>
      <c r="I506" s="7">
        <f t="shared" si="64"/>
        <v>1583.5608849435139</v>
      </c>
      <c r="J506" s="12">
        <f t="shared" si="69"/>
        <v>0.16305198568199278</v>
      </c>
      <c r="K506" s="7">
        <f t="shared" si="70"/>
        <v>2507665.076323085</v>
      </c>
    </row>
    <row r="507" spans="1:11" x14ac:dyDescent="0.4">
      <c r="A507" s="1">
        <v>506</v>
      </c>
      <c r="B507" s="21">
        <v>40319</v>
      </c>
      <c r="C507" s="22">
        <v>15943</v>
      </c>
      <c r="D507" s="19">
        <f t="shared" si="65"/>
        <v>13441.181953578493</v>
      </c>
      <c r="E507" s="19">
        <f t="shared" si="66"/>
        <v>1</v>
      </c>
      <c r="F507" s="19">
        <f t="shared" si="67"/>
        <v>0.89614546648448445</v>
      </c>
      <c r="G507" s="20">
        <f t="shared" si="63"/>
        <v>11210.58317910752</v>
      </c>
      <c r="H507" s="7">
        <f t="shared" si="68"/>
        <v>4732.4168208924802</v>
      </c>
      <c r="I507" s="7">
        <f t="shared" si="64"/>
        <v>4732.4168208924802</v>
      </c>
      <c r="J507" s="12">
        <f t="shared" si="69"/>
        <v>0.29683352072335695</v>
      </c>
      <c r="K507" s="7">
        <f t="shared" si="70"/>
        <v>22395768.966666091</v>
      </c>
    </row>
    <row r="508" spans="1:11" x14ac:dyDescent="0.4">
      <c r="A508" s="1">
        <v>507</v>
      </c>
      <c r="B508" s="21">
        <v>40320</v>
      </c>
      <c r="C508" s="22">
        <v>15373</v>
      </c>
      <c r="D508" s="19">
        <f t="shared" si="65"/>
        <v>14123.330131279516</v>
      </c>
      <c r="E508" s="19">
        <f t="shared" si="66"/>
        <v>1</v>
      </c>
      <c r="F508" s="19">
        <f t="shared" si="67"/>
        <v>0.87532721367289623</v>
      </c>
      <c r="G508" s="20">
        <f t="shared" si="63"/>
        <v>11717.868239963993</v>
      </c>
      <c r="H508" s="7">
        <f t="shared" si="68"/>
        <v>3655.1317600360071</v>
      </c>
      <c r="I508" s="7">
        <f t="shared" si="64"/>
        <v>3655.1317600360071</v>
      </c>
      <c r="J508" s="12">
        <f t="shared" si="69"/>
        <v>0.23776307552436135</v>
      </c>
      <c r="K508" s="7">
        <f t="shared" si="70"/>
        <v>13359988.18322392</v>
      </c>
    </row>
    <row r="509" spans="1:11" x14ac:dyDescent="0.4">
      <c r="A509" s="1">
        <v>508</v>
      </c>
      <c r="B509" s="21">
        <v>40321</v>
      </c>
      <c r="C509" s="22">
        <v>14252</v>
      </c>
      <c r="D509" s="19">
        <f t="shared" si="65"/>
        <v>14473.205581481681</v>
      </c>
      <c r="E509" s="19">
        <f t="shared" si="66"/>
        <v>1</v>
      </c>
      <c r="F509" s="19">
        <f t="shared" si="67"/>
        <v>0.87767386212632759</v>
      </c>
      <c r="G509" s="20">
        <f t="shared" si="63"/>
        <v>12370.995643757409</v>
      </c>
      <c r="H509" s="7">
        <f t="shared" si="68"/>
        <v>1881.0043562425908</v>
      </c>
      <c r="I509" s="7">
        <f t="shared" si="64"/>
        <v>1881.0043562425908</v>
      </c>
      <c r="J509" s="12">
        <f t="shared" si="69"/>
        <v>0.13198178194236534</v>
      </c>
      <c r="K509" s="7">
        <f t="shared" si="70"/>
        <v>3538177.3882036032</v>
      </c>
    </row>
    <row r="510" spans="1:11" x14ac:dyDescent="0.4">
      <c r="A510" s="1">
        <v>509</v>
      </c>
      <c r="B510" s="21">
        <v>40322</v>
      </c>
      <c r="C510" s="22">
        <v>13882</v>
      </c>
      <c r="D510" s="19">
        <f t="shared" si="65"/>
        <v>14639.348617627211</v>
      </c>
      <c r="E510" s="19">
        <f t="shared" si="66"/>
        <v>1</v>
      </c>
      <c r="F510" s="19">
        <f t="shared" si="67"/>
        <v>0.89701195536804279</v>
      </c>
      <c r="G510" s="20">
        <f t="shared" si="63"/>
        <v>12970.99371280923</v>
      </c>
      <c r="H510" s="7">
        <f t="shared" si="68"/>
        <v>911.00628719077031</v>
      </c>
      <c r="I510" s="7">
        <f t="shared" si="64"/>
        <v>911.00628719077031</v>
      </c>
      <c r="J510" s="12">
        <f t="shared" si="69"/>
        <v>6.5625002679064279E-2</v>
      </c>
      <c r="K510" s="7">
        <f t="shared" si="70"/>
        <v>829932.45530111226</v>
      </c>
    </row>
    <row r="511" spans="1:11" x14ac:dyDescent="0.4">
      <c r="A511" s="1">
        <v>510</v>
      </c>
      <c r="B511" s="21">
        <v>40323</v>
      </c>
      <c r="C511" s="22">
        <v>13355</v>
      </c>
      <c r="D511" s="19">
        <f t="shared" si="65"/>
        <v>14740.547728721134</v>
      </c>
      <c r="E511" s="19">
        <f t="shared" si="66"/>
        <v>1</v>
      </c>
      <c r="F511" s="19">
        <f t="shared" si="67"/>
        <v>0.8758372095318987</v>
      </c>
      <c r="G511" s="20">
        <f t="shared" si="63"/>
        <v>12815.095562667464</v>
      </c>
      <c r="H511" s="7">
        <f t="shared" si="68"/>
        <v>539.90443733253596</v>
      </c>
      <c r="I511" s="7">
        <f t="shared" si="64"/>
        <v>539.90443733253596</v>
      </c>
      <c r="J511" s="12">
        <f t="shared" si="69"/>
        <v>4.0427138699553423E-2</v>
      </c>
      <c r="K511" s="7">
        <f t="shared" si="70"/>
        <v>291496.80145136226</v>
      </c>
    </row>
    <row r="512" spans="1:11" x14ac:dyDescent="0.4">
      <c r="A512" s="1">
        <v>511</v>
      </c>
      <c r="B512" s="21">
        <v>40324</v>
      </c>
      <c r="C512" s="22">
        <v>11190</v>
      </c>
      <c r="D512" s="19">
        <f t="shared" si="65"/>
        <v>14417.959270017653</v>
      </c>
      <c r="E512" s="19">
        <f t="shared" si="66"/>
        <v>1</v>
      </c>
      <c r="F512" s="19">
        <f t="shared" si="67"/>
        <v>0.87598548925406572</v>
      </c>
      <c r="G512" s="20">
        <f t="shared" si="63"/>
        <v>12938.271128786271</v>
      </c>
      <c r="H512" s="7">
        <f t="shared" si="68"/>
        <v>-1748.2711287862712</v>
      </c>
      <c r="I512" s="7">
        <f t="shared" si="64"/>
        <v>1748.2711287862712</v>
      </c>
      <c r="J512" s="12">
        <f t="shared" si="69"/>
        <v>0.15623513215248178</v>
      </c>
      <c r="K512" s="7">
        <f t="shared" si="70"/>
        <v>3056451.9397476227</v>
      </c>
    </row>
    <row r="513" spans="1:11" x14ac:dyDescent="0.4">
      <c r="A513" s="1">
        <v>512</v>
      </c>
      <c r="B513" s="21">
        <v>40325</v>
      </c>
      <c r="C513" s="22">
        <v>9551</v>
      </c>
      <c r="D513" s="19">
        <f t="shared" si="65"/>
        <v>13806.300783305724</v>
      </c>
      <c r="E513" s="19">
        <f t="shared" si="66"/>
        <v>1</v>
      </c>
      <c r="F513" s="19">
        <f t="shared" si="67"/>
        <v>0.89360014153159528</v>
      </c>
      <c r="G513" s="20">
        <f t="shared" si="63"/>
        <v>12933.978849170702</v>
      </c>
      <c r="H513" s="7">
        <f t="shared" si="68"/>
        <v>-3382.9788491707022</v>
      </c>
      <c r="I513" s="7">
        <f t="shared" si="64"/>
        <v>3382.9788491707022</v>
      </c>
      <c r="J513" s="12">
        <f t="shared" si="69"/>
        <v>0.35420153378397051</v>
      </c>
      <c r="K513" s="7">
        <f t="shared" si="70"/>
        <v>11444545.893936329</v>
      </c>
    </row>
    <row r="514" spans="1:11" x14ac:dyDescent="0.4">
      <c r="A514" s="1">
        <v>513</v>
      </c>
      <c r="B514" s="21">
        <v>40326</v>
      </c>
      <c r="C514" s="22">
        <v>10842</v>
      </c>
      <c r="D514" s="19">
        <f t="shared" si="65"/>
        <v>13575.276631051149</v>
      </c>
      <c r="E514" s="19">
        <f t="shared" si="66"/>
        <v>1</v>
      </c>
      <c r="F514" s="19">
        <f t="shared" si="67"/>
        <v>0.8745541291344775</v>
      </c>
      <c r="G514" s="20">
        <f t="shared" si="63"/>
        <v>12092.947789218084</v>
      </c>
      <c r="H514" s="7">
        <f t="shared" si="68"/>
        <v>-1250.9477892180839</v>
      </c>
      <c r="I514" s="7">
        <f t="shared" si="64"/>
        <v>1250.9477892180839</v>
      </c>
      <c r="J514" s="12">
        <f t="shared" si="69"/>
        <v>0.11537979978030657</v>
      </c>
      <c r="K514" s="7">
        <f t="shared" si="70"/>
        <v>1564870.3713496118</v>
      </c>
    </row>
    <row r="515" spans="1:11" x14ac:dyDescent="0.4">
      <c r="A515" s="1">
        <v>514</v>
      </c>
      <c r="B515" s="21">
        <v>40327</v>
      </c>
      <c r="C515" s="22">
        <v>11270</v>
      </c>
      <c r="D515" s="19">
        <f t="shared" si="65"/>
        <v>13460.813193458016</v>
      </c>
      <c r="E515" s="19">
        <f t="shared" si="66"/>
        <v>1</v>
      </c>
      <c r="F515" s="19">
        <f t="shared" si="67"/>
        <v>0.87534144446653173</v>
      </c>
      <c r="G515" s="20">
        <f t="shared" si="63"/>
        <v>11892.62132689988</v>
      </c>
      <c r="H515" s="7">
        <f t="shared" si="68"/>
        <v>-622.62132689987993</v>
      </c>
      <c r="I515" s="7">
        <f t="shared" si="64"/>
        <v>622.62132689987993</v>
      </c>
      <c r="J515" s="12">
        <f t="shared" si="69"/>
        <v>5.5245903007975147E-2</v>
      </c>
      <c r="K515" s="7">
        <f t="shared" si="70"/>
        <v>387657.31671056716</v>
      </c>
    </row>
    <row r="516" spans="1:11" x14ac:dyDescent="0.4">
      <c r="A516" s="1">
        <v>515</v>
      </c>
      <c r="B516" s="21">
        <v>40328</v>
      </c>
      <c r="C516" s="22">
        <v>11678</v>
      </c>
      <c r="D516" s="19">
        <f t="shared" si="65"/>
        <v>13397.917360442876</v>
      </c>
      <c r="E516" s="19">
        <f t="shared" si="66"/>
        <v>1</v>
      </c>
      <c r="F516" s="19">
        <f t="shared" si="67"/>
        <v>0.89323486275278441</v>
      </c>
      <c r="G516" s="20">
        <f t="shared" si="63"/>
        <v>12029.47817494598</v>
      </c>
      <c r="H516" s="7">
        <f t="shared" si="68"/>
        <v>-351.47817494597984</v>
      </c>
      <c r="I516" s="7">
        <f t="shared" si="64"/>
        <v>351.47817494597984</v>
      </c>
      <c r="J516" s="12">
        <f t="shared" si="69"/>
        <v>3.0097463174000673E-2</v>
      </c>
      <c r="K516" s="7">
        <f t="shared" si="70"/>
        <v>123536.90746335681</v>
      </c>
    </row>
    <row r="517" spans="1:11" x14ac:dyDescent="0.4">
      <c r="A517" s="1">
        <v>516</v>
      </c>
      <c r="B517" s="21">
        <v>40329</v>
      </c>
      <c r="C517" s="22">
        <v>10356</v>
      </c>
      <c r="D517" s="19">
        <f t="shared" si="65"/>
        <v>13145.91017990277</v>
      </c>
      <c r="E517" s="19">
        <f t="shared" si="66"/>
        <v>1</v>
      </c>
      <c r="F517" s="19">
        <f t="shared" si="67"/>
        <v>0.87311143305185179</v>
      </c>
      <c r="G517" s="20">
        <f t="shared" si="63"/>
        <v>11718.078503506951</v>
      </c>
      <c r="H517" s="7">
        <f t="shared" si="68"/>
        <v>-1362.0785035069512</v>
      </c>
      <c r="I517" s="7">
        <f t="shared" si="64"/>
        <v>1362.0785035069512</v>
      </c>
      <c r="J517" s="12">
        <f t="shared" si="69"/>
        <v>0.1315255410879636</v>
      </c>
      <c r="K517" s="7">
        <f t="shared" si="70"/>
        <v>1855257.8497157355</v>
      </c>
    </row>
    <row r="518" spans="1:11" x14ac:dyDescent="0.4">
      <c r="A518" s="1">
        <v>517</v>
      </c>
      <c r="B518" s="21">
        <v>40330</v>
      </c>
      <c r="C518" s="22">
        <v>11561</v>
      </c>
      <c r="D518" s="19">
        <f t="shared" si="65"/>
        <v>13156.739558011042</v>
      </c>
      <c r="E518" s="19">
        <f t="shared" si="66"/>
        <v>1</v>
      </c>
      <c r="F518" s="19">
        <f t="shared" si="67"/>
        <v>0.87539749777181197</v>
      </c>
      <c r="G518" s="20">
        <f t="shared" ref="G518:G581" si="71">(D517+1*E517)*F515</f>
        <v>11508.035347147841</v>
      </c>
      <c r="H518" s="7">
        <f t="shared" si="68"/>
        <v>52.964652852158906</v>
      </c>
      <c r="I518" s="7">
        <f t="shared" si="64"/>
        <v>52.964652852158906</v>
      </c>
      <c r="J518" s="12">
        <f t="shared" si="69"/>
        <v>4.581321066703478E-3</v>
      </c>
      <c r="K518" s="7">
        <f t="shared" si="70"/>
        <v>2805.2544517497045</v>
      </c>
    </row>
    <row r="519" spans="1:11" x14ac:dyDescent="0.4">
      <c r="A519" s="1">
        <v>518</v>
      </c>
      <c r="B519" s="21">
        <v>40331</v>
      </c>
      <c r="C519" s="22">
        <v>12267</v>
      </c>
      <c r="D519" s="19">
        <f t="shared" si="65"/>
        <v>13251.227516195551</v>
      </c>
      <c r="E519" s="19">
        <f t="shared" si="66"/>
        <v>1</v>
      </c>
      <c r="F519" s="19">
        <f t="shared" si="67"/>
        <v>0.89377500879817762</v>
      </c>
      <c r="G519" s="20">
        <f t="shared" si="71"/>
        <v>11752.951688236875</v>
      </c>
      <c r="H519" s="7">
        <f t="shared" si="68"/>
        <v>514.04831176312473</v>
      </c>
      <c r="I519" s="7">
        <f t="shared" si="64"/>
        <v>514.04831176312473</v>
      </c>
      <c r="J519" s="12">
        <f t="shared" si="69"/>
        <v>4.1904973649883812E-2</v>
      </c>
      <c r="K519" s="7">
        <f t="shared" si="70"/>
        <v>264245.66682651866</v>
      </c>
    </row>
    <row r="520" spans="1:11" x14ac:dyDescent="0.4">
      <c r="A520" s="1">
        <v>519</v>
      </c>
      <c r="B520" s="21">
        <v>40332</v>
      </c>
      <c r="C520" s="22">
        <v>9975</v>
      </c>
      <c r="D520" s="19">
        <f t="shared" si="65"/>
        <v>12955.340519064501</v>
      </c>
      <c r="E520" s="19">
        <f t="shared" si="66"/>
        <v>1</v>
      </c>
      <c r="F520" s="19">
        <f t="shared" si="67"/>
        <v>0.87139645727072168</v>
      </c>
      <c r="G520" s="20">
        <f t="shared" si="71"/>
        <v>11570.671357794679</v>
      </c>
      <c r="H520" s="7">
        <f t="shared" si="68"/>
        <v>-1595.6713577946794</v>
      </c>
      <c r="I520" s="7">
        <f t="shared" ref="I520:I583" si="72">ABS(H520)</f>
        <v>1595.6713577946794</v>
      </c>
      <c r="J520" s="12">
        <f t="shared" si="69"/>
        <v>0.15996705341300044</v>
      </c>
      <c r="K520" s="7">
        <f t="shared" si="70"/>
        <v>2546167.0820863154</v>
      </c>
    </row>
    <row r="521" spans="1:11" x14ac:dyDescent="0.4">
      <c r="A521" s="1">
        <v>520</v>
      </c>
      <c r="B521" s="21">
        <v>40333</v>
      </c>
      <c r="C521" s="22">
        <v>12925</v>
      </c>
      <c r="D521" s="19">
        <f t="shared" si="65"/>
        <v>13250.110397249478</v>
      </c>
      <c r="E521" s="19">
        <f t="shared" si="66"/>
        <v>1</v>
      </c>
      <c r="F521" s="19">
        <f t="shared" si="67"/>
        <v>0.87706105995377104</v>
      </c>
      <c r="G521" s="20">
        <f t="shared" si="71"/>
        <v>11341.948070668603</v>
      </c>
      <c r="H521" s="7">
        <f t="shared" si="68"/>
        <v>1583.0519293313973</v>
      </c>
      <c r="I521" s="7">
        <f t="shared" si="72"/>
        <v>1583.0519293313973</v>
      </c>
      <c r="J521" s="12">
        <f t="shared" si="69"/>
        <v>0.12247983979353171</v>
      </c>
      <c r="K521" s="7">
        <f t="shared" si="70"/>
        <v>2506053.4109598594</v>
      </c>
    </row>
    <row r="522" spans="1:11" x14ac:dyDescent="0.4">
      <c r="A522" s="1">
        <v>521</v>
      </c>
      <c r="B522" s="21">
        <v>40334</v>
      </c>
      <c r="C522" s="22">
        <v>12006</v>
      </c>
      <c r="D522" s="19">
        <f t="shared" si="65"/>
        <v>13280.643721118422</v>
      </c>
      <c r="E522" s="19">
        <f t="shared" si="66"/>
        <v>1</v>
      </c>
      <c r="F522" s="19">
        <f t="shared" si="67"/>
        <v>0.89394536869976582</v>
      </c>
      <c r="G522" s="20">
        <f t="shared" si="71"/>
        <v>11843.511311887276</v>
      </c>
      <c r="H522" s="7">
        <f t="shared" si="68"/>
        <v>162.48868811272405</v>
      </c>
      <c r="I522" s="7">
        <f t="shared" si="72"/>
        <v>162.48868811272405</v>
      </c>
      <c r="J522" s="12">
        <f t="shared" si="69"/>
        <v>1.3533957030878232E-2</v>
      </c>
      <c r="K522" s="7">
        <f t="shared" si="70"/>
        <v>26402.573764594108</v>
      </c>
    </row>
    <row r="523" spans="1:11" x14ac:dyDescent="0.4">
      <c r="A523" s="1">
        <v>522</v>
      </c>
      <c r="B523" s="21">
        <v>40335</v>
      </c>
      <c r="C523" s="22">
        <v>9815</v>
      </c>
      <c r="D523" s="19">
        <f t="shared" si="65"/>
        <v>12953.802867374512</v>
      </c>
      <c r="E523" s="19">
        <f t="shared" si="66"/>
        <v>1</v>
      </c>
      <c r="F523" s="19">
        <f t="shared" si="67"/>
        <v>0.8695061711310077</v>
      </c>
      <c r="G523" s="20">
        <f t="shared" si="71"/>
        <v>11573.577285314517</v>
      </c>
      <c r="H523" s="7">
        <f t="shared" si="68"/>
        <v>-1758.5772853145172</v>
      </c>
      <c r="I523" s="7">
        <f t="shared" si="72"/>
        <v>1758.5772853145172</v>
      </c>
      <c r="J523" s="12">
        <f t="shared" si="69"/>
        <v>0.17917241826943628</v>
      </c>
      <c r="K523" s="7">
        <f t="shared" si="70"/>
        <v>3092594.0684241769</v>
      </c>
    </row>
    <row r="524" spans="1:11" x14ac:dyDescent="0.4">
      <c r="A524" s="1">
        <v>523</v>
      </c>
      <c r="B524" s="21">
        <v>40336</v>
      </c>
      <c r="C524" s="22">
        <v>12473</v>
      </c>
      <c r="D524" s="19">
        <f t="shared" si="65"/>
        <v>13160.55377854114</v>
      </c>
      <c r="E524" s="19">
        <f t="shared" si="66"/>
        <v>1</v>
      </c>
      <c r="F524" s="19">
        <f t="shared" si="67"/>
        <v>0.87823634552394259</v>
      </c>
      <c r="G524" s="20">
        <f t="shared" si="71"/>
        <v>11362.153134351642</v>
      </c>
      <c r="H524" s="7">
        <f t="shared" si="68"/>
        <v>1110.8468656483583</v>
      </c>
      <c r="I524" s="7">
        <f t="shared" si="72"/>
        <v>1110.8468656483583</v>
      </c>
      <c r="J524" s="12">
        <f t="shared" si="69"/>
        <v>8.9060119109144409E-2</v>
      </c>
      <c r="K524" s="7">
        <f t="shared" si="70"/>
        <v>1233980.7589207818</v>
      </c>
    </row>
    <row r="525" spans="1:11" x14ac:dyDescent="0.4">
      <c r="A525" s="1">
        <v>524</v>
      </c>
      <c r="B525" s="21">
        <v>40337</v>
      </c>
      <c r="C525" s="22">
        <v>13648</v>
      </c>
      <c r="D525" s="19">
        <f t="shared" si="65"/>
        <v>13503.606419930076</v>
      </c>
      <c r="E525" s="19">
        <f t="shared" si="66"/>
        <v>1</v>
      </c>
      <c r="F525" s="19">
        <f t="shared" si="67"/>
        <v>0.89588625514680409</v>
      </c>
      <c r="G525" s="20">
        <f t="shared" si="71"/>
        <v>11765.710045219756</v>
      </c>
      <c r="H525" s="7">
        <f t="shared" si="68"/>
        <v>1882.2899547802444</v>
      </c>
      <c r="I525" s="7">
        <f t="shared" si="72"/>
        <v>1882.2899547802444</v>
      </c>
      <c r="J525" s="12">
        <f t="shared" si="69"/>
        <v>0.13791690758940831</v>
      </c>
      <c r="K525" s="7">
        <f t="shared" si="70"/>
        <v>3543015.4738666145</v>
      </c>
    </row>
    <row r="526" spans="1:11" x14ac:dyDescent="0.4">
      <c r="A526" s="1">
        <v>525</v>
      </c>
      <c r="B526" s="21">
        <v>40338</v>
      </c>
      <c r="C526" s="22">
        <v>13871</v>
      </c>
      <c r="D526" s="19">
        <f t="shared" si="65"/>
        <v>13902.302504026853</v>
      </c>
      <c r="E526" s="19">
        <f t="shared" si="66"/>
        <v>1</v>
      </c>
      <c r="F526" s="19">
        <f t="shared" si="67"/>
        <v>0.87163815159490721</v>
      </c>
      <c r="G526" s="20">
        <f t="shared" si="71"/>
        <v>11742.338620824627</v>
      </c>
      <c r="H526" s="7">
        <f t="shared" si="68"/>
        <v>2128.6613791753734</v>
      </c>
      <c r="I526" s="7">
        <f t="shared" si="72"/>
        <v>2128.6613791753734</v>
      </c>
      <c r="J526" s="12">
        <f t="shared" si="69"/>
        <v>0.1534612774259515</v>
      </c>
      <c r="K526" s="7">
        <f t="shared" si="70"/>
        <v>4531199.2671928033</v>
      </c>
    </row>
    <row r="527" spans="1:11" x14ac:dyDescent="0.4">
      <c r="A527" s="1">
        <v>526</v>
      </c>
      <c r="B527" s="21">
        <v>40339</v>
      </c>
      <c r="C527" s="22">
        <v>10682</v>
      </c>
      <c r="D527" s="19">
        <f t="shared" si="65"/>
        <v>13620.59396355525</v>
      </c>
      <c r="E527" s="19">
        <f t="shared" si="66"/>
        <v>1</v>
      </c>
      <c r="F527" s="19">
        <f t="shared" si="67"/>
        <v>0.87667391663717198</v>
      </c>
      <c r="G527" s="20">
        <f t="shared" si="71"/>
        <v>12210.385581850423</v>
      </c>
      <c r="H527" s="7">
        <f t="shared" si="68"/>
        <v>-1528.3855818504235</v>
      </c>
      <c r="I527" s="7">
        <f t="shared" si="72"/>
        <v>1528.3855818504235</v>
      </c>
      <c r="J527" s="12">
        <f t="shared" si="69"/>
        <v>0.14308047012267586</v>
      </c>
      <c r="K527" s="7">
        <f t="shared" si="70"/>
        <v>2335962.4868082576</v>
      </c>
    </row>
    <row r="528" spans="1:11" x14ac:dyDescent="0.4">
      <c r="A528" s="1">
        <v>527</v>
      </c>
      <c r="B528" s="21">
        <v>40340</v>
      </c>
      <c r="C528" s="22">
        <v>13911</v>
      </c>
      <c r="D528" s="19">
        <f t="shared" si="65"/>
        <v>13931.229628927907</v>
      </c>
      <c r="E528" s="19">
        <f t="shared" si="66"/>
        <v>1</v>
      </c>
      <c r="F528" s="19">
        <f t="shared" si="67"/>
        <v>0.8975929676634421</v>
      </c>
      <c r="G528" s="20">
        <f t="shared" si="71"/>
        <v>12203.398805139825</v>
      </c>
      <c r="H528" s="7">
        <f t="shared" si="68"/>
        <v>1707.6011948601754</v>
      </c>
      <c r="I528" s="7">
        <f t="shared" si="72"/>
        <v>1707.6011948601754</v>
      </c>
      <c r="J528" s="12">
        <f t="shared" si="69"/>
        <v>0.1227518650607559</v>
      </c>
      <c r="K528" s="7">
        <f t="shared" si="70"/>
        <v>2915901.8406878985</v>
      </c>
    </row>
    <row r="529" spans="1:11" x14ac:dyDescent="0.4">
      <c r="A529" s="1">
        <v>528</v>
      </c>
      <c r="B529" s="21">
        <v>40341</v>
      </c>
      <c r="C529" s="22">
        <v>12463</v>
      </c>
      <c r="D529" s="19">
        <f t="shared" si="65"/>
        <v>13991.707921285573</v>
      </c>
      <c r="E529" s="19">
        <f t="shared" si="66"/>
        <v>1</v>
      </c>
      <c r="F529" s="19">
        <f t="shared" si="67"/>
        <v>0.87195574389407982</v>
      </c>
      <c r="G529" s="20">
        <f t="shared" si="71"/>
        <v>12143.862881354522</v>
      </c>
      <c r="H529" s="7">
        <f t="shared" si="68"/>
        <v>319.13711864547804</v>
      </c>
      <c r="I529" s="7">
        <f t="shared" si="72"/>
        <v>319.13711864547804</v>
      </c>
      <c r="J529" s="12">
        <f t="shared" si="69"/>
        <v>2.5606765517570251E-2</v>
      </c>
      <c r="K529" s="7">
        <f t="shared" si="70"/>
        <v>101848.50049733793</v>
      </c>
    </row>
    <row r="530" spans="1:11" x14ac:dyDescent="0.4">
      <c r="A530" s="1">
        <v>529</v>
      </c>
      <c r="B530" s="21">
        <v>40342</v>
      </c>
      <c r="C530" s="22">
        <v>14595</v>
      </c>
      <c r="D530" s="19">
        <f t="shared" si="65"/>
        <v>14424.082399787267</v>
      </c>
      <c r="E530" s="19">
        <f t="shared" si="66"/>
        <v>1</v>
      </c>
      <c r="F530" s="19">
        <f t="shared" si="67"/>
        <v>0.87892116105082341</v>
      </c>
      <c r="G530" s="20">
        <f t="shared" si="71"/>
        <v>12267.042057713405</v>
      </c>
      <c r="H530" s="7">
        <f t="shared" si="68"/>
        <v>2327.9579422865954</v>
      </c>
      <c r="I530" s="7">
        <f t="shared" si="72"/>
        <v>2327.9579422865954</v>
      </c>
      <c r="J530" s="12">
        <f t="shared" si="69"/>
        <v>0.15950379871782086</v>
      </c>
      <c r="K530" s="7">
        <f t="shared" si="70"/>
        <v>5419388.1810552394</v>
      </c>
    </row>
    <row r="531" spans="1:11" x14ac:dyDescent="0.4">
      <c r="A531" s="1">
        <v>530</v>
      </c>
      <c r="B531" s="21">
        <v>40343</v>
      </c>
      <c r="C531" s="22">
        <v>18698</v>
      </c>
      <c r="D531" s="19">
        <f t="shared" si="65"/>
        <v>15465.76176874677</v>
      </c>
      <c r="E531" s="19">
        <f t="shared" si="66"/>
        <v>1</v>
      </c>
      <c r="F531" s="19">
        <f t="shared" si="67"/>
        <v>0.90276988275219405</v>
      </c>
      <c r="G531" s="20">
        <f t="shared" si="71"/>
        <v>12947.85252001474</v>
      </c>
      <c r="H531" s="7">
        <f t="shared" si="68"/>
        <v>5750.1474799852604</v>
      </c>
      <c r="I531" s="7">
        <f t="shared" si="72"/>
        <v>5750.1474799852604</v>
      </c>
      <c r="J531" s="12">
        <f t="shared" si="69"/>
        <v>0.30752740827817204</v>
      </c>
      <c r="K531" s="7">
        <f t="shared" si="70"/>
        <v>33064196.041580841</v>
      </c>
    </row>
    <row r="532" spans="1:11" x14ac:dyDescent="0.4">
      <c r="A532" s="1">
        <v>531</v>
      </c>
      <c r="B532" s="21">
        <v>40344</v>
      </c>
      <c r="C532" s="22">
        <v>16358</v>
      </c>
      <c r="D532" s="19">
        <f t="shared" si="65"/>
        <v>16001.766009183793</v>
      </c>
      <c r="E532" s="19">
        <f t="shared" si="66"/>
        <v>1</v>
      </c>
      <c r="F532" s="19">
        <f t="shared" si="67"/>
        <v>0.87445453368661807</v>
      </c>
      <c r="G532" s="20">
        <f t="shared" si="71"/>
        <v>13486.331763700104</v>
      </c>
      <c r="H532" s="7">
        <f t="shared" si="68"/>
        <v>2871.6682362998963</v>
      </c>
      <c r="I532" s="7">
        <f t="shared" si="72"/>
        <v>2871.6682362998963</v>
      </c>
      <c r="J532" s="12">
        <f t="shared" si="69"/>
        <v>0.17555130433426436</v>
      </c>
      <c r="K532" s="7">
        <f t="shared" si="70"/>
        <v>8246478.4593737572</v>
      </c>
    </row>
    <row r="533" spans="1:11" x14ac:dyDescent="0.4">
      <c r="A533" s="1">
        <v>532</v>
      </c>
      <c r="B533" s="21">
        <v>40345</v>
      </c>
      <c r="C533" s="22">
        <v>15655</v>
      </c>
      <c r="D533" s="19">
        <f t="shared" si="65"/>
        <v>16296.610976509399</v>
      </c>
      <c r="E533" s="19">
        <f t="shared" si="66"/>
        <v>1</v>
      </c>
      <c r="F533" s="19">
        <f t="shared" si="67"/>
        <v>0.88027952720171787</v>
      </c>
      <c r="G533" s="20">
        <f t="shared" si="71"/>
        <v>14065.169680816471</v>
      </c>
      <c r="H533" s="7">
        <f t="shared" si="68"/>
        <v>1589.8303191835294</v>
      </c>
      <c r="I533" s="7">
        <f t="shared" si="72"/>
        <v>1589.8303191835294</v>
      </c>
      <c r="J533" s="12">
        <f t="shared" si="69"/>
        <v>0.10155415644736693</v>
      </c>
      <c r="K533" s="7">
        <f t="shared" si="70"/>
        <v>2527560.4437952028</v>
      </c>
    </row>
    <row r="534" spans="1:11" x14ac:dyDescent="0.4">
      <c r="A534" s="1">
        <v>533</v>
      </c>
      <c r="B534" s="21">
        <v>40346</v>
      </c>
      <c r="C534" s="22">
        <v>12708</v>
      </c>
      <c r="D534" s="19">
        <f t="shared" si="65"/>
        <v>15936.822165481724</v>
      </c>
      <c r="E534" s="19">
        <f t="shared" si="66"/>
        <v>1</v>
      </c>
      <c r="F534" s="19">
        <f t="shared" si="67"/>
        <v>0.90101812371050682</v>
      </c>
      <c r="G534" s="20">
        <f t="shared" si="71"/>
        <v>14712.99235040426</v>
      </c>
      <c r="H534" s="7">
        <f t="shared" si="68"/>
        <v>-2004.9923504042599</v>
      </c>
      <c r="I534" s="7">
        <f t="shared" si="72"/>
        <v>2004.9923504042599</v>
      </c>
      <c r="J534" s="12">
        <f t="shared" si="69"/>
        <v>0.15777402820304218</v>
      </c>
      <c r="K534" s="7">
        <f t="shared" si="70"/>
        <v>4019994.3251795988</v>
      </c>
    </row>
    <row r="535" spans="1:11" x14ac:dyDescent="0.4">
      <c r="A535" s="1">
        <v>534</v>
      </c>
      <c r="B535" s="21">
        <v>40347</v>
      </c>
      <c r="C535" s="22">
        <v>15552</v>
      </c>
      <c r="D535" s="19">
        <f t="shared" si="65"/>
        <v>16237.862304215745</v>
      </c>
      <c r="E535" s="19">
        <f t="shared" si="66"/>
        <v>1</v>
      </c>
      <c r="F535" s="19">
        <f t="shared" si="67"/>
        <v>0.87583948245568644</v>
      </c>
      <c r="G535" s="20">
        <f t="shared" si="71"/>
        <v>13936.900849696567</v>
      </c>
      <c r="H535" s="7">
        <f t="shared" si="68"/>
        <v>1615.0991503034329</v>
      </c>
      <c r="I535" s="7">
        <f t="shared" si="72"/>
        <v>1615.0991503034329</v>
      </c>
      <c r="J535" s="12">
        <f t="shared" si="69"/>
        <v>0.10385154001436683</v>
      </c>
      <c r="K535" s="7">
        <f t="shared" si="70"/>
        <v>2608545.2653108709</v>
      </c>
    </row>
    <row r="536" spans="1:11" x14ac:dyDescent="0.4">
      <c r="A536" s="1">
        <v>535</v>
      </c>
      <c r="B536" s="21">
        <v>40348</v>
      </c>
      <c r="C536" s="22">
        <v>11950</v>
      </c>
      <c r="D536" s="19">
        <f t="shared" si="65"/>
        <v>15806.158086065048</v>
      </c>
      <c r="E536" s="19">
        <f t="shared" si="66"/>
        <v>1</v>
      </c>
      <c r="F536" s="19">
        <f t="shared" si="67"/>
        <v>0.87821399780272058</v>
      </c>
      <c r="G536" s="20">
        <f t="shared" si="71"/>
        <v>14294.738031448835</v>
      </c>
      <c r="H536" s="7">
        <f t="shared" si="68"/>
        <v>-2344.7380314488346</v>
      </c>
      <c r="I536" s="7">
        <f t="shared" si="72"/>
        <v>2344.7380314488346</v>
      </c>
      <c r="J536" s="12">
        <f t="shared" si="69"/>
        <v>0.19621238756894013</v>
      </c>
      <c r="K536" s="7">
        <f t="shared" si="70"/>
        <v>5497796.4361225562</v>
      </c>
    </row>
    <row r="537" spans="1:11" x14ac:dyDescent="0.4">
      <c r="A537" s="1">
        <v>536</v>
      </c>
      <c r="B537" s="21">
        <v>40349</v>
      </c>
      <c r="C537" s="22">
        <v>11604</v>
      </c>
      <c r="D537" s="19">
        <f t="shared" si="65"/>
        <v>15331.443040960539</v>
      </c>
      <c r="E537" s="19">
        <f t="shared" si="66"/>
        <v>1</v>
      </c>
      <c r="F537" s="19">
        <f t="shared" si="67"/>
        <v>0.89862181177294809</v>
      </c>
      <c r="G537" s="20">
        <f t="shared" si="71"/>
        <v>14242.535919901697</v>
      </c>
      <c r="H537" s="7">
        <f t="shared" si="68"/>
        <v>-2638.5359199016966</v>
      </c>
      <c r="I537" s="7">
        <f t="shared" si="72"/>
        <v>2638.5359199016966</v>
      </c>
      <c r="J537" s="12">
        <f t="shared" si="69"/>
        <v>0.22738158565164568</v>
      </c>
      <c r="K537" s="7">
        <f t="shared" si="70"/>
        <v>6961871.8006114922</v>
      </c>
    </row>
    <row r="538" spans="1:11" x14ac:dyDescent="0.4">
      <c r="A538" s="1">
        <v>537</v>
      </c>
      <c r="B538" s="21">
        <v>40350</v>
      </c>
      <c r="C538" s="22">
        <v>11532</v>
      </c>
      <c r="D538" s="19">
        <f t="shared" ref="D538:D601" si="73">$R$2*(C538/F535)+(1-$R$2)*(D537+E537)</f>
        <v>14980.635591010341</v>
      </c>
      <c r="E538" s="19">
        <f t="shared" ref="E538:E601" si="74">$R$3*(D538-D537)+(1-$R$3)*E537</f>
        <v>1</v>
      </c>
      <c r="F538" s="19">
        <f t="shared" ref="F538:F601" si="75">$R$4*(C538/D538)+(1-$R$4)*F535</f>
        <v>0.87407651099127315</v>
      </c>
      <c r="G538" s="20">
        <f t="shared" si="71"/>
        <v>13428.75897777617</v>
      </c>
      <c r="H538" s="7">
        <f t="shared" ref="H538:H601" si="76">C538-G538</f>
        <v>-1896.7589777761696</v>
      </c>
      <c r="I538" s="7">
        <f t="shared" si="72"/>
        <v>1896.7589777761696</v>
      </c>
      <c r="J538" s="12">
        <f t="shared" ref="J538:J601" si="77">I538/C538</f>
        <v>0.16447788568992106</v>
      </c>
      <c r="K538" s="7">
        <f t="shared" ref="K538:K601" si="78">H538^2</f>
        <v>3597694.6197744999</v>
      </c>
    </row>
    <row r="539" spans="1:11" x14ac:dyDescent="0.4">
      <c r="A539" s="1">
        <v>538</v>
      </c>
      <c r="B539" s="21">
        <v>40351</v>
      </c>
      <c r="C539" s="22">
        <v>12228</v>
      </c>
      <c r="D539" s="19">
        <f t="shared" si="73"/>
        <v>14809.777044665943</v>
      </c>
      <c r="E539" s="19">
        <f t="shared" si="74"/>
        <v>1</v>
      </c>
      <c r="F539" s="19">
        <f t="shared" si="75"/>
        <v>0.87734048567270828</v>
      </c>
      <c r="G539" s="20">
        <f t="shared" si="71"/>
        <v>13157.082086004717</v>
      </c>
      <c r="H539" s="7">
        <f t="shared" si="76"/>
        <v>-929.08208600471698</v>
      </c>
      <c r="I539" s="7">
        <f t="shared" si="72"/>
        <v>929.08208600471698</v>
      </c>
      <c r="J539" s="12">
        <f t="shared" si="77"/>
        <v>7.5979889270912412E-2</v>
      </c>
      <c r="K539" s="7">
        <f t="shared" si="78"/>
        <v>863193.52253487636</v>
      </c>
    </row>
    <row r="540" spans="1:11" x14ac:dyDescent="0.4">
      <c r="A540" s="1">
        <v>539</v>
      </c>
      <c r="B540" s="21">
        <v>40352</v>
      </c>
      <c r="C540" s="22">
        <v>11810</v>
      </c>
      <c r="D540" s="19">
        <f t="shared" si="73"/>
        <v>14539.742086692462</v>
      </c>
      <c r="E540" s="19">
        <f t="shared" si="74"/>
        <v>1</v>
      </c>
      <c r="F540" s="19">
        <f t="shared" si="75"/>
        <v>0.89718601975662871</v>
      </c>
      <c r="G540" s="20">
        <f t="shared" si="71"/>
        <v>13309.2873016429</v>
      </c>
      <c r="H540" s="7">
        <f t="shared" si="76"/>
        <v>-1499.2873016429003</v>
      </c>
      <c r="I540" s="7">
        <f t="shared" si="72"/>
        <v>1499.2873016429003</v>
      </c>
      <c r="J540" s="12">
        <f t="shared" si="77"/>
        <v>0.12695066059635057</v>
      </c>
      <c r="K540" s="7">
        <f t="shared" si="78"/>
        <v>2247862.412867649</v>
      </c>
    </row>
    <row r="541" spans="1:11" x14ac:dyDescent="0.4">
      <c r="A541" s="1">
        <v>540</v>
      </c>
      <c r="B541" s="21">
        <v>40353</v>
      </c>
      <c r="C541" s="22">
        <v>7403</v>
      </c>
      <c r="D541" s="19">
        <f t="shared" si="73"/>
        <v>13554.475733311148</v>
      </c>
      <c r="E541" s="19">
        <f t="shared" si="74"/>
        <v>1</v>
      </c>
      <c r="F541" s="19">
        <f t="shared" si="75"/>
        <v>0.86862512524633828</v>
      </c>
      <c r="G541" s="20">
        <f t="shared" si="71"/>
        <v>12709.721110360111</v>
      </c>
      <c r="H541" s="7">
        <f t="shared" si="76"/>
        <v>-5306.7211103601112</v>
      </c>
      <c r="I541" s="7">
        <f t="shared" si="72"/>
        <v>5306.7211103601112</v>
      </c>
      <c r="J541" s="12">
        <f t="shared" si="77"/>
        <v>0.71683386604891408</v>
      </c>
      <c r="K541" s="7">
        <f t="shared" si="78"/>
        <v>28161288.94314165</v>
      </c>
    </row>
    <row r="542" spans="1:11" x14ac:dyDescent="0.4">
      <c r="A542" s="1">
        <v>541</v>
      </c>
      <c r="B542" s="21">
        <v>40354</v>
      </c>
      <c r="C542" s="22">
        <v>11681</v>
      </c>
      <c r="D542" s="19">
        <f t="shared" si="73"/>
        <v>13516.264646782602</v>
      </c>
      <c r="E542" s="19">
        <f t="shared" si="74"/>
        <v>1</v>
      </c>
      <c r="F542" s="19">
        <f t="shared" si="75"/>
        <v>0.87712233008945828</v>
      </c>
      <c r="G542" s="20">
        <f t="shared" si="71"/>
        <v>11892.767663387815</v>
      </c>
      <c r="H542" s="7">
        <f t="shared" si="76"/>
        <v>-211.76766338781454</v>
      </c>
      <c r="I542" s="7">
        <f t="shared" si="72"/>
        <v>211.76766338781454</v>
      </c>
      <c r="J542" s="12">
        <f t="shared" si="77"/>
        <v>1.8129240937232647E-2</v>
      </c>
      <c r="K542" s="7">
        <f t="shared" si="78"/>
        <v>44845.543256734723</v>
      </c>
    </row>
    <row r="543" spans="1:11" x14ac:dyDescent="0.4">
      <c r="A543" s="1">
        <v>542</v>
      </c>
      <c r="B543" s="21">
        <v>40355</v>
      </c>
      <c r="C543" s="22">
        <v>11549</v>
      </c>
      <c r="D543" s="19">
        <f t="shared" si="73"/>
        <v>13412.518291876357</v>
      </c>
      <c r="E543" s="19">
        <f t="shared" si="74"/>
        <v>1</v>
      </c>
      <c r="F543" s="19">
        <f t="shared" si="75"/>
        <v>0.89658545884686214</v>
      </c>
      <c r="G543" s="20">
        <f t="shared" si="71"/>
        <v>12127.500866443874</v>
      </c>
      <c r="H543" s="7">
        <f t="shared" si="76"/>
        <v>-578.50086644387375</v>
      </c>
      <c r="I543" s="7">
        <f t="shared" si="72"/>
        <v>578.50086644387375</v>
      </c>
      <c r="J543" s="12">
        <f t="shared" si="77"/>
        <v>5.0090991985788702E-2</v>
      </c>
      <c r="K543" s="7">
        <f t="shared" si="78"/>
        <v>334663.25247631263</v>
      </c>
    </row>
    <row r="544" spans="1:11" x14ac:dyDescent="0.4">
      <c r="A544" s="1">
        <v>543</v>
      </c>
      <c r="B544" s="21">
        <v>40356</v>
      </c>
      <c r="C544" s="22">
        <v>11592</v>
      </c>
      <c r="D544" s="19">
        <f t="shared" si="73"/>
        <v>13402.424528908552</v>
      </c>
      <c r="E544" s="19">
        <f t="shared" si="74"/>
        <v>1</v>
      </c>
      <c r="F544" s="19">
        <f t="shared" si="75"/>
        <v>0.868563497842747</v>
      </c>
      <c r="G544" s="20">
        <f t="shared" si="71"/>
        <v>11651.319006275149</v>
      </c>
      <c r="H544" s="7">
        <f t="shared" si="76"/>
        <v>-59.31900627514915</v>
      </c>
      <c r="I544" s="7">
        <f t="shared" si="72"/>
        <v>59.31900627514915</v>
      </c>
      <c r="J544" s="12">
        <f t="shared" si="77"/>
        <v>5.1172365661791884E-3</v>
      </c>
      <c r="K544" s="7">
        <f t="shared" si="78"/>
        <v>3518.7445054711843</v>
      </c>
    </row>
    <row r="545" spans="1:11" x14ac:dyDescent="0.4">
      <c r="A545" s="1">
        <v>544</v>
      </c>
      <c r="B545" s="21">
        <v>40357</v>
      </c>
      <c r="C545" s="22">
        <v>10310</v>
      </c>
      <c r="D545" s="19">
        <f t="shared" si="73"/>
        <v>13135.533268626219</v>
      </c>
      <c r="E545" s="19">
        <f t="shared" si="74"/>
        <v>1</v>
      </c>
      <c r="F545" s="19">
        <f t="shared" si="75"/>
        <v>0.87558906595898789</v>
      </c>
      <c r="G545" s="20">
        <f t="shared" si="71"/>
        <v>11756.442953974469</v>
      </c>
      <c r="H545" s="7">
        <f t="shared" si="76"/>
        <v>-1446.4429539744688</v>
      </c>
      <c r="I545" s="7">
        <f t="shared" si="72"/>
        <v>1446.4429539744688</v>
      </c>
      <c r="J545" s="12">
        <f t="shared" si="77"/>
        <v>0.14029514587531219</v>
      </c>
      <c r="K545" s="7">
        <f t="shared" si="78"/>
        <v>2092197.2191023871</v>
      </c>
    </row>
    <row r="546" spans="1:11" x14ac:dyDescent="0.4">
      <c r="A546" s="1">
        <v>545</v>
      </c>
      <c r="B546" s="21">
        <v>40358</v>
      </c>
      <c r="C546" s="22">
        <v>12248</v>
      </c>
      <c r="D546" s="19">
        <f t="shared" si="73"/>
        <v>13221.686422478362</v>
      </c>
      <c r="E546" s="19">
        <f t="shared" si="74"/>
        <v>1</v>
      </c>
      <c r="F546" s="19">
        <f t="shared" si="75"/>
        <v>0.89708039769987458</v>
      </c>
      <c r="G546" s="20">
        <f t="shared" si="71"/>
        <v>11778.024708308309</v>
      </c>
      <c r="H546" s="7">
        <f t="shared" si="76"/>
        <v>469.97529169169138</v>
      </c>
      <c r="I546" s="7">
        <f t="shared" si="72"/>
        <v>469.97529169169138</v>
      </c>
      <c r="J546" s="12">
        <f t="shared" si="77"/>
        <v>3.8371594684168141E-2</v>
      </c>
      <c r="K546" s="7">
        <f t="shared" si="78"/>
        <v>220876.77480069039</v>
      </c>
    </row>
    <row r="547" spans="1:11" x14ac:dyDescent="0.4">
      <c r="A547" s="1">
        <v>546</v>
      </c>
      <c r="B547" s="21">
        <v>40359</v>
      </c>
      <c r="C547" s="22">
        <v>16295</v>
      </c>
      <c r="D547" s="19">
        <f t="shared" si="73"/>
        <v>14122.358268214917</v>
      </c>
      <c r="E547" s="19">
        <f t="shared" si="74"/>
        <v>1</v>
      </c>
      <c r="F547" s="19">
        <f t="shared" si="75"/>
        <v>0.87330618469738874</v>
      </c>
      <c r="G547" s="20">
        <f t="shared" si="71"/>
        <v>11484.742769985605</v>
      </c>
      <c r="H547" s="7">
        <f t="shared" si="76"/>
        <v>4810.2572300143947</v>
      </c>
      <c r="I547" s="7">
        <f t="shared" si="72"/>
        <v>4810.2572300143947</v>
      </c>
      <c r="J547" s="12">
        <f t="shared" si="77"/>
        <v>0.29519835716565784</v>
      </c>
      <c r="K547" s="7">
        <f t="shared" si="78"/>
        <v>23138574.618905757</v>
      </c>
    </row>
    <row r="548" spans="1:11" x14ac:dyDescent="0.4">
      <c r="A548" s="1">
        <v>547</v>
      </c>
      <c r="B548" s="21">
        <v>40360</v>
      </c>
      <c r="C548" s="22">
        <v>12831</v>
      </c>
      <c r="D548" s="19">
        <f t="shared" si="73"/>
        <v>14209.582419110844</v>
      </c>
      <c r="E548" s="19">
        <f t="shared" si="74"/>
        <v>1</v>
      </c>
      <c r="F548" s="19">
        <f t="shared" si="75"/>
        <v>0.87604446688786486</v>
      </c>
      <c r="G548" s="20">
        <f t="shared" si="71"/>
        <v>12366.258074270449</v>
      </c>
      <c r="H548" s="7">
        <f t="shared" si="76"/>
        <v>464.74192572955144</v>
      </c>
      <c r="I548" s="7">
        <f t="shared" si="72"/>
        <v>464.74192572955144</v>
      </c>
      <c r="J548" s="12">
        <f t="shared" si="77"/>
        <v>3.6220242048909002E-2</v>
      </c>
      <c r="K548" s="7">
        <f t="shared" si="78"/>
        <v>215985.0575308119</v>
      </c>
    </row>
    <row r="549" spans="1:11" x14ac:dyDescent="0.4">
      <c r="A549" s="1">
        <v>548</v>
      </c>
      <c r="B549" s="21">
        <v>40361</v>
      </c>
      <c r="C549" s="22">
        <v>16178</v>
      </c>
      <c r="D549" s="19">
        <f t="shared" si="73"/>
        <v>14831.702733187762</v>
      </c>
      <c r="E549" s="19">
        <f t="shared" si="74"/>
        <v>1</v>
      </c>
      <c r="F549" s="19">
        <f t="shared" si="75"/>
        <v>0.90030044357745664</v>
      </c>
      <c r="G549" s="20">
        <f t="shared" si="71"/>
        <v>12748.034928082801</v>
      </c>
      <c r="H549" s="7">
        <f t="shared" si="76"/>
        <v>3429.9650719171987</v>
      </c>
      <c r="I549" s="7">
        <f t="shared" si="72"/>
        <v>3429.9650719171987</v>
      </c>
      <c r="J549" s="12">
        <f t="shared" si="77"/>
        <v>0.21201415947071323</v>
      </c>
      <c r="K549" s="7">
        <f t="shared" si="78"/>
        <v>11764660.394571954</v>
      </c>
    </row>
    <row r="550" spans="1:11" x14ac:dyDescent="0.4">
      <c r="A550" s="1">
        <v>549</v>
      </c>
      <c r="B550" s="21">
        <v>40362</v>
      </c>
      <c r="C550" s="22">
        <v>15856</v>
      </c>
      <c r="D550" s="19">
        <f t="shared" si="73"/>
        <v>15372.616544393459</v>
      </c>
      <c r="E550" s="19">
        <f t="shared" si="74"/>
        <v>1</v>
      </c>
      <c r="F550" s="19">
        <f t="shared" si="75"/>
        <v>0.87593517600510196</v>
      </c>
      <c r="G550" s="20">
        <f t="shared" si="71"/>
        <v>12953.491032670734</v>
      </c>
      <c r="H550" s="7">
        <f t="shared" si="76"/>
        <v>2902.5089673292659</v>
      </c>
      <c r="I550" s="7">
        <f t="shared" si="72"/>
        <v>2902.5089673292659</v>
      </c>
      <c r="J550" s="12">
        <f t="shared" si="77"/>
        <v>0.18305429915043303</v>
      </c>
      <c r="K550" s="7">
        <f t="shared" si="78"/>
        <v>8424558.3054268025</v>
      </c>
    </row>
    <row r="551" spans="1:11" x14ac:dyDescent="0.4">
      <c r="A551" s="1">
        <v>550</v>
      </c>
      <c r="B551" s="21">
        <v>40363</v>
      </c>
      <c r="C551" s="22">
        <v>12846</v>
      </c>
      <c r="D551" s="19">
        <f t="shared" si="73"/>
        <v>15258.281341730206</v>
      </c>
      <c r="E551" s="19">
        <f t="shared" si="74"/>
        <v>1</v>
      </c>
      <c r="F551" s="19">
        <f t="shared" si="75"/>
        <v>0.87547688518428379</v>
      </c>
      <c r="G551" s="20">
        <f t="shared" si="71"/>
        <v>13467.971709771628</v>
      </c>
      <c r="H551" s="7">
        <f t="shared" si="76"/>
        <v>-621.9717097716275</v>
      </c>
      <c r="I551" s="7">
        <f t="shared" si="72"/>
        <v>621.9717097716275</v>
      </c>
      <c r="J551" s="12">
        <f t="shared" si="77"/>
        <v>4.8417539294070333E-2</v>
      </c>
      <c r="K551" s="7">
        <f t="shared" si="78"/>
        <v>386848.80775624164</v>
      </c>
    </row>
    <row r="552" spans="1:11" x14ac:dyDescent="0.4">
      <c r="A552" s="1">
        <v>551</v>
      </c>
      <c r="B552" s="21">
        <v>40364</v>
      </c>
      <c r="C552" s="22">
        <v>12693</v>
      </c>
      <c r="D552" s="19">
        <f t="shared" si="73"/>
        <v>15070.734022488999</v>
      </c>
      <c r="E552" s="19">
        <f t="shared" si="74"/>
        <v>1</v>
      </c>
      <c r="F552" s="19">
        <f t="shared" si="75"/>
        <v>0.89933501668421012</v>
      </c>
      <c r="G552" s="20">
        <f t="shared" si="71"/>
        <v>13737.937760632913</v>
      </c>
      <c r="H552" s="7">
        <f t="shared" si="76"/>
        <v>-1044.9377606329126</v>
      </c>
      <c r="I552" s="7">
        <f t="shared" si="72"/>
        <v>1044.9377606329126</v>
      </c>
      <c r="J552" s="12">
        <f t="shared" si="77"/>
        <v>8.23239392289382E-2</v>
      </c>
      <c r="K552" s="7">
        <f t="shared" si="78"/>
        <v>1091894.9235965263</v>
      </c>
    </row>
    <row r="553" spans="1:11" x14ac:dyDescent="0.4">
      <c r="A553" s="1">
        <v>552</v>
      </c>
      <c r="B553" s="21">
        <v>40365</v>
      </c>
      <c r="C553" s="22">
        <v>12550</v>
      </c>
      <c r="D553" s="19">
        <f t="shared" si="73"/>
        <v>14950.841038860348</v>
      </c>
      <c r="E553" s="19">
        <f t="shared" si="74"/>
        <v>1</v>
      </c>
      <c r="F553" s="19">
        <f t="shared" si="75"/>
        <v>0.87532808554151487</v>
      </c>
      <c r="G553" s="20">
        <f t="shared" si="71"/>
        <v>13201.861993690985</v>
      </c>
      <c r="H553" s="7">
        <f t="shared" si="76"/>
        <v>-651.8619936909854</v>
      </c>
      <c r="I553" s="7">
        <f t="shared" si="72"/>
        <v>651.8619936909854</v>
      </c>
      <c r="J553" s="12">
        <f t="shared" si="77"/>
        <v>5.1941194716413182E-2</v>
      </c>
      <c r="K553" s="7">
        <f t="shared" si="78"/>
        <v>424924.05881878629</v>
      </c>
    </row>
    <row r="554" spans="1:11" x14ac:dyDescent="0.4">
      <c r="A554" s="1">
        <v>553</v>
      </c>
      <c r="B554" s="21">
        <v>40366</v>
      </c>
      <c r="C554" s="22">
        <v>12321</v>
      </c>
      <c r="D554" s="19">
        <f t="shared" si="73"/>
        <v>14809.150854163883</v>
      </c>
      <c r="E554" s="19">
        <f t="shared" si="74"/>
        <v>1</v>
      </c>
      <c r="F554" s="19">
        <f t="shared" si="75"/>
        <v>0.87475385804574246</v>
      </c>
      <c r="G554" s="20">
        <f t="shared" si="71"/>
        <v>13089.991220472004</v>
      </c>
      <c r="H554" s="7">
        <f t="shared" si="76"/>
        <v>-768.99122047200399</v>
      </c>
      <c r="I554" s="7">
        <f t="shared" si="72"/>
        <v>768.99122047200399</v>
      </c>
      <c r="J554" s="12">
        <f t="shared" si="77"/>
        <v>6.2413052550280332E-2</v>
      </c>
      <c r="K554" s="7">
        <f t="shared" si="78"/>
        <v>591347.49716302229</v>
      </c>
    </row>
    <row r="555" spans="1:11" x14ac:dyDescent="0.4">
      <c r="A555" s="1">
        <v>554</v>
      </c>
      <c r="B555" s="21">
        <v>40367</v>
      </c>
      <c r="C555" s="22">
        <v>9286</v>
      </c>
      <c r="D555" s="19">
        <f t="shared" si="73"/>
        <v>14081.608081357874</v>
      </c>
      <c r="E555" s="19">
        <f t="shared" si="74"/>
        <v>1</v>
      </c>
      <c r="F555" s="19">
        <f t="shared" si="75"/>
        <v>0.89534687777588839</v>
      </c>
      <c r="G555" s="20">
        <f t="shared" si="71"/>
        <v>13319.287265525145</v>
      </c>
      <c r="H555" s="7">
        <f t="shared" si="76"/>
        <v>-4033.2872655251449</v>
      </c>
      <c r="I555" s="7">
        <f t="shared" si="72"/>
        <v>4033.2872655251449</v>
      </c>
      <c r="J555" s="12">
        <f t="shared" si="77"/>
        <v>0.43434064888274226</v>
      </c>
      <c r="K555" s="7">
        <f t="shared" si="78"/>
        <v>16267406.166247301</v>
      </c>
    </row>
    <row r="556" spans="1:11" x14ac:dyDescent="0.4">
      <c r="A556" s="1">
        <v>555</v>
      </c>
      <c r="B556" s="21">
        <v>40368</v>
      </c>
      <c r="C556" s="22">
        <v>11717</v>
      </c>
      <c r="D556" s="19">
        <f t="shared" si="73"/>
        <v>13969.418393773982</v>
      </c>
      <c r="E556" s="19">
        <f t="shared" si="74"/>
        <v>1</v>
      </c>
      <c r="F556" s="19">
        <f t="shared" si="75"/>
        <v>0.87472016702572586</v>
      </c>
      <c r="G556" s="20">
        <f t="shared" si="71"/>
        <v>12326.902371286453</v>
      </c>
      <c r="H556" s="7">
        <f t="shared" si="76"/>
        <v>-609.90237128645276</v>
      </c>
      <c r="I556" s="7">
        <f t="shared" si="72"/>
        <v>609.90237128645276</v>
      </c>
      <c r="J556" s="12">
        <f t="shared" si="77"/>
        <v>5.2052775564261564E-2</v>
      </c>
      <c r="K556" s="7">
        <f t="shared" si="78"/>
        <v>371980.9025008381</v>
      </c>
    </row>
    <row r="557" spans="1:11" x14ac:dyDescent="0.4">
      <c r="A557" s="1">
        <v>556</v>
      </c>
      <c r="B557" s="21">
        <v>40369</v>
      </c>
      <c r="C557" s="22">
        <v>13060</v>
      </c>
      <c r="D557" s="19">
        <f t="shared" si="73"/>
        <v>14126.287648671689</v>
      </c>
      <c r="E557" s="19">
        <f t="shared" si="74"/>
        <v>1</v>
      </c>
      <c r="F557" s="19">
        <f t="shared" si="75"/>
        <v>0.87558116038462896</v>
      </c>
      <c r="G557" s="20">
        <f t="shared" si="71"/>
        <v>12220.677388466995</v>
      </c>
      <c r="H557" s="7">
        <f t="shared" si="76"/>
        <v>839.32261153300533</v>
      </c>
      <c r="I557" s="7">
        <f t="shared" si="72"/>
        <v>839.32261153300533</v>
      </c>
      <c r="J557" s="12">
        <f t="shared" si="77"/>
        <v>6.4266662445099945E-2</v>
      </c>
      <c r="K557" s="7">
        <f t="shared" si="78"/>
        <v>704462.44623058417</v>
      </c>
    </row>
    <row r="558" spans="1:11" x14ac:dyDescent="0.4">
      <c r="A558" s="1">
        <v>557</v>
      </c>
      <c r="B558" s="21">
        <v>40370</v>
      </c>
      <c r="C558" s="22">
        <v>12668</v>
      </c>
      <c r="D558" s="19">
        <f t="shared" si="73"/>
        <v>14130.767088184924</v>
      </c>
      <c r="E558" s="19">
        <f t="shared" si="74"/>
        <v>1</v>
      </c>
      <c r="F558" s="19">
        <f t="shared" si="75"/>
        <v>0.89536577425309782</v>
      </c>
      <c r="G558" s="20">
        <f t="shared" si="71"/>
        <v>12648.822887680068</v>
      </c>
      <c r="H558" s="7">
        <f t="shared" si="76"/>
        <v>19.177112319932348</v>
      </c>
      <c r="I558" s="7">
        <f t="shared" si="72"/>
        <v>19.177112319932348</v>
      </c>
      <c r="J558" s="12">
        <f t="shared" si="77"/>
        <v>1.5138232017628947E-3</v>
      </c>
      <c r="K558" s="7">
        <f t="shared" si="78"/>
        <v>367.76163693130104</v>
      </c>
    </row>
    <row r="559" spans="1:11" x14ac:dyDescent="0.4">
      <c r="A559" s="1">
        <v>558</v>
      </c>
      <c r="B559" s="21">
        <v>40371</v>
      </c>
      <c r="C559" s="22">
        <v>16980</v>
      </c>
      <c r="D559" s="19">
        <f t="shared" si="73"/>
        <v>14989.523749521009</v>
      </c>
      <c r="E559" s="19">
        <f t="shared" si="74"/>
        <v>1</v>
      </c>
      <c r="F559" s="19">
        <f t="shared" si="75"/>
        <v>0.87901050372160716</v>
      </c>
      <c r="G559" s="20">
        <f t="shared" si="71"/>
        <v>12361.341667745774</v>
      </c>
      <c r="H559" s="7">
        <f t="shared" si="76"/>
        <v>4618.6583322542265</v>
      </c>
      <c r="I559" s="7">
        <f t="shared" si="72"/>
        <v>4618.6583322542265</v>
      </c>
      <c r="J559" s="12">
        <f t="shared" si="77"/>
        <v>0.27200579106326422</v>
      </c>
      <c r="K559" s="7">
        <f t="shared" si="78"/>
        <v>21332004.790101394</v>
      </c>
    </row>
    <row r="560" spans="1:11" x14ac:dyDescent="0.4">
      <c r="A560" s="1">
        <v>559</v>
      </c>
      <c r="B560" s="21">
        <v>40372</v>
      </c>
      <c r="C560" s="22">
        <v>13574</v>
      </c>
      <c r="D560" s="19">
        <f t="shared" si="73"/>
        <v>15073.750076275719</v>
      </c>
      <c r="E560" s="19">
        <f t="shared" si="74"/>
        <v>1</v>
      </c>
      <c r="F560" s="19">
        <f t="shared" si="75"/>
        <v>0.87599552417474702</v>
      </c>
      <c r="G560" s="20">
        <f t="shared" si="71"/>
        <v>13125.420179378945</v>
      </c>
      <c r="H560" s="7">
        <f t="shared" si="76"/>
        <v>448.57982062105475</v>
      </c>
      <c r="I560" s="7">
        <f t="shared" si="72"/>
        <v>448.57982062105475</v>
      </c>
      <c r="J560" s="12">
        <f t="shared" si="77"/>
        <v>3.3046988405853454E-2</v>
      </c>
      <c r="K560" s="7">
        <f t="shared" si="78"/>
        <v>201223.85546841766</v>
      </c>
    </row>
    <row r="561" spans="1:11" x14ac:dyDescent="0.4">
      <c r="A561" s="1">
        <v>560</v>
      </c>
      <c r="B561" s="21">
        <v>40373</v>
      </c>
      <c r="C561" s="22">
        <v>13768</v>
      </c>
      <c r="D561" s="19">
        <f t="shared" si="73"/>
        <v>15123.843146328585</v>
      </c>
      <c r="E561" s="19">
        <f t="shared" si="74"/>
        <v>1</v>
      </c>
      <c r="F561" s="19">
        <f t="shared" si="75"/>
        <v>0.89561489189714905</v>
      </c>
      <c r="G561" s="20">
        <f t="shared" si="71"/>
        <v>13497.415273716555</v>
      </c>
      <c r="H561" s="7">
        <f t="shared" si="76"/>
        <v>270.58472628344498</v>
      </c>
      <c r="I561" s="7">
        <f t="shared" si="72"/>
        <v>270.58472628344498</v>
      </c>
      <c r="J561" s="12">
        <f t="shared" si="77"/>
        <v>1.9653161409314713E-2</v>
      </c>
      <c r="K561" s="7">
        <f t="shared" si="78"/>
        <v>73216.094097886846</v>
      </c>
    </row>
    <row r="562" spans="1:11" x14ac:dyDescent="0.4">
      <c r="A562" s="1">
        <v>561</v>
      </c>
      <c r="B562" s="21">
        <v>40374</v>
      </c>
      <c r="C562" s="22">
        <v>11064</v>
      </c>
      <c r="D562" s="19">
        <f t="shared" si="73"/>
        <v>14712.553279088199</v>
      </c>
      <c r="E562" s="19">
        <f t="shared" si="74"/>
        <v>1</v>
      </c>
      <c r="F562" s="19">
        <f t="shared" si="75"/>
        <v>0.87689918086599672</v>
      </c>
      <c r="G562" s="20">
        <f t="shared" si="71"/>
        <v>13294.895992764586</v>
      </c>
      <c r="H562" s="7">
        <f t="shared" si="76"/>
        <v>-2230.8959927645865</v>
      </c>
      <c r="I562" s="7">
        <f t="shared" si="72"/>
        <v>2230.8959927645865</v>
      </c>
      <c r="J562" s="12">
        <f t="shared" si="77"/>
        <v>0.20163557418335018</v>
      </c>
      <c r="K562" s="7">
        <f t="shared" si="78"/>
        <v>4976896.9305330897</v>
      </c>
    </row>
    <row r="563" spans="1:11" x14ac:dyDescent="0.4">
      <c r="A563" s="1">
        <v>562</v>
      </c>
      <c r="B563" s="21">
        <v>40375</v>
      </c>
      <c r="C563" s="22">
        <v>13979</v>
      </c>
      <c r="D563" s="19">
        <f t="shared" si="73"/>
        <v>14915.687245088364</v>
      </c>
      <c r="E563" s="19">
        <f t="shared" si="74"/>
        <v>1</v>
      </c>
      <c r="F563" s="19">
        <f t="shared" si="75"/>
        <v>0.8770130463613095</v>
      </c>
      <c r="G563" s="20">
        <f t="shared" si="71"/>
        <v>12889.006817187934</v>
      </c>
      <c r="H563" s="7">
        <f t="shared" si="76"/>
        <v>1089.9931828120662</v>
      </c>
      <c r="I563" s="7">
        <f t="shared" si="72"/>
        <v>1089.9931828120662</v>
      </c>
      <c r="J563" s="12">
        <f t="shared" si="77"/>
        <v>7.7973616339657062E-2</v>
      </c>
      <c r="K563" s="7">
        <f t="shared" si="78"/>
        <v>1188085.1385767784</v>
      </c>
    </row>
    <row r="564" spans="1:11" x14ac:dyDescent="0.4">
      <c r="A564" s="1">
        <v>563</v>
      </c>
      <c r="B564" s="21">
        <v>40376</v>
      </c>
      <c r="C564" s="22">
        <v>12022</v>
      </c>
      <c r="D564" s="19">
        <f t="shared" si="73"/>
        <v>14674.068302587908</v>
      </c>
      <c r="E564" s="19">
        <f t="shared" si="74"/>
        <v>1</v>
      </c>
      <c r="F564" s="19">
        <f t="shared" si="75"/>
        <v>0.89434565862881366</v>
      </c>
      <c r="G564" s="20">
        <f t="shared" si="71"/>
        <v>13359.607234473397</v>
      </c>
      <c r="H564" s="7">
        <f t="shared" si="76"/>
        <v>-1337.6072344733966</v>
      </c>
      <c r="I564" s="7">
        <f t="shared" si="72"/>
        <v>1337.6072344733966</v>
      </c>
      <c r="J564" s="12">
        <f t="shared" si="77"/>
        <v>0.11126328684689707</v>
      </c>
      <c r="K564" s="7">
        <f t="shared" si="78"/>
        <v>1789193.1137155681</v>
      </c>
    </row>
    <row r="565" spans="1:11" x14ac:dyDescent="0.4">
      <c r="A565" s="1">
        <v>564</v>
      </c>
      <c r="B565" s="21">
        <v>40377</v>
      </c>
      <c r="C565" s="22">
        <v>10442</v>
      </c>
      <c r="D565" s="19">
        <f t="shared" si="73"/>
        <v>14225.539064069664</v>
      </c>
      <c r="E565" s="19">
        <f t="shared" si="74"/>
        <v>1</v>
      </c>
      <c r="F565" s="19">
        <f t="shared" si="75"/>
        <v>0.8745240647418584</v>
      </c>
      <c r="G565" s="20">
        <f t="shared" si="71"/>
        <v>12868.55537369189</v>
      </c>
      <c r="H565" s="7">
        <f t="shared" si="76"/>
        <v>-2426.5553736918901</v>
      </c>
      <c r="I565" s="7">
        <f t="shared" si="72"/>
        <v>2426.5553736918901</v>
      </c>
      <c r="J565" s="12">
        <f t="shared" si="77"/>
        <v>0.23238415760313064</v>
      </c>
      <c r="K565" s="7">
        <f t="shared" si="78"/>
        <v>5888170.9815929886</v>
      </c>
    </row>
    <row r="566" spans="1:11" x14ac:dyDescent="0.4">
      <c r="A566" s="1">
        <v>565</v>
      </c>
      <c r="B566" s="21">
        <v>40378</v>
      </c>
      <c r="C566" s="22">
        <v>13429</v>
      </c>
      <c r="D566" s="19">
        <f t="shared" si="73"/>
        <v>14402.903897831697</v>
      </c>
      <c r="E566" s="19">
        <f t="shared" si="74"/>
        <v>1</v>
      </c>
      <c r="F566" s="19">
        <f t="shared" si="75"/>
        <v>0.87793352551200488</v>
      </c>
      <c r="G566" s="20">
        <f t="shared" si="71"/>
        <v>12476.860363757909</v>
      </c>
      <c r="H566" s="7">
        <f t="shared" si="76"/>
        <v>952.139636242091</v>
      </c>
      <c r="I566" s="7">
        <f t="shared" si="72"/>
        <v>952.139636242091</v>
      </c>
      <c r="J566" s="12">
        <f t="shared" si="77"/>
        <v>7.0901752642943711E-2</v>
      </c>
      <c r="K566" s="7">
        <f t="shared" si="78"/>
        <v>906569.88690322137</v>
      </c>
    </row>
    <row r="567" spans="1:11" x14ac:dyDescent="0.4">
      <c r="A567" s="1">
        <v>566</v>
      </c>
      <c r="B567" s="21">
        <v>40379</v>
      </c>
      <c r="C567" s="22">
        <v>13764</v>
      </c>
      <c r="D567" s="19">
        <f t="shared" si="73"/>
        <v>14564.098046256597</v>
      </c>
      <c r="E567" s="19">
        <f t="shared" si="74"/>
        <v>1</v>
      </c>
      <c r="F567" s="19">
        <f t="shared" si="75"/>
        <v>0.89518882723670967</v>
      </c>
      <c r="G567" s="20">
        <f t="shared" si="71"/>
        <v>12882.068918332425</v>
      </c>
      <c r="H567" s="7">
        <f t="shared" si="76"/>
        <v>881.9310816675752</v>
      </c>
      <c r="I567" s="7">
        <f t="shared" si="72"/>
        <v>881.9310816675752</v>
      </c>
      <c r="J567" s="12">
        <f t="shared" si="77"/>
        <v>6.4075202097324563E-2</v>
      </c>
      <c r="K567" s="7">
        <f t="shared" si="78"/>
        <v>777802.43281133915</v>
      </c>
    </row>
    <row r="568" spans="1:11" x14ac:dyDescent="0.4">
      <c r="A568" s="1">
        <v>567</v>
      </c>
      <c r="B568" s="21">
        <v>40380</v>
      </c>
      <c r="C568" s="22">
        <v>13907</v>
      </c>
      <c r="D568" s="19">
        <f t="shared" si="73"/>
        <v>14782.335742661135</v>
      </c>
      <c r="E568" s="19">
        <f t="shared" si="74"/>
        <v>1</v>
      </c>
      <c r="F568" s="19">
        <f t="shared" si="75"/>
        <v>0.87562562906862607</v>
      </c>
      <c r="G568" s="20">
        <f t="shared" si="71"/>
        <v>12737.528746776019</v>
      </c>
      <c r="H568" s="7">
        <f t="shared" si="76"/>
        <v>1169.471253223981</v>
      </c>
      <c r="I568" s="7">
        <f t="shared" si="72"/>
        <v>1169.471253223981</v>
      </c>
      <c r="J568" s="12">
        <f t="shared" si="77"/>
        <v>8.4092273906951967E-2</v>
      </c>
      <c r="K568" s="7">
        <f t="shared" si="78"/>
        <v>1367663.0121172685</v>
      </c>
    </row>
    <row r="569" spans="1:11" x14ac:dyDescent="0.4">
      <c r="A569" s="1">
        <v>568</v>
      </c>
      <c r="B569" s="21">
        <v>40381</v>
      </c>
      <c r="C569" s="22">
        <v>11285</v>
      </c>
      <c r="D569" s="19">
        <f t="shared" si="73"/>
        <v>14469.924677690142</v>
      </c>
      <c r="E569" s="19">
        <f t="shared" si="74"/>
        <v>1</v>
      </c>
      <c r="F569" s="19">
        <f t="shared" si="75"/>
        <v>0.87630364540179018</v>
      </c>
      <c r="G569" s="20">
        <f t="shared" si="71"/>
        <v>12978.786067382123</v>
      </c>
      <c r="H569" s="7">
        <f t="shared" si="76"/>
        <v>-1693.7860673821233</v>
      </c>
      <c r="I569" s="7">
        <f t="shared" si="72"/>
        <v>1693.7860673821233</v>
      </c>
      <c r="J569" s="12">
        <f t="shared" si="77"/>
        <v>0.15009180924963431</v>
      </c>
      <c r="K569" s="7">
        <f t="shared" si="78"/>
        <v>2868911.2420577989</v>
      </c>
    </row>
    <row r="570" spans="1:11" x14ac:dyDescent="0.4">
      <c r="A570" s="1">
        <v>569</v>
      </c>
      <c r="B570" s="21">
        <v>40382</v>
      </c>
      <c r="C570" s="22">
        <v>13726</v>
      </c>
      <c r="D570" s="19">
        <f t="shared" si="73"/>
        <v>14610.980718515029</v>
      </c>
      <c r="E570" s="19">
        <f t="shared" si="74"/>
        <v>1</v>
      </c>
      <c r="F570" s="19">
        <f t="shared" si="75"/>
        <v>0.89592432795712262</v>
      </c>
      <c r="G570" s="20">
        <f t="shared" si="71"/>
        <v>12954.210091252198</v>
      </c>
      <c r="H570" s="7">
        <f t="shared" si="76"/>
        <v>771.78990874780175</v>
      </c>
      <c r="I570" s="7">
        <f t="shared" si="72"/>
        <v>771.78990874780175</v>
      </c>
      <c r="J570" s="12">
        <f t="shared" si="77"/>
        <v>5.6228319156914015E-2</v>
      </c>
      <c r="K570" s="7">
        <f t="shared" si="78"/>
        <v>595659.66324494011</v>
      </c>
    </row>
    <row r="571" spans="1:11" x14ac:dyDescent="0.4">
      <c r="A571" s="1">
        <v>570</v>
      </c>
      <c r="B571" s="21">
        <v>40383</v>
      </c>
      <c r="C571" s="22">
        <v>11583</v>
      </c>
      <c r="D571" s="19">
        <f t="shared" si="73"/>
        <v>14387.195838608712</v>
      </c>
      <c r="E571" s="19">
        <f t="shared" si="74"/>
        <v>1</v>
      </c>
      <c r="F571" s="19">
        <f t="shared" si="75"/>
        <v>0.8744530142554866</v>
      </c>
      <c r="G571" s="20">
        <f t="shared" si="71"/>
        <v>12794.624808588358</v>
      </c>
      <c r="H571" s="7">
        <f t="shared" si="76"/>
        <v>-1211.6248085883581</v>
      </c>
      <c r="I571" s="7">
        <f t="shared" si="72"/>
        <v>1211.6248085883581</v>
      </c>
      <c r="J571" s="12">
        <f t="shared" si="77"/>
        <v>0.10460371307850799</v>
      </c>
      <c r="K571" s="7">
        <f t="shared" si="78"/>
        <v>1468034.6767867752</v>
      </c>
    </row>
    <row r="572" spans="1:11" x14ac:dyDescent="0.4">
      <c r="A572" s="1">
        <v>571</v>
      </c>
      <c r="B572" s="21">
        <v>40384</v>
      </c>
      <c r="C572" s="22">
        <v>10089</v>
      </c>
      <c r="D572" s="19">
        <f t="shared" si="73"/>
        <v>13921.144290474382</v>
      </c>
      <c r="E572" s="19">
        <f t="shared" si="74"/>
        <v>1</v>
      </c>
      <c r="F572" s="19">
        <f t="shared" si="75"/>
        <v>0.8737837038310271</v>
      </c>
      <c r="G572" s="20">
        <f t="shared" si="71"/>
        <v>12608.428464127681</v>
      </c>
      <c r="H572" s="7">
        <f t="shared" si="76"/>
        <v>-2519.4284641276809</v>
      </c>
      <c r="I572" s="7">
        <f t="shared" si="72"/>
        <v>2519.4284641276809</v>
      </c>
      <c r="J572" s="12">
        <f t="shared" si="77"/>
        <v>0.24972033542746366</v>
      </c>
      <c r="K572" s="7">
        <f t="shared" si="78"/>
        <v>6347519.7858567648</v>
      </c>
    </row>
    <row r="573" spans="1:11" x14ac:dyDescent="0.4">
      <c r="A573" s="1">
        <v>572</v>
      </c>
      <c r="B573" s="21">
        <v>40385</v>
      </c>
      <c r="C573" s="22">
        <v>11933</v>
      </c>
      <c r="D573" s="19">
        <f t="shared" si="73"/>
        <v>13824.197362732566</v>
      </c>
      <c r="E573" s="19">
        <f t="shared" si="74"/>
        <v>1</v>
      </c>
      <c r="F573" s="19">
        <f t="shared" si="75"/>
        <v>0.89538024115175574</v>
      </c>
      <c r="G573" s="20">
        <f t="shared" si="71"/>
        <v>12473.187767165353</v>
      </c>
      <c r="H573" s="7">
        <f t="shared" si="76"/>
        <v>-540.18776716535285</v>
      </c>
      <c r="I573" s="7">
        <f t="shared" si="72"/>
        <v>540.18776716535285</v>
      </c>
      <c r="J573" s="12">
        <f t="shared" si="77"/>
        <v>4.5268395807035351E-2</v>
      </c>
      <c r="K573" s="7">
        <f t="shared" si="78"/>
        <v>291802.82379508944</v>
      </c>
    </row>
    <row r="574" spans="1:11" x14ac:dyDescent="0.4">
      <c r="A574" s="1">
        <v>573</v>
      </c>
      <c r="B574" s="21">
        <v>40386</v>
      </c>
      <c r="C574" s="22">
        <v>13115</v>
      </c>
      <c r="D574" s="19">
        <f t="shared" si="73"/>
        <v>14015.709533756473</v>
      </c>
      <c r="E574" s="19">
        <f t="shared" si="74"/>
        <v>1</v>
      </c>
      <c r="F574" s="19">
        <f t="shared" si="75"/>
        <v>0.87547181695818488</v>
      </c>
      <c r="G574" s="20">
        <f t="shared" si="71"/>
        <v>12089.485506518497</v>
      </c>
      <c r="H574" s="7">
        <f t="shared" si="76"/>
        <v>1025.5144934815035</v>
      </c>
      <c r="I574" s="7">
        <f t="shared" si="72"/>
        <v>1025.5144934815035</v>
      </c>
      <c r="J574" s="12">
        <f t="shared" si="77"/>
        <v>7.8194013990202316E-2</v>
      </c>
      <c r="K574" s="7">
        <f t="shared" si="78"/>
        <v>1051679.9763406245</v>
      </c>
    </row>
    <row r="575" spans="1:11" x14ac:dyDescent="0.4">
      <c r="A575" s="1">
        <v>574</v>
      </c>
      <c r="B575" s="21">
        <v>40387</v>
      </c>
      <c r="C575" s="22">
        <v>13143</v>
      </c>
      <c r="D575" s="19">
        <f t="shared" si="73"/>
        <v>14183.182589765553</v>
      </c>
      <c r="E575" s="19">
        <f t="shared" si="74"/>
        <v>1</v>
      </c>
      <c r="F575" s="19">
        <f t="shared" si="75"/>
        <v>0.87466276717460623</v>
      </c>
      <c r="G575" s="20">
        <f t="shared" si="71"/>
        <v>12247.5723719294</v>
      </c>
      <c r="H575" s="7">
        <f t="shared" si="76"/>
        <v>895.42762807059989</v>
      </c>
      <c r="I575" s="7">
        <f t="shared" si="72"/>
        <v>895.42762807059989</v>
      </c>
      <c r="J575" s="12">
        <f t="shared" si="77"/>
        <v>6.8129622465997103E-2</v>
      </c>
      <c r="K575" s="7">
        <f t="shared" si="78"/>
        <v>801790.63711214054</v>
      </c>
    </row>
    <row r="576" spans="1:11" x14ac:dyDescent="0.4">
      <c r="A576" s="1">
        <v>575</v>
      </c>
      <c r="B576" s="21">
        <v>40388</v>
      </c>
      <c r="C576" s="22">
        <v>10536</v>
      </c>
      <c r="D576" s="19">
        <f t="shared" si="73"/>
        <v>13791.524382623888</v>
      </c>
      <c r="E576" s="19">
        <f t="shared" si="74"/>
        <v>1</v>
      </c>
      <c r="F576" s="19">
        <f t="shared" si="75"/>
        <v>0.89319521879153274</v>
      </c>
      <c r="G576" s="20">
        <f t="shared" si="71"/>
        <v>12700.236827764817</v>
      </c>
      <c r="H576" s="7">
        <f t="shared" si="76"/>
        <v>-2164.2368277648166</v>
      </c>
      <c r="I576" s="7">
        <f t="shared" si="72"/>
        <v>2164.2368277648166</v>
      </c>
      <c r="J576" s="12">
        <f t="shared" si="77"/>
        <v>0.20541351820091272</v>
      </c>
      <c r="K576" s="7">
        <f t="shared" si="78"/>
        <v>4683921.0466535166</v>
      </c>
    </row>
    <row r="577" spans="1:11" x14ac:dyDescent="0.4">
      <c r="A577" s="1">
        <v>576</v>
      </c>
      <c r="B577" s="21">
        <v>40389</v>
      </c>
      <c r="C577" s="22">
        <v>13090</v>
      </c>
      <c r="D577" s="19">
        <f t="shared" si="73"/>
        <v>13980.870060812009</v>
      </c>
      <c r="E577" s="19">
        <f t="shared" si="74"/>
        <v>1</v>
      </c>
      <c r="F577" s="19">
        <f t="shared" si="75"/>
        <v>0.87648272022822138</v>
      </c>
      <c r="G577" s="20">
        <f t="shared" si="71"/>
        <v>12074.966381695802</v>
      </c>
      <c r="H577" s="7">
        <f t="shared" si="76"/>
        <v>1015.0336183041982</v>
      </c>
      <c r="I577" s="7">
        <f t="shared" si="72"/>
        <v>1015.0336183041982</v>
      </c>
      <c r="J577" s="12">
        <f t="shared" si="77"/>
        <v>7.7542675195125907E-2</v>
      </c>
      <c r="K577" s="7">
        <f t="shared" si="78"/>
        <v>1030293.2462877127</v>
      </c>
    </row>
    <row r="578" spans="1:11" x14ac:dyDescent="0.4">
      <c r="A578" s="1">
        <v>577</v>
      </c>
      <c r="B578" s="21">
        <v>40390</v>
      </c>
      <c r="C578" s="22">
        <v>11000</v>
      </c>
      <c r="D578" s="19">
        <f t="shared" si="73"/>
        <v>13753.532453589218</v>
      </c>
      <c r="E578" s="19">
        <f t="shared" si="74"/>
        <v>1</v>
      </c>
      <c r="F578" s="19">
        <f t="shared" si="75"/>
        <v>0.87341810984625468</v>
      </c>
      <c r="G578" s="20">
        <f t="shared" si="71"/>
        <v>12229.421157665611</v>
      </c>
      <c r="H578" s="7">
        <f t="shared" si="76"/>
        <v>-1229.4211576656107</v>
      </c>
      <c r="I578" s="7">
        <f t="shared" si="72"/>
        <v>1229.4211576656107</v>
      </c>
      <c r="J578" s="12">
        <f t="shared" si="77"/>
        <v>0.1117655597877828</v>
      </c>
      <c r="K578" s="7">
        <f t="shared" si="78"/>
        <v>1511476.3829158505</v>
      </c>
    </row>
    <row r="579" spans="1:11" x14ac:dyDescent="0.4">
      <c r="A579" s="1">
        <v>578</v>
      </c>
      <c r="B579" s="21">
        <v>40391</v>
      </c>
      <c r="C579" s="22">
        <v>10593</v>
      </c>
      <c r="D579" s="19">
        <f t="shared" si="73"/>
        <v>13446.713589121053</v>
      </c>
      <c r="E579" s="19">
        <f t="shared" si="74"/>
        <v>1</v>
      </c>
      <c r="F579" s="19">
        <f t="shared" si="75"/>
        <v>0.89144266467063227</v>
      </c>
      <c r="G579" s="20">
        <f t="shared" si="71"/>
        <v>12285.482624258859</v>
      </c>
      <c r="H579" s="7">
        <f t="shared" si="76"/>
        <v>-1692.4826242588588</v>
      </c>
      <c r="I579" s="7">
        <f t="shared" si="72"/>
        <v>1692.4826242588588</v>
      </c>
      <c r="J579" s="12">
        <f t="shared" si="77"/>
        <v>0.15977368302264314</v>
      </c>
      <c r="K579" s="7">
        <f t="shared" si="78"/>
        <v>2864497.4334181533</v>
      </c>
    </row>
    <row r="580" spans="1:11" x14ac:dyDescent="0.4">
      <c r="A580" s="1">
        <v>579</v>
      </c>
      <c r="B580" s="21">
        <v>40392</v>
      </c>
      <c r="C580" s="22">
        <v>12875</v>
      </c>
      <c r="D580" s="19">
        <f t="shared" si="73"/>
        <v>13649.423495428091</v>
      </c>
      <c r="E580" s="19">
        <f t="shared" si="74"/>
        <v>1</v>
      </c>
      <c r="F580" s="19">
        <f t="shared" si="75"/>
        <v>0.87759292285108503</v>
      </c>
      <c r="G580" s="20">
        <f t="shared" si="71"/>
        <v>11786.688587442839</v>
      </c>
      <c r="H580" s="7">
        <f t="shared" si="76"/>
        <v>1088.311412557161</v>
      </c>
      <c r="I580" s="7">
        <f t="shared" si="72"/>
        <v>1088.311412557161</v>
      </c>
      <c r="J580" s="12">
        <f t="shared" si="77"/>
        <v>8.4529041752012507E-2</v>
      </c>
      <c r="K580" s="7">
        <f t="shared" si="78"/>
        <v>1184421.7307021632</v>
      </c>
    </row>
    <row r="581" spans="1:11" x14ac:dyDescent="0.4">
      <c r="A581" s="1">
        <v>580</v>
      </c>
      <c r="B581" s="21">
        <v>40393</v>
      </c>
      <c r="C581" s="22">
        <v>13056</v>
      </c>
      <c r="D581" s="19">
        <f t="shared" si="73"/>
        <v>13861.240848327208</v>
      </c>
      <c r="E581" s="19">
        <f t="shared" si="74"/>
        <v>1</v>
      </c>
      <c r="F581" s="19">
        <f t="shared" si="75"/>
        <v>0.87455671307299865</v>
      </c>
      <c r="G581" s="20">
        <f t="shared" si="71"/>
        <v>11922.527087977707</v>
      </c>
      <c r="H581" s="7">
        <f t="shared" si="76"/>
        <v>1133.4729120222928</v>
      </c>
      <c r="I581" s="7">
        <f t="shared" si="72"/>
        <v>1133.4729120222928</v>
      </c>
      <c r="J581" s="12">
        <f t="shared" si="77"/>
        <v>8.6816246325236893E-2</v>
      </c>
      <c r="K581" s="7">
        <f t="shared" si="78"/>
        <v>1284760.8422882964</v>
      </c>
    </row>
    <row r="582" spans="1:11" x14ac:dyDescent="0.4">
      <c r="A582" s="1">
        <v>581</v>
      </c>
      <c r="B582" s="21">
        <v>40394</v>
      </c>
      <c r="C582" s="22">
        <v>13161</v>
      </c>
      <c r="D582" s="19">
        <f t="shared" si="73"/>
        <v>14008.683552975221</v>
      </c>
      <c r="E582" s="19">
        <f t="shared" si="74"/>
        <v>1</v>
      </c>
      <c r="F582" s="19">
        <f t="shared" si="75"/>
        <v>0.8922414127071242</v>
      </c>
      <c r="G582" s="20">
        <f t="shared" ref="G582:G645" si="79">(D581+1*E581)*F579</f>
        <v>12357.392920138893</v>
      </c>
      <c r="H582" s="7">
        <f t="shared" si="76"/>
        <v>803.6070798611072</v>
      </c>
      <c r="I582" s="7">
        <f t="shared" si="72"/>
        <v>803.6070798611072</v>
      </c>
      <c r="J582" s="12">
        <f t="shared" si="77"/>
        <v>6.1059727973642369E-2</v>
      </c>
      <c r="K582" s="7">
        <f t="shared" si="78"/>
        <v>645784.33880289597</v>
      </c>
    </row>
    <row r="583" spans="1:11" x14ac:dyDescent="0.4">
      <c r="A583" s="1">
        <v>582</v>
      </c>
      <c r="B583" s="21">
        <v>40395</v>
      </c>
      <c r="C583" s="22">
        <v>10581</v>
      </c>
      <c r="D583" s="19">
        <f t="shared" si="73"/>
        <v>13692.446278292773</v>
      </c>
      <c r="E583" s="19">
        <f t="shared" si="74"/>
        <v>1</v>
      </c>
      <c r="F583" s="19">
        <f t="shared" si="75"/>
        <v>0.87585014413057305</v>
      </c>
      <c r="G583" s="20">
        <f t="shared" si="79"/>
        <v>12294.799137474298</v>
      </c>
      <c r="H583" s="7">
        <f t="shared" si="76"/>
        <v>-1713.7991374742978</v>
      </c>
      <c r="I583" s="7">
        <f t="shared" si="72"/>
        <v>1713.7991374742978</v>
      </c>
      <c r="J583" s="12">
        <f t="shared" si="77"/>
        <v>0.16196948657728927</v>
      </c>
      <c r="K583" s="7">
        <f t="shared" si="78"/>
        <v>2937107.483607647</v>
      </c>
    </row>
    <row r="584" spans="1:11" x14ac:dyDescent="0.4">
      <c r="A584" s="1">
        <v>583</v>
      </c>
      <c r="B584" s="21">
        <v>40396</v>
      </c>
      <c r="C584" s="22">
        <v>13465</v>
      </c>
      <c r="D584" s="19">
        <f t="shared" si="73"/>
        <v>13970.084997497239</v>
      </c>
      <c r="E584" s="19">
        <f t="shared" si="74"/>
        <v>1</v>
      </c>
      <c r="F584" s="19">
        <f t="shared" si="75"/>
        <v>0.87604110254714695</v>
      </c>
      <c r="G584" s="20">
        <f t="shared" si="79"/>
        <v>11975.695367785414</v>
      </c>
      <c r="H584" s="7">
        <f t="shared" si="76"/>
        <v>1489.3046322145856</v>
      </c>
      <c r="I584" s="7">
        <f t="shared" ref="I584:I647" si="80">ABS(H584)</f>
        <v>1489.3046322145856</v>
      </c>
      <c r="J584" s="12">
        <f t="shared" si="77"/>
        <v>0.11060561694872525</v>
      </c>
      <c r="K584" s="7">
        <f t="shared" si="78"/>
        <v>2218028.287535822</v>
      </c>
    </row>
    <row r="585" spans="1:11" x14ac:dyDescent="0.4">
      <c r="A585" s="1">
        <v>584</v>
      </c>
      <c r="B585" s="21">
        <v>40397</v>
      </c>
      <c r="C585" s="22">
        <v>12151</v>
      </c>
      <c r="D585" s="19">
        <f t="shared" si="73"/>
        <v>13913.809748844436</v>
      </c>
      <c r="E585" s="19">
        <f t="shared" si="74"/>
        <v>1</v>
      </c>
      <c r="F585" s="19">
        <f t="shared" si="75"/>
        <v>0.89192660216227959</v>
      </c>
      <c r="G585" s="20">
        <f t="shared" si="79"/>
        <v>12465.580615218245</v>
      </c>
      <c r="H585" s="7">
        <f t="shared" si="76"/>
        <v>-314.58061521824493</v>
      </c>
      <c r="I585" s="7">
        <f t="shared" si="80"/>
        <v>314.58061521824493</v>
      </c>
      <c r="J585" s="12">
        <f t="shared" si="77"/>
        <v>2.5889277855176113E-2</v>
      </c>
      <c r="K585" s="7">
        <f t="shared" si="78"/>
        <v>98960.963471089475</v>
      </c>
    </row>
    <row r="586" spans="1:11" x14ac:dyDescent="0.4">
      <c r="A586" s="1">
        <v>585</v>
      </c>
      <c r="B586" s="21">
        <v>40398</v>
      </c>
      <c r="C586" s="22">
        <v>11237</v>
      </c>
      <c r="D586" s="19">
        <f t="shared" si="73"/>
        <v>13738.554159217021</v>
      </c>
      <c r="E586" s="19">
        <f t="shared" si="74"/>
        <v>1</v>
      </c>
      <c r="F586" s="19">
        <f t="shared" si="75"/>
        <v>0.87488703024124559</v>
      </c>
      <c r="G586" s="20">
        <f t="shared" si="79"/>
        <v>12187.288124074903</v>
      </c>
      <c r="H586" s="7">
        <f t="shared" si="76"/>
        <v>-950.28812407490295</v>
      </c>
      <c r="I586" s="7">
        <f t="shared" si="80"/>
        <v>950.28812407490295</v>
      </c>
      <c r="J586" s="12">
        <f t="shared" si="77"/>
        <v>8.4567778239290112E-2</v>
      </c>
      <c r="K586" s="7">
        <f t="shared" si="78"/>
        <v>903047.51875779813</v>
      </c>
    </row>
    <row r="587" spans="1:11" x14ac:dyDescent="0.4">
      <c r="A587" s="1">
        <v>586</v>
      </c>
      <c r="B587" s="21">
        <v>40399</v>
      </c>
      <c r="C587" s="22">
        <v>13085</v>
      </c>
      <c r="D587" s="19">
        <f t="shared" si="73"/>
        <v>13933.999214011495</v>
      </c>
      <c r="E587" s="19">
        <f t="shared" si="74"/>
        <v>1</v>
      </c>
      <c r="F587" s="19">
        <f t="shared" si="75"/>
        <v>0.87708893434957946</v>
      </c>
      <c r="G587" s="20">
        <f t="shared" si="79"/>
        <v>12036.414174146717</v>
      </c>
      <c r="H587" s="7">
        <f t="shared" si="76"/>
        <v>1048.5858258532826</v>
      </c>
      <c r="I587" s="7">
        <f t="shared" si="80"/>
        <v>1048.5858258532826</v>
      </c>
      <c r="J587" s="12">
        <f t="shared" si="77"/>
        <v>8.0136478857721252E-2</v>
      </c>
      <c r="K587" s="7">
        <f t="shared" si="78"/>
        <v>1099532.2341804106</v>
      </c>
    </row>
    <row r="588" spans="1:11" x14ac:dyDescent="0.4">
      <c r="A588" s="1">
        <v>587</v>
      </c>
      <c r="B588" s="21">
        <v>40400</v>
      </c>
      <c r="C588" s="22">
        <v>13193</v>
      </c>
      <c r="D588" s="19">
        <f t="shared" si="73"/>
        <v>14074.149349520407</v>
      </c>
      <c r="E588" s="19">
        <f t="shared" si="74"/>
        <v>1</v>
      </c>
      <c r="F588" s="19">
        <f t="shared" si="75"/>
        <v>0.89268245381508349</v>
      </c>
      <c r="G588" s="20">
        <f t="shared" si="79"/>
        <v>12428.996500087311</v>
      </c>
      <c r="H588" s="7">
        <f t="shared" si="76"/>
        <v>764.00349991268922</v>
      </c>
      <c r="I588" s="7">
        <f t="shared" si="80"/>
        <v>764.00349991268922</v>
      </c>
      <c r="J588" s="12">
        <f t="shared" si="77"/>
        <v>5.7909762746357098E-2</v>
      </c>
      <c r="K588" s="7">
        <f t="shared" si="78"/>
        <v>583701.34787883854</v>
      </c>
    </row>
    <row r="589" spans="1:11" x14ac:dyDescent="0.4">
      <c r="A589" s="1">
        <v>588</v>
      </c>
      <c r="B589" s="21">
        <v>40401</v>
      </c>
      <c r="C589" s="22">
        <v>12878</v>
      </c>
      <c r="D589" s="19">
        <f t="shared" si="73"/>
        <v>14179.84218976074</v>
      </c>
      <c r="E589" s="19">
        <f t="shared" si="74"/>
        <v>1</v>
      </c>
      <c r="F589" s="19">
        <f t="shared" si="75"/>
        <v>0.87544069073348252</v>
      </c>
      <c r="G589" s="20">
        <f t="shared" si="79"/>
        <v>12314.165614603908</v>
      </c>
      <c r="H589" s="7">
        <f t="shared" si="76"/>
        <v>563.83438539609233</v>
      </c>
      <c r="I589" s="7">
        <f t="shared" si="80"/>
        <v>563.83438539609233</v>
      </c>
      <c r="J589" s="12">
        <f t="shared" si="77"/>
        <v>4.3782760164318396E-2</v>
      </c>
      <c r="K589" s="7">
        <f t="shared" si="78"/>
        <v>317909.21415498917</v>
      </c>
    </row>
    <row r="590" spans="1:11" x14ac:dyDescent="0.4">
      <c r="A590" s="1">
        <v>589</v>
      </c>
      <c r="B590" s="21">
        <v>40402</v>
      </c>
      <c r="C590" s="22">
        <v>10156</v>
      </c>
      <c r="D590" s="19">
        <f t="shared" si="73"/>
        <v>13758.209854573848</v>
      </c>
      <c r="E590" s="19">
        <f t="shared" si="74"/>
        <v>1</v>
      </c>
      <c r="F590" s="19">
        <f t="shared" si="75"/>
        <v>0.87477958096361741</v>
      </c>
      <c r="G590" s="20">
        <f t="shared" si="79"/>
        <v>12437.859764396804</v>
      </c>
      <c r="H590" s="7">
        <f t="shared" si="76"/>
        <v>-2281.8597643968042</v>
      </c>
      <c r="I590" s="7">
        <f t="shared" si="80"/>
        <v>2281.8597643968042</v>
      </c>
      <c r="J590" s="12">
        <f t="shared" si="77"/>
        <v>0.22468095356408074</v>
      </c>
      <c r="K590" s="7">
        <f t="shared" si="78"/>
        <v>5206883.9843730386</v>
      </c>
    </row>
    <row r="591" spans="1:11" x14ac:dyDescent="0.4">
      <c r="A591" s="1">
        <v>590</v>
      </c>
      <c r="B591" s="21">
        <v>40403</v>
      </c>
      <c r="C591" s="22">
        <v>12742</v>
      </c>
      <c r="D591" s="19">
        <f t="shared" si="73"/>
        <v>13842.809890571587</v>
      </c>
      <c r="E591" s="19">
        <f t="shared" si="74"/>
        <v>1</v>
      </c>
      <c r="F591" s="19">
        <f t="shared" si="75"/>
        <v>0.89314454233598028</v>
      </c>
      <c r="G591" s="20">
        <f t="shared" si="79"/>
        <v>12282.60521553766</v>
      </c>
      <c r="H591" s="7">
        <f t="shared" si="76"/>
        <v>459.39478446233989</v>
      </c>
      <c r="I591" s="7">
        <f t="shared" si="80"/>
        <v>459.39478446233989</v>
      </c>
      <c r="J591" s="12">
        <f t="shared" si="77"/>
        <v>3.6053585344713535E-2</v>
      </c>
      <c r="K591" s="7">
        <f t="shared" si="78"/>
        <v>211043.56799119973</v>
      </c>
    </row>
    <row r="592" spans="1:11" x14ac:dyDescent="0.4">
      <c r="A592" s="1">
        <v>591</v>
      </c>
      <c r="B592" s="21">
        <v>40404</v>
      </c>
      <c r="C592" s="22">
        <v>11626</v>
      </c>
      <c r="D592" s="19">
        <f t="shared" si="73"/>
        <v>13752.246855724392</v>
      </c>
      <c r="E592" s="19">
        <f t="shared" si="74"/>
        <v>1</v>
      </c>
      <c r="F592" s="19">
        <f t="shared" si="75"/>
        <v>0.87494109442590484</v>
      </c>
      <c r="G592" s="20">
        <f t="shared" si="79"/>
        <v>12119.434492985007</v>
      </c>
      <c r="H592" s="7">
        <f t="shared" si="76"/>
        <v>-493.43449298500673</v>
      </c>
      <c r="I592" s="7">
        <f t="shared" si="80"/>
        <v>493.43449298500673</v>
      </c>
      <c r="J592" s="12">
        <f t="shared" si="77"/>
        <v>4.2442326938328466E-2</v>
      </c>
      <c r="K592" s="7">
        <f t="shared" si="78"/>
        <v>243477.59886737066</v>
      </c>
    </row>
    <row r="593" spans="1:11" x14ac:dyDescent="0.4">
      <c r="A593" s="1">
        <v>592</v>
      </c>
      <c r="B593" s="21">
        <v>40405</v>
      </c>
      <c r="C593" s="22">
        <v>10466</v>
      </c>
      <c r="D593" s="19">
        <f t="shared" si="73"/>
        <v>13462.61071068274</v>
      </c>
      <c r="E593" s="19">
        <f t="shared" si="74"/>
        <v>1</v>
      </c>
      <c r="F593" s="19">
        <f t="shared" si="75"/>
        <v>0.87316088626074928</v>
      </c>
      <c r="G593" s="20">
        <f t="shared" si="79"/>
        <v>12031.059521339772</v>
      </c>
      <c r="H593" s="7">
        <f t="shared" si="76"/>
        <v>-1565.0595213397719</v>
      </c>
      <c r="I593" s="7">
        <f t="shared" si="80"/>
        <v>1565.0595213397719</v>
      </c>
      <c r="J593" s="12">
        <f t="shared" si="77"/>
        <v>0.14953750442764877</v>
      </c>
      <c r="K593" s="7">
        <f t="shared" si="78"/>
        <v>2449411.3053362761</v>
      </c>
    </row>
    <row r="594" spans="1:11" x14ac:dyDescent="0.4">
      <c r="A594" s="1">
        <v>593</v>
      </c>
      <c r="B594" s="21">
        <v>40406</v>
      </c>
      <c r="C594" s="22">
        <v>10696</v>
      </c>
      <c r="D594" s="19">
        <f t="shared" si="73"/>
        <v>13221.895247236585</v>
      </c>
      <c r="E594" s="19">
        <f t="shared" si="74"/>
        <v>1</v>
      </c>
      <c r="F594" s="19">
        <f t="shared" si="75"/>
        <v>0.89174502448265236</v>
      </c>
      <c r="G594" s="20">
        <f t="shared" si="79"/>
        <v>12024.950426382538</v>
      </c>
      <c r="H594" s="7">
        <f t="shared" si="76"/>
        <v>-1328.9504263825384</v>
      </c>
      <c r="I594" s="7">
        <f t="shared" si="80"/>
        <v>1328.9504263825384</v>
      </c>
      <c r="J594" s="12">
        <f t="shared" si="77"/>
        <v>0.12424742206269057</v>
      </c>
      <c r="K594" s="7">
        <f t="shared" si="78"/>
        <v>1766109.2357823304</v>
      </c>
    </row>
    <row r="595" spans="1:11" x14ac:dyDescent="0.4">
      <c r="A595" s="1">
        <v>594</v>
      </c>
      <c r="B595" s="21">
        <v>40407</v>
      </c>
      <c r="C595" s="22">
        <v>12725</v>
      </c>
      <c r="D595" s="19">
        <f t="shared" si="73"/>
        <v>13437.480969211289</v>
      </c>
      <c r="E595" s="19">
        <f t="shared" si="74"/>
        <v>1</v>
      </c>
      <c r="F595" s="19">
        <f t="shared" si="75"/>
        <v>0.87613868328197209</v>
      </c>
      <c r="G595" s="20">
        <f t="shared" si="79"/>
        <v>11569.254439096274</v>
      </c>
      <c r="H595" s="7">
        <f t="shared" si="76"/>
        <v>1155.7455609037261</v>
      </c>
      <c r="I595" s="7">
        <f t="shared" si="80"/>
        <v>1155.7455609037261</v>
      </c>
      <c r="J595" s="12">
        <f t="shared" si="77"/>
        <v>9.0824798499310494E-2</v>
      </c>
      <c r="K595" s="7">
        <f t="shared" si="78"/>
        <v>1335747.8015486684</v>
      </c>
    </row>
    <row r="596" spans="1:11" x14ac:dyDescent="0.4">
      <c r="A596" s="1">
        <v>595</v>
      </c>
      <c r="B596" s="21">
        <v>40408</v>
      </c>
      <c r="C596" s="22">
        <v>13041</v>
      </c>
      <c r="D596" s="19">
        <f t="shared" si="73"/>
        <v>13681.652849590297</v>
      </c>
      <c r="E596" s="19">
        <f t="shared" si="74"/>
        <v>1</v>
      </c>
      <c r="F596" s="19">
        <f t="shared" si="75"/>
        <v>0.87449108040290402</v>
      </c>
      <c r="G596" s="20">
        <f t="shared" si="79"/>
        <v>11733.955953074741</v>
      </c>
      <c r="H596" s="7">
        <f t="shared" si="76"/>
        <v>1307.044046925259</v>
      </c>
      <c r="I596" s="7">
        <f t="shared" si="80"/>
        <v>1307.044046925259</v>
      </c>
      <c r="J596" s="12">
        <f t="shared" si="77"/>
        <v>0.10022575315736976</v>
      </c>
      <c r="K596" s="7">
        <f t="shared" si="78"/>
        <v>1708364.1406027586</v>
      </c>
    </row>
    <row r="597" spans="1:11" x14ac:dyDescent="0.4">
      <c r="A597" s="1">
        <v>596</v>
      </c>
      <c r="B597" s="21">
        <v>40409</v>
      </c>
      <c r="C597" s="22">
        <v>10387</v>
      </c>
      <c r="D597" s="19">
        <f t="shared" si="73"/>
        <v>13352.116866483218</v>
      </c>
      <c r="E597" s="19">
        <f t="shared" si="74"/>
        <v>1</v>
      </c>
      <c r="F597" s="19">
        <f t="shared" si="75"/>
        <v>0.88985287568339544</v>
      </c>
      <c r="G597" s="20">
        <f t="shared" si="79"/>
        <v>12201.437600345533</v>
      </c>
      <c r="H597" s="7">
        <f t="shared" si="76"/>
        <v>-1814.4376003455327</v>
      </c>
      <c r="I597" s="7">
        <f t="shared" si="80"/>
        <v>1814.4376003455327</v>
      </c>
      <c r="J597" s="12">
        <f t="shared" si="77"/>
        <v>0.17468350826470902</v>
      </c>
      <c r="K597" s="7">
        <f t="shared" si="78"/>
        <v>3292183.8055476551</v>
      </c>
    </row>
    <row r="598" spans="1:11" x14ac:dyDescent="0.4">
      <c r="A598" s="1">
        <v>597</v>
      </c>
      <c r="B598" s="21">
        <v>40410</v>
      </c>
      <c r="C598" s="22">
        <v>12523</v>
      </c>
      <c r="D598" s="19">
        <f t="shared" si="73"/>
        <v>13505.864926440068</v>
      </c>
      <c r="E598" s="19">
        <f t="shared" si="74"/>
        <v>1</v>
      </c>
      <c r="F598" s="19">
        <f t="shared" si="75"/>
        <v>0.87698800480200778</v>
      </c>
      <c r="G598" s="20">
        <f t="shared" si="79"/>
        <v>11699.1822291109</v>
      </c>
      <c r="H598" s="7">
        <f t="shared" si="76"/>
        <v>823.81777088909985</v>
      </c>
      <c r="I598" s="7">
        <f t="shared" si="80"/>
        <v>823.81777088909985</v>
      </c>
      <c r="J598" s="12">
        <f t="shared" si="77"/>
        <v>6.5784378414844677E-2</v>
      </c>
      <c r="K598" s="7">
        <f t="shared" si="78"/>
        <v>678675.71963268542</v>
      </c>
    </row>
    <row r="599" spans="1:11" x14ac:dyDescent="0.4">
      <c r="A599" s="1">
        <v>598</v>
      </c>
      <c r="B599" s="21">
        <v>40411</v>
      </c>
      <c r="C599" s="22">
        <v>13371</v>
      </c>
      <c r="D599" s="19">
        <f t="shared" si="73"/>
        <v>13796.539505793877</v>
      </c>
      <c r="E599" s="19">
        <f t="shared" si="74"/>
        <v>1</v>
      </c>
      <c r="F599" s="19">
        <f t="shared" si="75"/>
        <v>0.87606485152457203</v>
      </c>
      <c r="G599" s="20">
        <f t="shared" si="79"/>
        <v>11811.632902378666</v>
      </c>
      <c r="H599" s="7">
        <f t="shared" si="76"/>
        <v>1559.3670976213343</v>
      </c>
      <c r="I599" s="7">
        <f t="shared" si="80"/>
        <v>1559.3670976213343</v>
      </c>
      <c r="J599" s="12">
        <f t="shared" si="77"/>
        <v>0.11662307214279667</v>
      </c>
      <c r="K599" s="7">
        <f t="shared" si="78"/>
        <v>2431625.745143984</v>
      </c>
    </row>
    <row r="600" spans="1:11" x14ac:dyDescent="0.4">
      <c r="A600" s="1">
        <v>599</v>
      </c>
      <c r="B600" s="21">
        <v>40412</v>
      </c>
      <c r="C600" s="22">
        <v>10771</v>
      </c>
      <c r="D600" s="19">
        <f t="shared" si="73"/>
        <v>13522.46578562954</v>
      </c>
      <c r="E600" s="19">
        <f t="shared" si="74"/>
        <v>1</v>
      </c>
      <c r="F600" s="19">
        <f t="shared" si="75"/>
        <v>0.88830135564299662</v>
      </c>
      <c r="G600" s="20">
        <f t="shared" si="79"/>
        <v>12277.780206585936</v>
      </c>
      <c r="H600" s="7">
        <f t="shared" si="76"/>
        <v>-1506.780206585936</v>
      </c>
      <c r="I600" s="7">
        <f t="shared" si="80"/>
        <v>1506.780206585936</v>
      </c>
      <c r="J600" s="12">
        <f t="shared" si="77"/>
        <v>0.13989232258712617</v>
      </c>
      <c r="K600" s="7">
        <f t="shared" si="78"/>
        <v>2270386.5909591559</v>
      </c>
    </row>
    <row r="601" spans="1:11" x14ac:dyDescent="0.4">
      <c r="A601" s="1">
        <v>600</v>
      </c>
      <c r="B601" s="21">
        <v>40413</v>
      </c>
      <c r="C601" s="22">
        <v>11858</v>
      </c>
      <c r="D601" s="19">
        <f t="shared" si="73"/>
        <v>13523.110638187856</v>
      </c>
      <c r="E601" s="19">
        <f t="shared" si="74"/>
        <v>1</v>
      </c>
      <c r="F601" s="19">
        <f t="shared" si="75"/>
        <v>0.87698603069034531</v>
      </c>
      <c r="G601" s="20">
        <f t="shared" si="79"/>
        <v>11859.917277347467</v>
      </c>
      <c r="H601" s="7">
        <f t="shared" si="76"/>
        <v>-1.9172773474674614</v>
      </c>
      <c r="I601" s="7">
        <f t="shared" si="80"/>
        <v>1.9172773474674614</v>
      </c>
      <c r="J601" s="12">
        <f t="shared" si="77"/>
        <v>1.616864013718554E-4</v>
      </c>
      <c r="K601" s="7">
        <f t="shared" si="78"/>
        <v>3.6759524271118647</v>
      </c>
    </row>
    <row r="602" spans="1:11" x14ac:dyDescent="0.4">
      <c r="A602" s="1">
        <v>601</v>
      </c>
      <c r="B602" s="21">
        <v>40414</v>
      </c>
      <c r="C602" s="22">
        <v>14899</v>
      </c>
      <c r="D602" s="19">
        <f t="shared" ref="D602:D665" si="81">$R$2*(C602/F599)+(1-$R$2)*(D601+E601)</f>
        <v>14089.859438500973</v>
      </c>
      <c r="E602" s="19">
        <f t="shared" ref="E602:E665" si="82">$R$3*(D602-D601)+(1-$R$3)*E601</f>
        <v>1</v>
      </c>
      <c r="F602" s="19">
        <f t="shared" ref="F602:F665" si="83">$R$4*(C602/D602)+(1-$R$4)*F599</f>
        <v>0.8790799340879335</v>
      </c>
      <c r="G602" s="20">
        <f t="shared" si="79"/>
        <v>11847.997978245929</v>
      </c>
      <c r="H602" s="7">
        <f t="shared" ref="H602:H665" si="84">C602-G602</f>
        <v>3051.0020217540714</v>
      </c>
      <c r="I602" s="7">
        <f t="shared" si="80"/>
        <v>3051.0020217540714</v>
      </c>
      <c r="J602" s="12">
        <f t="shared" ref="J602:J665" si="85">I602/C602</f>
        <v>0.20477897991503263</v>
      </c>
      <c r="K602" s="7">
        <f t="shared" ref="K602:K665" si="86">H602^2</f>
        <v>9308613.3367474303</v>
      </c>
    </row>
    <row r="603" spans="1:11" x14ac:dyDescent="0.4">
      <c r="A603" s="1">
        <v>602</v>
      </c>
      <c r="B603" s="21">
        <v>40415</v>
      </c>
      <c r="C603" s="22">
        <v>16401</v>
      </c>
      <c r="D603" s="19">
        <f t="shared" si="81"/>
        <v>14801.163302774768</v>
      </c>
      <c r="E603" s="19">
        <f t="shared" si="82"/>
        <v>1</v>
      </c>
      <c r="F603" s="19">
        <f t="shared" si="83"/>
        <v>0.89195523853169845</v>
      </c>
      <c r="G603" s="20">
        <f t="shared" si="79"/>
        <v>12516.929541395328</v>
      </c>
      <c r="H603" s="7">
        <f t="shared" si="84"/>
        <v>3884.0704586046722</v>
      </c>
      <c r="I603" s="7">
        <f t="shared" si="80"/>
        <v>3884.0704586046722</v>
      </c>
      <c r="J603" s="12">
        <f t="shared" si="85"/>
        <v>0.2368191243585557</v>
      </c>
      <c r="K603" s="7">
        <f t="shared" si="86"/>
        <v>15086003.327405509</v>
      </c>
    </row>
    <row r="604" spans="1:11" x14ac:dyDescent="0.4">
      <c r="A604" s="1">
        <v>603</v>
      </c>
      <c r="B604" s="21">
        <v>40416</v>
      </c>
      <c r="C604" s="22">
        <v>14427</v>
      </c>
      <c r="D604" s="19">
        <f t="shared" si="81"/>
        <v>15069.960347320306</v>
      </c>
      <c r="E604" s="19">
        <f t="shared" si="82"/>
        <v>1</v>
      </c>
      <c r="F604" s="19">
        <f t="shared" si="83"/>
        <v>0.87832180263409376</v>
      </c>
      <c r="G604" s="20">
        <f t="shared" si="79"/>
        <v>12981.290440530736</v>
      </c>
      <c r="H604" s="7">
        <f t="shared" si="84"/>
        <v>1445.7095594692637</v>
      </c>
      <c r="I604" s="7">
        <f t="shared" si="80"/>
        <v>1445.7095594692637</v>
      </c>
      <c r="J604" s="12">
        <f t="shared" si="85"/>
        <v>0.10020860604902361</v>
      </c>
      <c r="K604" s="7">
        <f t="shared" si="86"/>
        <v>2090076.1303408125</v>
      </c>
    </row>
    <row r="605" spans="1:11" x14ac:dyDescent="0.4">
      <c r="A605" s="1">
        <v>604</v>
      </c>
      <c r="B605" s="21">
        <v>40417</v>
      </c>
      <c r="C605" s="22">
        <v>17460</v>
      </c>
      <c r="D605" s="19">
        <f t="shared" si="81"/>
        <v>15849.2078070465</v>
      </c>
      <c r="E605" s="19">
        <f t="shared" si="82"/>
        <v>1</v>
      </c>
      <c r="F605" s="19">
        <f t="shared" si="83"/>
        <v>0.88277978726929696</v>
      </c>
      <c r="G605" s="20">
        <f t="shared" si="79"/>
        <v>13248.578828764194</v>
      </c>
      <c r="H605" s="7">
        <f t="shared" si="84"/>
        <v>4211.4211712358065</v>
      </c>
      <c r="I605" s="7">
        <f t="shared" si="80"/>
        <v>4211.4211712358065</v>
      </c>
      <c r="J605" s="12">
        <f t="shared" si="85"/>
        <v>0.24120396169735434</v>
      </c>
      <c r="K605" s="7">
        <f t="shared" si="86"/>
        <v>17736068.28153317</v>
      </c>
    </row>
    <row r="606" spans="1:11" x14ac:dyDescent="0.4">
      <c r="A606" s="1">
        <v>605</v>
      </c>
      <c r="B606" s="21">
        <v>40418</v>
      </c>
      <c r="C606" s="22">
        <v>14535</v>
      </c>
      <c r="D606" s="19">
        <f t="shared" si="81"/>
        <v>15922.57125745661</v>
      </c>
      <c r="E606" s="19">
        <f t="shared" si="82"/>
        <v>1</v>
      </c>
      <c r="F606" s="19">
        <f t="shared" si="83"/>
        <v>0.8923026907569912</v>
      </c>
      <c r="G606" s="20">
        <f t="shared" si="79"/>
        <v>14137.67588531115</v>
      </c>
      <c r="H606" s="7">
        <f t="shared" si="84"/>
        <v>397.32411468885039</v>
      </c>
      <c r="I606" s="7">
        <f t="shared" si="80"/>
        <v>397.32411468885039</v>
      </c>
      <c r="J606" s="12">
        <f t="shared" si="85"/>
        <v>2.7335680405149665E-2</v>
      </c>
      <c r="K606" s="7">
        <f t="shared" si="86"/>
        <v>157866.45211327873</v>
      </c>
    </row>
    <row r="607" spans="1:11" x14ac:dyDescent="0.4">
      <c r="A607" s="1">
        <v>606</v>
      </c>
      <c r="B607" s="21">
        <v>40419</v>
      </c>
      <c r="C607" s="22">
        <v>13939</v>
      </c>
      <c r="D607" s="19">
        <f t="shared" si="81"/>
        <v>15914.874755070889</v>
      </c>
      <c r="E607" s="19">
        <f t="shared" si="82"/>
        <v>1</v>
      </c>
      <c r="F607" s="19">
        <f t="shared" si="83"/>
        <v>0.87828066483714595</v>
      </c>
      <c r="G607" s="20">
        <f t="shared" si="79"/>
        <v>13986.019811221733</v>
      </c>
      <c r="H607" s="7">
        <f t="shared" si="84"/>
        <v>-47.019811221733107</v>
      </c>
      <c r="I607" s="7">
        <f t="shared" si="80"/>
        <v>47.019811221733107</v>
      </c>
      <c r="J607" s="12">
        <f t="shared" si="85"/>
        <v>3.3732557013941536E-3</v>
      </c>
      <c r="K607" s="7">
        <f t="shared" si="86"/>
        <v>2210.8626473274185</v>
      </c>
    </row>
    <row r="608" spans="1:11" x14ac:dyDescent="0.4">
      <c r="A608" s="1">
        <v>607</v>
      </c>
      <c r="B608" s="21">
        <v>40420</v>
      </c>
      <c r="C608" s="22">
        <v>11974</v>
      </c>
      <c r="D608" s="19">
        <f t="shared" si="81"/>
        <v>15533.810129068741</v>
      </c>
      <c r="E608" s="19">
        <f t="shared" si="82"/>
        <v>1</v>
      </c>
      <c r="F608" s="19">
        <f t="shared" si="83"/>
        <v>0.88091874091883693</v>
      </c>
      <c r="G608" s="20">
        <f t="shared" si="79"/>
        <v>14050.212530486253</v>
      </c>
      <c r="H608" s="7">
        <f t="shared" si="84"/>
        <v>-2076.2125304862529</v>
      </c>
      <c r="I608" s="7">
        <f t="shared" si="80"/>
        <v>2076.2125304862529</v>
      </c>
      <c r="J608" s="12">
        <f t="shared" si="85"/>
        <v>0.17339339656641498</v>
      </c>
      <c r="K608" s="7">
        <f t="shared" si="86"/>
        <v>4310658.4717481295</v>
      </c>
    </row>
    <row r="609" spans="1:11" x14ac:dyDescent="0.4">
      <c r="A609" s="1">
        <v>608</v>
      </c>
      <c r="B609" s="21">
        <v>40421</v>
      </c>
      <c r="C609" s="22">
        <v>14235</v>
      </c>
      <c r="D609" s="19">
        <f t="shared" si="81"/>
        <v>15602.762038859326</v>
      </c>
      <c r="E609" s="19">
        <f t="shared" si="82"/>
        <v>1</v>
      </c>
      <c r="F609" s="19">
        <f t="shared" si="83"/>
        <v>0.89263577827335872</v>
      </c>
      <c r="G609" s="20">
        <f t="shared" si="79"/>
        <v>13861.752878567</v>
      </c>
      <c r="H609" s="7">
        <f t="shared" si="84"/>
        <v>373.24712143299985</v>
      </c>
      <c r="I609" s="7">
        <f t="shared" si="80"/>
        <v>373.24712143299985</v>
      </c>
      <c r="J609" s="12">
        <f t="shared" si="85"/>
        <v>2.622038085233578E-2</v>
      </c>
      <c r="K609" s="7">
        <f t="shared" si="86"/>
        <v>139313.41365802052</v>
      </c>
    </row>
    <row r="610" spans="1:11" x14ac:dyDescent="0.4">
      <c r="A610" s="1">
        <v>609</v>
      </c>
      <c r="B610" s="21">
        <v>40422</v>
      </c>
      <c r="C610" s="22">
        <v>15348</v>
      </c>
      <c r="D610" s="19">
        <f t="shared" si="81"/>
        <v>15907.751420646182</v>
      </c>
      <c r="E610" s="19">
        <f t="shared" si="82"/>
        <v>1</v>
      </c>
      <c r="F610" s="19">
        <f t="shared" si="83"/>
        <v>0.87971922792243984</v>
      </c>
      <c r="G610" s="20">
        <f t="shared" si="79"/>
        <v>13704.482497449988</v>
      </c>
      <c r="H610" s="7">
        <f t="shared" si="84"/>
        <v>1643.5175025500121</v>
      </c>
      <c r="I610" s="7">
        <f t="shared" si="80"/>
        <v>1643.5175025500121</v>
      </c>
      <c r="J610" s="12">
        <f t="shared" si="85"/>
        <v>0.10708349638715221</v>
      </c>
      <c r="K610" s="7">
        <f t="shared" si="86"/>
        <v>2701149.7811882291</v>
      </c>
    </row>
    <row r="611" spans="1:11" x14ac:dyDescent="0.4">
      <c r="A611" s="1">
        <v>610</v>
      </c>
      <c r="B611" s="21">
        <v>40423</v>
      </c>
      <c r="C611" s="22">
        <v>11508</v>
      </c>
      <c r="D611" s="19">
        <f t="shared" si="81"/>
        <v>15446.56455443555</v>
      </c>
      <c r="E611" s="19">
        <f t="shared" si="82"/>
        <v>1</v>
      </c>
      <c r="F611" s="19">
        <f t="shared" si="83"/>
        <v>0.87865947413468171</v>
      </c>
      <c r="G611" s="20">
        <f t="shared" si="79"/>
        <v>14014.317271066393</v>
      </c>
      <c r="H611" s="7">
        <f t="shared" si="84"/>
        <v>-2506.317271066393</v>
      </c>
      <c r="I611" s="7">
        <f t="shared" si="80"/>
        <v>2506.317271066393</v>
      </c>
      <c r="J611" s="12">
        <f t="shared" si="85"/>
        <v>0.21778912678713877</v>
      </c>
      <c r="K611" s="7">
        <f t="shared" si="86"/>
        <v>6281626.2632456915</v>
      </c>
    </row>
    <row r="612" spans="1:11" x14ac:dyDescent="0.4">
      <c r="A612" s="1">
        <v>611</v>
      </c>
      <c r="B612" s="21">
        <v>40424</v>
      </c>
      <c r="C612" s="22">
        <v>13005</v>
      </c>
      <c r="D612" s="19">
        <f t="shared" si="81"/>
        <v>15304.876961479657</v>
      </c>
      <c r="E612" s="19">
        <f t="shared" si="82"/>
        <v>1</v>
      </c>
      <c r="F612" s="19">
        <f t="shared" si="83"/>
        <v>0.89192247103540911</v>
      </c>
      <c r="G612" s="20">
        <f t="shared" si="79"/>
        <v>13789.048808476527</v>
      </c>
      <c r="H612" s="7">
        <f t="shared" si="84"/>
        <v>-784.04880847652748</v>
      </c>
      <c r="I612" s="7">
        <f t="shared" si="80"/>
        <v>784.04880847652748</v>
      </c>
      <c r="J612" s="12">
        <f t="shared" si="85"/>
        <v>6.0288259013958283E-2</v>
      </c>
      <c r="K612" s="7">
        <f t="shared" si="86"/>
        <v>614732.53407346248</v>
      </c>
    </row>
    <row r="613" spans="1:11" x14ac:dyDescent="0.4">
      <c r="A613" s="1">
        <v>612</v>
      </c>
      <c r="B613" s="21">
        <v>40425</v>
      </c>
      <c r="C613" s="22">
        <v>13439</v>
      </c>
      <c r="D613" s="19">
        <f t="shared" si="81"/>
        <v>15301.099014673426</v>
      </c>
      <c r="E613" s="19">
        <f t="shared" si="82"/>
        <v>1</v>
      </c>
      <c r="F613" s="19">
        <f t="shared" si="83"/>
        <v>0.87969568237779316</v>
      </c>
      <c r="G613" s="20">
        <f t="shared" si="79"/>
        <v>13464.874263228743</v>
      </c>
      <c r="H613" s="7">
        <f t="shared" si="84"/>
        <v>-25.874263228743075</v>
      </c>
      <c r="I613" s="7">
        <f t="shared" si="80"/>
        <v>25.874263228743075</v>
      </c>
      <c r="J613" s="12">
        <f t="shared" si="85"/>
        <v>1.9253116473504782E-3</v>
      </c>
      <c r="K613" s="7">
        <f t="shared" si="86"/>
        <v>669.47749763028605</v>
      </c>
    </row>
    <row r="614" spans="1:11" x14ac:dyDescent="0.4">
      <c r="A614" s="1">
        <v>613</v>
      </c>
      <c r="B614" s="21">
        <v>40426</v>
      </c>
      <c r="C614" s="22">
        <v>13058</v>
      </c>
      <c r="D614" s="19">
        <f t="shared" si="81"/>
        <v>15230.487520746794</v>
      </c>
      <c r="E614" s="19">
        <f t="shared" si="82"/>
        <v>1</v>
      </c>
      <c r="F614" s="19">
        <f t="shared" si="83"/>
        <v>0.87830536633194178</v>
      </c>
      <c r="G614" s="20">
        <f t="shared" si="79"/>
        <v>13445.334273389783</v>
      </c>
      <c r="H614" s="7">
        <f t="shared" si="84"/>
        <v>-387.33427338978254</v>
      </c>
      <c r="I614" s="7">
        <f t="shared" si="80"/>
        <v>387.33427338978254</v>
      </c>
      <c r="J614" s="12">
        <f t="shared" si="85"/>
        <v>2.966260326158543E-2</v>
      </c>
      <c r="K614" s="7">
        <f t="shared" si="86"/>
        <v>150027.8393423908</v>
      </c>
    </row>
    <row r="615" spans="1:11" x14ac:dyDescent="0.4">
      <c r="A615" s="1">
        <v>614</v>
      </c>
      <c r="B615" s="21">
        <v>40427</v>
      </c>
      <c r="C615" s="22">
        <v>17574</v>
      </c>
      <c r="D615" s="19">
        <f t="shared" si="81"/>
        <v>15957.963097357408</v>
      </c>
      <c r="E615" s="19">
        <f t="shared" si="82"/>
        <v>1</v>
      </c>
      <c r="F615" s="19">
        <f t="shared" si="83"/>
        <v>0.89540277069576213</v>
      </c>
      <c r="G615" s="20">
        <f t="shared" si="79"/>
        <v>13585.305987049478</v>
      </c>
      <c r="H615" s="7">
        <f t="shared" si="84"/>
        <v>3988.6940129505219</v>
      </c>
      <c r="I615" s="7">
        <f t="shared" si="80"/>
        <v>3988.6940129505219</v>
      </c>
      <c r="J615" s="12">
        <f t="shared" si="85"/>
        <v>0.22696563178277693</v>
      </c>
      <c r="K615" s="7">
        <f t="shared" si="86"/>
        <v>15909679.928947339</v>
      </c>
    </row>
    <row r="616" spans="1:11" x14ac:dyDescent="0.4">
      <c r="A616" s="1">
        <v>615</v>
      </c>
      <c r="B616" s="21">
        <v>40428</v>
      </c>
      <c r="C616" s="22">
        <v>16588</v>
      </c>
      <c r="D616" s="19">
        <f t="shared" si="81"/>
        <v>16429.66885170067</v>
      </c>
      <c r="E616" s="19">
        <f t="shared" si="82"/>
        <v>1</v>
      </c>
      <c r="F616" s="19">
        <f t="shared" si="83"/>
        <v>0.88185590808244696</v>
      </c>
      <c r="G616" s="20">
        <f t="shared" si="79"/>
        <v>14039.030931971844</v>
      </c>
      <c r="H616" s="7">
        <f t="shared" si="84"/>
        <v>2548.9690680281565</v>
      </c>
      <c r="I616" s="7">
        <f t="shared" si="80"/>
        <v>2548.9690680281565</v>
      </c>
      <c r="J616" s="12">
        <f t="shared" si="85"/>
        <v>0.15366343549723635</v>
      </c>
      <c r="K616" s="7">
        <f t="shared" si="86"/>
        <v>6497243.3097643284</v>
      </c>
    </row>
    <row r="617" spans="1:11" x14ac:dyDescent="0.4">
      <c r="A617" s="1">
        <v>616</v>
      </c>
      <c r="B617" s="21">
        <v>40429</v>
      </c>
      <c r="C617" s="22">
        <v>15065</v>
      </c>
      <c r="D617" s="19">
        <f t="shared" si="81"/>
        <v>16547.905135609701</v>
      </c>
      <c r="E617" s="19">
        <f t="shared" si="82"/>
        <v>1</v>
      </c>
      <c r="F617" s="19">
        <f t="shared" si="83"/>
        <v>0.87883871415801307</v>
      </c>
      <c r="G617" s="20">
        <f t="shared" si="79"/>
        <v>14431.144624871782</v>
      </c>
      <c r="H617" s="7">
        <f t="shared" si="84"/>
        <v>633.85537512821793</v>
      </c>
      <c r="I617" s="7">
        <f t="shared" si="80"/>
        <v>633.85537512821793</v>
      </c>
      <c r="J617" s="12">
        <f t="shared" si="85"/>
        <v>4.2074701302901953E-2</v>
      </c>
      <c r="K617" s="7">
        <f t="shared" si="86"/>
        <v>401772.63657893386</v>
      </c>
    </row>
    <row r="618" spans="1:11" x14ac:dyDescent="0.4">
      <c r="A618" s="1">
        <v>617</v>
      </c>
      <c r="B618" s="21">
        <v>40430</v>
      </c>
      <c r="C618" s="22">
        <v>12407</v>
      </c>
      <c r="D618" s="19">
        <f t="shared" si="81"/>
        <v>16111.499310462448</v>
      </c>
      <c r="E618" s="19">
        <f t="shared" si="82"/>
        <v>1</v>
      </c>
      <c r="F618" s="19">
        <f t="shared" si="83"/>
        <v>0.8933191771143677</v>
      </c>
      <c r="G618" s="20">
        <f t="shared" si="79"/>
        <v>14817.935510406252</v>
      </c>
      <c r="H618" s="7">
        <f t="shared" si="84"/>
        <v>-2410.9355104062524</v>
      </c>
      <c r="I618" s="7">
        <f t="shared" si="80"/>
        <v>2410.9355104062524</v>
      </c>
      <c r="J618" s="12">
        <f t="shared" si="85"/>
        <v>0.19432058599228277</v>
      </c>
      <c r="K618" s="7">
        <f t="shared" si="86"/>
        <v>5812610.035337857</v>
      </c>
    </row>
    <row r="619" spans="1:11" x14ac:dyDescent="0.4">
      <c r="A619" s="1">
        <v>618</v>
      </c>
      <c r="B619" s="21">
        <v>40431</v>
      </c>
      <c r="C619" s="22">
        <v>10333</v>
      </c>
      <c r="D619" s="19">
        <f t="shared" si="81"/>
        <v>15398.508468835144</v>
      </c>
      <c r="E619" s="19">
        <f t="shared" si="82"/>
        <v>1</v>
      </c>
      <c r="F619" s="19">
        <f t="shared" si="83"/>
        <v>0.87835115371725381</v>
      </c>
      <c r="G619" s="20">
        <f t="shared" si="79"/>
        <v>14208.902710905662</v>
      </c>
      <c r="H619" s="7">
        <f t="shared" si="84"/>
        <v>-3875.9027109056624</v>
      </c>
      <c r="I619" s="7">
        <f t="shared" si="80"/>
        <v>3875.9027109056624</v>
      </c>
      <c r="J619" s="12">
        <f t="shared" si="85"/>
        <v>0.37509945910245451</v>
      </c>
      <c r="K619" s="7">
        <f t="shared" si="86"/>
        <v>15022621.824405862</v>
      </c>
    </row>
    <row r="620" spans="1:11" x14ac:dyDescent="0.4">
      <c r="A620" s="1">
        <v>619</v>
      </c>
      <c r="B620" s="21">
        <v>40432</v>
      </c>
      <c r="C620" s="22">
        <v>10300</v>
      </c>
      <c r="D620" s="19">
        <f t="shared" si="81"/>
        <v>14801.777399908935</v>
      </c>
      <c r="E620" s="19">
        <f t="shared" si="82"/>
        <v>1</v>
      </c>
      <c r="F620" s="19">
        <f t="shared" si="83"/>
        <v>0.87579679888700557</v>
      </c>
      <c r="G620" s="20">
        <f t="shared" si="79"/>
        <v>13533.68422141651</v>
      </c>
      <c r="H620" s="7">
        <f t="shared" si="84"/>
        <v>-3233.6842214165099</v>
      </c>
      <c r="I620" s="7">
        <f t="shared" si="80"/>
        <v>3233.6842214165099</v>
      </c>
      <c r="J620" s="12">
        <f t="shared" si="85"/>
        <v>0.31394992440936992</v>
      </c>
      <c r="K620" s="7">
        <f t="shared" si="86"/>
        <v>10456713.6438381</v>
      </c>
    </row>
    <row r="621" spans="1:11" x14ac:dyDescent="0.4">
      <c r="A621" s="1">
        <v>620</v>
      </c>
      <c r="B621" s="21">
        <v>40433</v>
      </c>
      <c r="C621" s="22">
        <v>10891</v>
      </c>
      <c r="D621" s="19">
        <f t="shared" si="81"/>
        <v>14378.59569444515</v>
      </c>
      <c r="E621" s="19">
        <f t="shared" si="82"/>
        <v>1</v>
      </c>
      <c r="F621" s="19">
        <f t="shared" si="83"/>
        <v>0.89106032348293418</v>
      </c>
      <c r="G621" s="20">
        <f t="shared" si="79"/>
        <v>13223.604925893809</v>
      </c>
      <c r="H621" s="7">
        <f t="shared" si="84"/>
        <v>-2332.6049258938092</v>
      </c>
      <c r="I621" s="7">
        <f t="shared" si="80"/>
        <v>2332.6049258938092</v>
      </c>
      <c r="J621" s="12">
        <f t="shared" si="85"/>
        <v>0.21417729555539522</v>
      </c>
      <c r="K621" s="7">
        <f t="shared" si="86"/>
        <v>5441045.7403040631</v>
      </c>
    </row>
    <row r="622" spans="1:11" x14ac:dyDescent="0.4">
      <c r="A622" s="1">
        <v>621</v>
      </c>
      <c r="B622" s="21">
        <v>40434</v>
      </c>
      <c r="C622" s="22">
        <v>13768</v>
      </c>
      <c r="D622" s="19">
        <f t="shared" si="81"/>
        <v>14590.004459282205</v>
      </c>
      <c r="E622" s="19">
        <f t="shared" si="82"/>
        <v>1</v>
      </c>
      <c r="F622" s="19">
        <f t="shared" si="83"/>
        <v>0.87943688549701093</v>
      </c>
      <c r="G622" s="20">
        <f t="shared" si="79"/>
        <v>12630.334468203553</v>
      </c>
      <c r="H622" s="7">
        <f t="shared" si="84"/>
        <v>1137.6655317964469</v>
      </c>
      <c r="I622" s="7">
        <f t="shared" si="80"/>
        <v>1137.6655317964469</v>
      </c>
      <c r="J622" s="12">
        <f t="shared" si="85"/>
        <v>8.2631139729550176E-2</v>
      </c>
      <c r="K622" s="7">
        <f t="shared" si="86"/>
        <v>1294282.8622376923</v>
      </c>
    </row>
    <row r="623" spans="1:11" x14ac:dyDescent="0.4">
      <c r="A623" s="1">
        <v>622</v>
      </c>
      <c r="B623" s="21">
        <v>40435</v>
      </c>
      <c r="C623" s="22">
        <v>13137</v>
      </c>
      <c r="D623" s="19">
        <f t="shared" si="81"/>
        <v>14657.45433749859</v>
      </c>
      <c r="E623" s="19">
        <f t="shared" si="82"/>
        <v>1</v>
      </c>
      <c r="F623" s="19">
        <f t="shared" si="83"/>
        <v>0.87613711692166252</v>
      </c>
      <c r="G623" s="20">
        <f t="shared" si="79"/>
        <v>12778.754997985379</v>
      </c>
      <c r="H623" s="7">
        <f t="shared" si="84"/>
        <v>358.2450020146207</v>
      </c>
      <c r="I623" s="7">
        <f t="shared" si="80"/>
        <v>358.2450020146207</v>
      </c>
      <c r="J623" s="12">
        <f t="shared" si="85"/>
        <v>2.7269924793683543E-2</v>
      </c>
      <c r="K623" s="7">
        <f t="shared" si="86"/>
        <v>128339.48146845559</v>
      </c>
    </row>
    <row r="624" spans="1:11" x14ac:dyDescent="0.4">
      <c r="A624" s="1">
        <v>623</v>
      </c>
      <c r="B624" s="21">
        <v>40436</v>
      </c>
      <c r="C624" s="22">
        <v>12135</v>
      </c>
      <c r="D624" s="19">
        <f t="shared" si="81"/>
        <v>14489.531971770328</v>
      </c>
      <c r="E624" s="19">
        <f t="shared" si="82"/>
        <v>1</v>
      </c>
      <c r="F624" s="19">
        <f t="shared" si="83"/>
        <v>0.89016992199875045</v>
      </c>
      <c r="G624" s="20">
        <f t="shared" si="79"/>
        <v>13061.567063731312</v>
      </c>
      <c r="H624" s="7">
        <f t="shared" si="84"/>
        <v>-926.56706373131237</v>
      </c>
      <c r="I624" s="7">
        <f t="shared" si="80"/>
        <v>926.56706373131237</v>
      </c>
      <c r="J624" s="12">
        <f t="shared" si="85"/>
        <v>7.6354929026066123E-2</v>
      </c>
      <c r="K624" s="7">
        <f t="shared" si="86"/>
        <v>858526.5235916659</v>
      </c>
    </row>
    <row r="625" spans="1:11" x14ac:dyDescent="0.4">
      <c r="A625" s="1">
        <v>624</v>
      </c>
      <c r="B625" s="21">
        <v>40437</v>
      </c>
      <c r="C625" s="22">
        <v>11904</v>
      </c>
      <c r="D625" s="19">
        <f t="shared" si="81"/>
        <v>14335.458423799024</v>
      </c>
      <c r="E625" s="19">
        <f t="shared" si="82"/>
        <v>1</v>
      </c>
      <c r="F625" s="19">
        <f t="shared" si="83"/>
        <v>0.87862147408300872</v>
      </c>
      <c r="G625" s="20">
        <f t="shared" si="79"/>
        <v>12743.508306448557</v>
      </c>
      <c r="H625" s="7">
        <f t="shared" si="84"/>
        <v>-839.50830644855705</v>
      </c>
      <c r="I625" s="7">
        <f t="shared" si="80"/>
        <v>839.50830644855705</v>
      </c>
      <c r="J625" s="12">
        <f t="shared" si="85"/>
        <v>7.0523211227197333E-2</v>
      </c>
      <c r="K625" s="7">
        <f t="shared" si="86"/>
        <v>704774.19659612433</v>
      </c>
    </row>
    <row r="626" spans="1:11" x14ac:dyDescent="0.4">
      <c r="A626" s="1">
        <v>625</v>
      </c>
      <c r="B626" s="21">
        <v>40438</v>
      </c>
      <c r="C626" s="22">
        <v>15861</v>
      </c>
      <c r="D626" s="19">
        <f t="shared" si="81"/>
        <v>14948.383572289986</v>
      </c>
      <c r="E626" s="19">
        <f t="shared" si="82"/>
        <v>1</v>
      </c>
      <c r="F626" s="19">
        <f t="shared" si="83"/>
        <v>0.87921124614590529</v>
      </c>
      <c r="G626" s="20">
        <f t="shared" si="79"/>
        <v>12560.70335029456</v>
      </c>
      <c r="H626" s="7">
        <f t="shared" si="84"/>
        <v>3300.2966497054404</v>
      </c>
      <c r="I626" s="7">
        <f t="shared" si="80"/>
        <v>3300.2966497054404</v>
      </c>
      <c r="J626" s="12">
        <f t="shared" si="85"/>
        <v>0.20807620261682369</v>
      </c>
      <c r="K626" s="7">
        <f t="shared" si="86"/>
        <v>10891957.976056954</v>
      </c>
    </row>
    <row r="627" spans="1:11" x14ac:dyDescent="0.4">
      <c r="A627" s="1">
        <v>626</v>
      </c>
      <c r="B627" s="21">
        <v>40439</v>
      </c>
      <c r="C627" s="22">
        <v>14385</v>
      </c>
      <c r="D627" s="19">
        <f t="shared" si="81"/>
        <v>15146.020530730391</v>
      </c>
      <c r="E627" s="19">
        <f t="shared" si="82"/>
        <v>1</v>
      </c>
      <c r="F627" s="19">
        <f t="shared" si="83"/>
        <v>0.8911604927359088</v>
      </c>
      <c r="G627" s="20">
        <f t="shared" si="79"/>
        <v>13307.491608474778</v>
      </c>
      <c r="H627" s="7">
        <f t="shared" si="84"/>
        <v>1077.5083915252217</v>
      </c>
      <c r="I627" s="7">
        <f t="shared" si="80"/>
        <v>1077.5083915252217</v>
      </c>
      <c r="J627" s="12">
        <f t="shared" si="85"/>
        <v>7.4904997672938595E-2</v>
      </c>
      <c r="K627" s="7">
        <f t="shared" si="86"/>
        <v>1161024.3338072703</v>
      </c>
    </row>
    <row r="628" spans="1:11" x14ac:dyDescent="0.4">
      <c r="A628" s="1">
        <v>627</v>
      </c>
      <c r="B628" s="21">
        <v>40440</v>
      </c>
      <c r="C628" s="22">
        <v>11746</v>
      </c>
      <c r="D628" s="19">
        <f t="shared" si="81"/>
        <v>14858.128925421279</v>
      </c>
      <c r="E628" s="19">
        <f t="shared" si="82"/>
        <v>1</v>
      </c>
      <c r="F628" s="19">
        <f t="shared" si="83"/>
        <v>0.87715721278107894</v>
      </c>
      <c r="G628" s="20">
        <f t="shared" si="79"/>
        <v>13308.497506675934</v>
      </c>
      <c r="H628" s="7">
        <f t="shared" si="84"/>
        <v>-1562.4975066759343</v>
      </c>
      <c r="I628" s="7">
        <f t="shared" si="80"/>
        <v>1562.4975066759343</v>
      </c>
      <c r="J628" s="12">
        <f t="shared" si="85"/>
        <v>0.13302379590294008</v>
      </c>
      <c r="K628" s="7">
        <f t="shared" si="86"/>
        <v>2441398.4583685114</v>
      </c>
    </row>
    <row r="629" spans="1:11" x14ac:dyDescent="0.4">
      <c r="A629" s="1">
        <v>628</v>
      </c>
      <c r="B629" s="21">
        <v>40441</v>
      </c>
      <c r="C629" s="22">
        <v>14031</v>
      </c>
      <c r="D629" s="19">
        <f t="shared" si="81"/>
        <v>15037.740636056944</v>
      </c>
      <c r="E629" s="19">
        <f t="shared" si="82"/>
        <v>1</v>
      </c>
      <c r="F629" s="19">
        <f t="shared" si="83"/>
        <v>0.88010633581787923</v>
      </c>
      <c r="G629" s="20">
        <f t="shared" si="79"/>
        <v>13064.313259162309</v>
      </c>
      <c r="H629" s="7">
        <f t="shared" si="84"/>
        <v>966.6867408376911</v>
      </c>
      <c r="I629" s="7">
        <f t="shared" si="80"/>
        <v>966.6867408376911</v>
      </c>
      <c r="J629" s="12">
        <f t="shared" si="85"/>
        <v>6.8896496389258863E-2</v>
      </c>
      <c r="K629" s="7">
        <f t="shared" si="86"/>
        <v>934483.25491139735</v>
      </c>
    </row>
    <row r="630" spans="1:11" x14ac:dyDescent="0.4">
      <c r="A630" s="1">
        <v>629</v>
      </c>
      <c r="B630" s="21">
        <v>40442</v>
      </c>
      <c r="C630" s="22">
        <v>15243</v>
      </c>
      <c r="D630" s="19">
        <f t="shared" si="81"/>
        <v>15374.347953593668</v>
      </c>
      <c r="E630" s="19">
        <f t="shared" si="82"/>
        <v>1</v>
      </c>
      <c r="F630" s="19">
        <f t="shared" si="83"/>
        <v>0.8928278805080645</v>
      </c>
      <c r="G630" s="20">
        <f t="shared" si="79"/>
        <v>13401.93151535604</v>
      </c>
      <c r="H630" s="7">
        <f t="shared" si="84"/>
        <v>1841.0684846439599</v>
      </c>
      <c r="I630" s="7">
        <f t="shared" si="80"/>
        <v>1841.0684846439599</v>
      </c>
      <c r="J630" s="12">
        <f t="shared" si="85"/>
        <v>0.12078124284222003</v>
      </c>
      <c r="K630" s="7">
        <f t="shared" si="86"/>
        <v>3389533.1651492068</v>
      </c>
    </row>
    <row r="631" spans="1:11" x14ac:dyDescent="0.4">
      <c r="A631" s="1">
        <v>630</v>
      </c>
      <c r="B631" s="21">
        <v>40443</v>
      </c>
      <c r="C631" s="22">
        <v>10667</v>
      </c>
      <c r="D631" s="19">
        <f t="shared" si="81"/>
        <v>14853.159747862275</v>
      </c>
      <c r="E631" s="19">
        <f t="shared" si="82"/>
        <v>1</v>
      </c>
      <c r="F631" s="19">
        <f t="shared" si="83"/>
        <v>0.87451400309562044</v>
      </c>
      <c r="G631" s="20">
        <f t="shared" si="79"/>
        <v>13486.597356513488</v>
      </c>
      <c r="H631" s="7">
        <f t="shared" si="84"/>
        <v>-2819.5973565134882</v>
      </c>
      <c r="I631" s="7">
        <f t="shared" si="80"/>
        <v>2819.5973565134882</v>
      </c>
      <c r="J631" s="12">
        <f t="shared" si="85"/>
        <v>0.26432899189214287</v>
      </c>
      <c r="K631" s="7">
        <f t="shared" si="86"/>
        <v>7950129.2528578509</v>
      </c>
    </row>
    <row r="632" spans="1:11" x14ac:dyDescent="0.4">
      <c r="A632" s="1">
        <v>631</v>
      </c>
      <c r="B632" s="21">
        <v>40444</v>
      </c>
      <c r="C632" s="22">
        <v>9732</v>
      </c>
      <c r="D632" s="19">
        <f t="shared" si="81"/>
        <v>14237.437037718346</v>
      </c>
      <c r="E632" s="19">
        <f t="shared" si="82"/>
        <v>1</v>
      </c>
      <c r="F632" s="19">
        <f t="shared" si="83"/>
        <v>0.87683865789697923</v>
      </c>
      <c r="G632" s="20">
        <f t="shared" si="79"/>
        <v>13073.2401073445</v>
      </c>
      <c r="H632" s="7">
        <f t="shared" si="84"/>
        <v>-3341.2401073444998</v>
      </c>
      <c r="I632" s="7">
        <f t="shared" si="80"/>
        <v>3341.2401073444998</v>
      </c>
      <c r="J632" s="12">
        <f t="shared" si="85"/>
        <v>0.34332512405923754</v>
      </c>
      <c r="K632" s="7">
        <f t="shared" si="86"/>
        <v>11163885.454927485</v>
      </c>
    </row>
    <row r="633" spans="1:11" x14ac:dyDescent="0.4">
      <c r="A633" s="1">
        <v>632</v>
      </c>
      <c r="B633" s="21">
        <v>40445</v>
      </c>
      <c r="C633" s="22">
        <v>11957</v>
      </c>
      <c r="D633" s="19">
        <f t="shared" si="81"/>
        <v>14100.979382976624</v>
      </c>
      <c r="E633" s="19">
        <f t="shared" si="82"/>
        <v>1</v>
      </c>
      <c r="F633" s="19">
        <f t="shared" si="83"/>
        <v>0.89208188988688619</v>
      </c>
      <c r="G633" s="20">
        <f t="shared" si="79"/>
        <v>12712.473562133595</v>
      </c>
      <c r="H633" s="7">
        <f t="shared" si="84"/>
        <v>-755.4735621335949</v>
      </c>
      <c r="I633" s="7">
        <f t="shared" si="80"/>
        <v>755.4735621335949</v>
      </c>
      <c r="J633" s="12">
        <f t="shared" si="85"/>
        <v>6.3182534258893946E-2</v>
      </c>
      <c r="K633" s="7">
        <f t="shared" si="86"/>
        <v>570740.30308282271</v>
      </c>
    </row>
    <row r="634" spans="1:11" x14ac:dyDescent="0.4">
      <c r="A634" s="1">
        <v>633</v>
      </c>
      <c r="B634" s="21">
        <v>40446</v>
      </c>
      <c r="C634" s="22">
        <v>10393</v>
      </c>
      <c r="D634" s="19">
        <f t="shared" si="81"/>
        <v>13741.72174407475</v>
      </c>
      <c r="E634" s="19">
        <f t="shared" si="82"/>
        <v>1</v>
      </c>
      <c r="F634" s="19">
        <f t="shared" si="83"/>
        <v>0.87254890249829864</v>
      </c>
      <c r="G634" s="20">
        <f t="shared" si="79"/>
        <v>12332.378441778796</v>
      </c>
      <c r="H634" s="7">
        <f t="shared" si="84"/>
        <v>-1939.3784417787956</v>
      </c>
      <c r="I634" s="7">
        <f t="shared" si="80"/>
        <v>1939.3784417787956</v>
      </c>
      <c r="J634" s="12">
        <f t="shared" si="85"/>
        <v>0.18660429536984466</v>
      </c>
      <c r="K634" s="7">
        <f t="shared" si="86"/>
        <v>3761188.7404363491</v>
      </c>
    </row>
    <row r="635" spans="1:11" x14ac:dyDescent="0.4">
      <c r="A635" s="1">
        <v>634</v>
      </c>
      <c r="B635" s="21">
        <v>40447</v>
      </c>
      <c r="C635" s="22">
        <v>10642</v>
      </c>
      <c r="D635" s="19">
        <f t="shared" si="81"/>
        <v>13481.838288771502</v>
      </c>
      <c r="E635" s="19">
        <f t="shared" si="82"/>
        <v>1</v>
      </c>
      <c r="F635" s="19">
        <f t="shared" si="83"/>
        <v>0.87538432748943584</v>
      </c>
      <c r="G635" s="20">
        <f t="shared" si="79"/>
        <v>12050.149689926138</v>
      </c>
      <c r="H635" s="7">
        <f t="shared" si="84"/>
        <v>-1408.1496899261383</v>
      </c>
      <c r="I635" s="7">
        <f t="shared" si="80"/>
        <v>1408.1496899261383</v>
      </c>
      <c r="J635" s="12">
        <f t="shared" si="85"/>
        <v>0.13232002348488425</v>
      </c>
      <c r="K635" s="7">
        <f t="shared" si="86"/>
        <v>1982885.5492390795</v>
      </c>
    </row>
    <row r="636" spans="1:11" x14ac:dyDescent="0.4">
      <c r="A636" s="1">
        <v>635</v>
      </c>
      <c r="B636" s="21">
        <v>40448</v>
      </c>
      <c r="C636" s="22">
        <v>12444</v>
      </c>
      <c r="D636" s="19">
        <f t="shared" si="81"/>
        <v>13558.629539486348</v>
      </c>
      <c r="E636" s="19">
        <f t="shared" si="82"/>
        <v>1</v>
      </c>
      <c r="F636" s="19">
        <f t="shared" si="83"/>
        <v>0.8925093090342453</v>
      </c>
      <c r="G636" s="20">
        <f t="shared" si="79"/>
        <v>12027.795861686553</v>
      </c>
      <c r="H636" s="7">
        <f t="shared" si="84"/>
        <v>416.2041383134474</v>
      </c>
      <c r="I636" s="7">
        <f t="shared" si="80"/>
        <v>416.2041383134474</v>
      </c>
      <c r="J636" s="12">
        <f t="shared" si="85"/>
        <v>3.3446169906255818E-2</v>
      </c>
      <c r="K636" s="7">
        <f t="shared" si="86"/>
        <v>173225.88474923925</v>
      </c>
    </row>
    <row r="637" spans="1:11" x14ac:dyDescent="0.4">
      <c r="A637" s="1">
        <v>636</v>
      </c>
      <c r="B637" s="21">
        <v>40449</v>
      </c>
      <c r="C637" s="22">
        <v>11881</v>
      </c>
      <c r="D637" s="19">
        <f t="shared" si="81"/>
        <v>13568.856529212011</v>
      </c>
      <c r="E637" s="19">
        <f t="shared" si="82"/>
        <v>1</v>
      </c>
      <c r="F637" s="19">
        <f t="shared" si="83"/>
        <v>0.87259975970869874</v>
      </c>
      <c r="G637" s="20">
        <f t="shared" si="79"/>
        <v>11831.439872962324</v>
      </c>
      <c r="H637" s="7">
        <f t="shared" si="84"/>
        <v>49.560127037675556</v>
      </c>
      <c r="I637" s="7">
        <f t="shared" si="80"/>
        <v>49.560127037675556</v>
      </c>
      <c r="J637" s="12">
        <f t="shared" si="85"/>
        <v>4.1713767391360623E-3</v>
      </c>
      <c r="K637" s="7">
        <f t="shared" si="86"/>
        <v>2456.2061919905395</v>
      </c>
    </row>
    <row r="638" spans="1:11" x14ac:dyDescent="0.4">
      <c r="A638" s="1">
        <v>637</v>
      </c>
      <c r="B638" s="21">
        <v>40450</v>
      </c>
      <c r="C638" s="22">
        <v>14489</v>
      </c>
      <c r="D638" s="19">
        <f t="shared" si="81"/>
        <v>14054.236091367919</v>
      </c>
      <c r="E638" s="19">
        <f t="shared" si="82"/>
        <v>1</v>
      </c>
      <c r="F638" s="19">
        <f t="shared" si="83"/>
        <v>0.87797029642783431</v>
      </c>
      <c r="G638" s="20">
        <f t="shared" si="79"/>
        <v>11878.839731952387</v>
      </c>
      <c r="H638" s="7">
        <f t="shared" si="84"/>
        <v>2610.1602680476135</v>
      </c>
      <c r="I638" s="7">
        <f t="shared" si="80"/>
        <v>2610.1602680476135</v>
      </c>
      <c r="J638" s="12">
        <f t="shared" si="85"/>
        <v>0.1801477167539246</v>
      </c>
      <c r="K638" s="7">
        <f t="shared" si="86"/>
        <v>6812936.6248943899</v>
      </c>
    </row>
    <row r="639" spans="1:11" x14ac:dyDescent="0.4">
      <c r="A639" s="1">
        <v>638</v>
      </c>
      <c r="B639" s="21">
        <v>40451</v>
      </c>
      <c r="C639" s="22">
        <v>12359</v>
      </c>
      <c r="D639" s="19">
        <f t="shared" si="81"/>
        <v>14021.485419192955</v>
      </c>
      <c r="E639" s="19">
        <f t="shared" si="82"/>
        <v>1</v>
      </c>
      <c r="F639" s="19">
        <f t="shared" si="83"/>
        <v>0.89232516946279294</v>
      </c>
      <c r="G639" s="20">
        <f t="shared" si="79"/>
        <v>12544.429052219968</v>
      </c>
      <c r="H639" s="7">
        <f t="shared" si="84"/>
        <v>-185.42905221996807</v>
      </c>
      <c r="I639" s="7">
        <f t="shared" si="80"/>
        <v>185.42905221996807</v>
      </c>
      <c r="J639" s="12">
        <f t="shared" si="85"/>
        <v>1.5003564383847243E-2</v>
      </c>
      <c r="K639" s="7">
        <f t="shared" si="86"/>
        <v>34383.933407195647</v>
      </c>
    </row>
    <row r="640" spans="1:11" x14ac:dyDescent="0.4">
      <c r="A640" s="1">
        <v>639</v>
      </c>
      <c r="B640" s="21">
        <v>40452</v>
      </c>
      <c r="C640" s="22">
        <v>16666</v>
      </c>
      <c r="D640" s="19">
        <f t="shared" si="81"/>
        <v>14847.201254159188</v>
      </c>
      <c r="E640" s="19">
        <f t="shared" si="82"/>
        <v>1</v>
      </c>
      <c r="F640" s="19">
        <f t="shared" si="83"/>
        <v>0.8767542791778129</v>
      </c>
      <c r="G640" s="20">
        <f t="shared" si="79"/>
        <v>12236.017407306505</v>
      </c>
      <c r="H640" s="7">
        <f t="shared" si="84"/>
        <v>4429.9825926934955</v>
      </c>
      <c r="I640" s="7">
        <f t="shared" si="80"/>
        <v>4429.9825926934955</v>
      </c>
      <c r="J640" s="12">
        <f t="shared" si="85"/>
        <v>0.26580958794512755</v>
      </c>
      <c r="K640" s="7">
        <f t="shared" si="86"/>
        <v>19624745.771567386</v>
      </c>
    </row>
    <row r="641" spans="1:11" x14ac:dyDescent="0.4">
      <c r="A641" s="1">
        <v>640</v>
      </c>
      <c r="B641" s="21">
        <v>40453</v>
      </c>
      <c r="C641" s="22">
        <v>13850</v>
      </c>
      <c r="D641" s="19">
        <f t="shared" si="81"/>
        <v>14998.762345250236</v>
      </c>
      <c r="E641" s="19">
        <f t="shared" si="82"/>
        <v>1</v>
      </c>
      <c r="F641" s="19">
        <f t="shared" si="83"/>
        <v>0.87872570711411457</v>
      </c>
      <c r="G641" s="20">
        <f t="shared" si="79"/>
        <v>13036.279656534283</v>
      </c>
      <c r="H641" s="7">
        <f t="shared" si="84"/>
        <v>813.72034346571672</v>
      </c>
      <c r="I641" s="7">
        <f t="shared" si="80"/>
        <v>813.72034346571672</v>
      </c>
      <c r="J641" s="12">
        <f t="shared" si="85"/>
        <v>5.8752371369365827E-2</v>
      </c>
      <c r="K641" s="7">
        <f t="shared" si="86"/>
        <v>662140.79736996396</v>
      </c>
    </row>
    <row r="642" spans="1:11" x14ac:dyDescent="0.4">
      <c r="A642" s="1">
        <v>641</v>
      </c>
      <c r="B642" s="21">
        <v>40454</v>
      </c>
      <c r="C642" s="22">
        <v>11489</v>
      </c>
      <c r="D642" s="19">
        <f t="shared" si="81"/>
        <v>14654.65360337956</v>
      </c>
      <c r="E642" s="19">
        <f t="shared" si="82"/>
        <v>1</v>
      </c>
      <c r="F642" s="19">
        <f t="shared" si="83"/>
        <v>0.89052402097491012</v>
      </c>
      <c r="G642" s="20">
        <f t="shared" si="79"/>
        <v>13384.665476627037</v>
      </c>
      <c r="H642" s="7">
        <f t="shared" si="84"/>
        <v>-1895.6654766270367</v>
      </c>
      <c r="I642" s="7">
        <f t="shared" si="80"/>
        <v>1895.6654766270367</v>
      </c>
      <c r="J642" s="12">
        <f t="shared" si="85"/>
        <v>0.16499830068996751</v>
      </c>
      <c r="K642" s="7">
        <f t="shared" si="86"/>
        <v>3593547.5992756104</v>
      </c>
    </row>
    <row r="643" spans="1:11" x14ac:dyDescent="0.4">
      <c r="A643" s="1">
        <v>642</v>
      </c>
      <c r="B643" s="21">
        <v>40455</v>
      </c>
      <c r="C643" s="22">
        <v>15029</v>
      </c>
      <c r="D643" s="19">
        <f t="shared" si="81"/>
        <v>15059.498789802781</v>
      </c>
      <c r="E643" s="19">
        <f t="shared" si="82"/>
        <v>1</v>
      </c>
      <c r="F643" s="19">
        <f t="shared" si="83"/>
        <v>0.87876952606326442</v>
      </c>
      <c r="G643" s="20">
        <f t="shared" si="79"/>
        <v>12849.407010910763</v>
      </c>
      <c r="H643" s="7">
        <f t="shared" si="84"/>
        <v>2179.5929890892367</v>
      </c>
      <c r="I643" s="7">
        <f t="shared" si="80"/>
        <v>2179.5929890892367</v>
      </c>
      <c r="J643" s="12">
        <f t="shared" si="85"/>
        <v>0.1450258160282944</v>
      </c>
      <c r="K643" s="7">
        <f t="shared" si="86"/>
        <v>4750625.5980869532</v>
      </c>
    </row>
    <row r="644" spans="1:11" x14ac:dyDescent="0.4">
      <c r="A644" s="1">
        <v>643</v>
      </c>
      <c r="B644" s="21">
        <v>40456</v>
      </c>
      <c r="C644" s="22">
        <v>10597</v>
      </c>
      <c r="D644" s="19">
        <f t="shared" si="81"/>
        <v>14572.990488849255</v>
      </c>
      <c r="E644" s="19">
        <f t="shared" si="82"/>
        <v>1</v>
      </c>
      <c r="F644" s="19">
        <f t="shared" si="83"/>
        <v>0.87620610109620378</v>
      </c>
      <c r="G644" s="20">
        <f t="shared" si="79"/>
        <v>13234.047448560716</v>
      </c>
      <c r="H644" s="7">
        <f t="shared" si="84"/>
        <v>-2637.0474485607156</v>
      </c>
      <c r="I644" s="7">
        <f t="shared" si="80"/>
        <v>2637.0474485607156</v>
      </c>
      <c r="J644" s="12">
        <f t="shared" si="85"/>
        <v>0.24884849000289852</v>
      </c>
      <c r="K644" s="7">
        <f t="shared" si="86"/>
        <v>6954019.2459605802</v>
      </c>
    </row>
    <row r="645" spans="1:11" x14ac:dyDescent="0.4">
      <c r="A645" s="1">
        <v>644</v>
      </c>
      <c r="B645" s="21">
        <v>40457</v>
      </c>
      <c r="C645" s="22">
        <v>11937</v>
      </c>
      <c r="D645" s="19">
        <f t="shared" si="81"/>
        <v>14384.002436964924</v>
      </c>
      <c r="E645" s="19">
        <f t="shared" si="82"/>
        <v>1</v>
      </c>
      <c r="F645" s="19">
        <f t="shared" si="83"/>
        <v>0.88951584080308299</v>
      </c>
      <c r="G645" s="20">
        <f t="shared" si="79"/>
        <v>12978.488611780134</v>
      </c>
      <c r="H645" s="7">
        <f t="shared" si="84"/>
        <v>-1041.4886117801343</v>
      </c>
      <c r="I645" s="7">
        <f t="shared" si="80"/>
        <v>1041.4886117801343</v>
      </c>
      <c r="J645" s="12">
        <f t="shared" si="85"/>
        <v>8.7248773710323718E-2</v>
      </c>
      <c r="K645" s="7">
        <f t="shared" si="86"/>
        <v>1084698.5284677113</v>
      </c>
    </row>
    <row r="646" spans="1:11" x14ac:dyDescent="0.4">
      <c r="A646" s="1">
        <v>645</v>
      </c>
      <c r="B646" s="21">
        <v>40458</v>
      </c>
      <c r="C646" s="22">
        <v>9585</v>
      </c>
      <c r="D646" s="19">
        <f t="shared" si="81"/>
        <v>13820.052157791435</v>
      </c>
      <c r="E646" s="19">
        <f t="shared" si="82"/>
        <v>1</v>
      </c>
      <c r="F646" s="19">
        <f t="shared" si="83"/>
        <v>0.87569044228903037</v>
      </c>
      <c r="G646" s="20">
        <f t="shared" ref="G646:G709" si="87">(D645+1*E645)*F643</f>
        <v>12641.10177395057</v>
      </c>
      <c r="H646" s="7">
        <f t="shared" si="84"/>
        <v>-3056.1017739505696</v>
      </c>
      <c r="I646" s="7">
        <f t="shared" si="80"/>
        <v>3056.1017739505696</v>
      </c>
      <c r="J646" s="12">
        <f t="shared" si="85"/>
        <v>0.3188421256077798</v>
      </c>
      <c r="K646" s="7">
        <f t="shared" si="86"/>
        <v>9339758.0527438186</v>
      </c>
    </row>
    <row r="647" spans="1:11" x14ac:dyDescent="0.4">
      <c r="A647" s="1">
        <v>646</v>
      </c>
      <c r="B647" s="21">
        <v>40459</v>
      </c>
      <c r="C647" s="22">
        <v>12011</v>
      </c>
      <c r="D647" s="19">
        <f t="shared" si="81"/>
        <v>13802.680770998137</v>
      </c>
      <c r="E647" s="19">
        <f t="shared" si="82"/>
        <v>1</v>
      </c>
      <c r="F647" s="19">
        <f t="shared" si="83"/>
        <v>0.87610614006177367</v>
      </c>
      <c r="G647" s="20">
        <f t="shared" si="87"/>
        <v>12110.090224225707</v>
      </c>
      <c r="H647" s="7">
        <f t="shared" si="84"/>
        <v>-99.090224225707061</v>
      </c>
      <c r="I647" s="7">
        <f t="shared" si="80"/>
        <v>99.090224225707061</v>
      </c>
      <c r="J647" s="12">
        <f t="shared" si="85"/>
        <v>8.2499562256021196E-3</v>
      </c>
      <c r="K647" s="7">
        <f t="shared" si="86"/>
        <v>9818.8725371009023</v>
      </c>
    </row>
    <row r="648" spans="1:11" x14ac:dyDescent="0.4">
      <c r="A648" s="1">
        <v>647</v>
      </c>
      <c r="B648" s="21">
        <v>40460</v>
      </c>
      <c r="C648" s="22">
        <v>13601</v>
      </c>
      <c r="D648" s="19">
        <f t="shared" si="81"/>
        <v>14045.187342025683</v>
      </c>
      <c r="E648" s="19">
        <f t="shared" si="82"/>
        <v>1</v>
      </c>
      <c r="F648" s="19">
        <f t="shared" si="83"/>
        <v>0.89082683591816336</v>
      </c>
      <c r="G648" s="20">
        <f t="shared" si="87"/>
        <v>12278.592707191756</v>
      </c>
      <c r="H648" s="7">
        <f t="shared" si="84"/>
        <v>1322.4072928082442</v>
      </c>
      <c r="I648" s="7">
        <f t="shared" ref="I648:I711" si="88">ABS(H648)</f>
        <v>1322.4072928082442</v>
      </c>
      <c r="J648" s="12">
        <f t="shared" si="85"/>
        <v>9.7228681185813112E-2</v>
      </c>
      <c r="K648" s="7">
        <f t="shared" si="86"/>
        <v>1748761.0480724291</v>
      </c>
    </row>
    <row r="649" spans="1:11" x14ac:dyDescent="0.4">
      <c r="A649" s="1">
        <v>648</v>
      </c>
      <c r="B649" s="21">
        <v>40461</v>
      </c>
      <c r="C649" s="22">
        <v>8222</v>
      </c>
      <c r="D649" s="19">
        <f t="shared" si="81"/>
        <v>13289.657711171874</v>
      </c>
      <c r="E649" s="19">
        <f t="shared" si="82"/>
        <v>1</v>
      </c>
      <c r="F649" s="19">
        <f t="shared" si="83"/>
        <v>0.87141768003424647</v>
      </c>
      <c r="G649" s="20">
        <f t="shared" si="87"/>
        <v>12300.112006013051</v>
      </c>
      <c r="H649" s="7">
        <f t="shared" si="84"/>
        <v>-4078.1120060130506</v>
      </c>
      <c r="I649" s="7">
        <f t="shared" si="88"/>
        <v>4078.1120060130506</v>
      </c>
      <c r="J649" s="12">
        <f t="shared" si="85"/>
        <v>0.49600000073133671</v>
      </c>
      <c r="K649" s="7">
        <f t="shared" si="86"/>
        <v>16630997.533587787</v>
      </c>
    </row>
    <row r="650" spans="1:11" x14ac:dyDescent="0.4">
      <c r="A650" s="1">
        <v>649</v>
      </c>
      <c r="B650" s="21">
        <v>40462</v>
      </c>
      <c r="C650" s="22">
        <v>11608</v>
      </c>
      <c r="D650" s="19">
        <f t="shared" si="81"/>
        <v>13283.977553961013</v>
      </c>
      <c r="E650" s="19">
        <f t="shared" si="82"/>
        <v>1</v>
      </c>
      <c r="F650" s="19">
        <f t="shared" si="83"/>
        <v>0.87606837751764333</v>
      </c>
      <c r="G650" s="20">
        <f t="shared" si="87"/>
        <v>11644.026826217039</v>
      </c>
      <c r="H650" s="7">
        <f t="shared" si="84"/>
        <v>-36.026826217039343</v>
      </c>
      <c r="I650" s="7">
        <f t="shared" si="88"/>
        <v>36.026826217039343</v>
      </c>
      <c r="J650" s="12">
        <f t="shared" si="85"/>
        <v>3.1036204528807152E-3</v>
      </c>
      <c r="K650" s="7">
        <f t="shared" si="86"/>
        <v>1297.9322072727534</v>
      </c>
    </row>
    <row r="651" spans="1:11" x14ac:dyDescent="0.4">
      <c r="A651" s="1">
        <v>650</v>
      </c>
      <c r="B651" s="21">
        <v>40463</v>
      </c>
      <c r="C651" s="22">
        <v>13866</v>
      </c>
      <c r="D651" s="19">
        <f t="shared" si="81"/>
        <v>13655.416342343637</v>
      </c>
      <c r="E651" s="19">
        <f t="shared" si="82"/>
        <v>1</v>
      </c>
      <c r="F651" s="19">
        <f t="shared" si="83"/>
        <v>0.89289817296235885</v>
      </c>
      <c r="G651" s="20">
        <f t="shared" si="87"/>
        <v>11834.61451963891</v>
      </c>
      <c r="H651" s="7">
        <f t="shared" si="84"/>
        <v>2031.3854803610902</v>
      </c>
      <c r="I651" s="7">
        <f t="shared" si="88"/>
        <v>2031.3854803610902</v>
      </c>
      <c r="J651" s="12">
        <f t="shared" si="85"/>
        <v>0.14650118854472019</v>
      </c>
      <c r="K651" s="7">
        <f t="shared" si="86"/>
        <v>4126526.9698218573</v>
      </c>
    </row>
    <row r="652" spans="1:11" x14ac:dyDescent="0.4">
      <c r="A652" s="1">
        <v>651</v>
      </c>
      <c r="B652" s="21">
        <v>40464</v>
      </c>
      <c r="C652" s="22">
        <v>10147</v>
      </c>
      <c r="D652" s="19">
        <f t="shared" si="81"/>
        <v>13329.540669041404</v>
      </c>
      <c r="E652" s="19">
        <f t="shared" si="82"/>
        <v>1</v>
      </c>
      <c r="F652" s="19">
        <f t="shared" si="83"/>
        <v>0.86958604156902775</v>
      </c>
      <c r="G652" s="20">
        <f t="shared" si="87"/>
        <v>11900.442646626861</v>
      </c>
      <c r="H652" s="7">
        <f t="shared" si="84"/>
        <v>-1753.4426466268615</v>
      </c>
      <c r="I652" s="7">
        <f t="shared" si="88"/>
        <v>1753.4426466268615</v>
      </c>
      <c r="J652" s="12">
        <f t="shared" si="85"/>
        <v>0.17280404519827156</v>
      </c>
      <c r="K652" s="7">
        <f t="shared" si="86"/>
        <v>3074561.1150098126</v>
      </c>
    </row>
    <row r="653" spans="1:11" x14ac:dyDescent="0.4">
      <c r="A653" s="1">
        <v>652</v>
      </c>
      <c r="B653" s="21">
        <v>40465</v>
      </c>
      <c r="C653" s="22">
        <v>9083</v>
      </c>
      <c r="D653" s="19">
        <f t="shared" si="81"/>
        <v>12849.26423389473</v>
      </c>
      <c r="E653" s="19">
        <f t="shared" si="82"/>
        <v>1</v>
      </c>
      <c r="F653" s="19">
        <f t="shared" si="83"/>
        <v>0.87325582711775207</v>
      </c>
      <c r="G653" s="20">
        <f t="shared" si="87"/>
        <v>11678.465135360062</v>
      </c>
      <c r="H653" s="7">
        <f t="shared" si="84"/>
        <v>-2595.465135360062</v>
      </c>
      <c r="I653" s="7">
        <f t="shared" si="88"/>
        <v>2595.465135360062</v>
      </c>
      <c r="J653" s="12">
        <f t="shared" si="85"/>
        <v>0.28574976718705958</v>
      </c>
      <c r="K653" s="7">
        <f t="shared" si="86"/>
        <v>6736439.2688696254</v>
      </c>
    </row>
    <row r="654" spans="1:11" x14ac:dyDescent="0.4">
      <c r="A654" s="1">
        <v>653</v>
      </c>
      <c r="B654" s="21">
        <v>40466</v>
      </c>
      <c r="C654" s="22">
        <v>14031</v>
      </c>
      <c r="D654" s="19">
        <f t="shared" si="81"/>
        <v>13315.475287587551</v>
      </c>
      <c r="E654" s="19">
        <f t="shared" si="82"/>
        <v>1</v>
      </c>
      <c r="F654" s="19">
        <f t="shared" si="83"/>
        <v>0.89557204893224795</v>
      </c>
      <c r="G654" s="20">
        <f t="shared" si="87"/>
        <v>11473.97745652815</v>
      </c>
      <c r="H654" s="7">
        <f t="shared" si="84"/>
        <v>2557.0225434718504</v>
      </c>
      <c r="I654" s="7">
        <f t="shared" si="88"/>
        <v>2557.0225434718504</v>
      </c>
      <c r="J654" s="12">
        <f t="shared" si="85"/>
        <v>0.18224093389436608</v>
      </c>
      <c r="K654" s="7">
        <f t="shared" si="86"/>
        <v>6538364.2878232514</v>
      </c>
    </row>
    <row r="655" spans="1:11" x14ac:dyDescent="0.4">
      <c r="A655" s="1">
        <v>654</v>
      </c>
      <c r="B655" s="21">
        <v>40467</v>
      </c>
      <c r="C655" s="22">
        <v>13188</v>
      </c>
      <c r="D655" s="19">
        <f t="shared" si="81"/>
        <v>13616.902467104586</v>
      </c>
      <c r="E655" s="19">
        <f t="shared" si="82"/>
        <v>1</v>
      </c>
      <c r="F655" s="19">
        <f t="shared" si="83"/>
        <v>0.87123048684390469</v>
      </c>
      <c r="G655" s="20">
        <f t="shared" si="87"/>
        <v>11579.821032985039</v>
      </c>
      <c r="H655" s="7">
        <f t="shared" si="84"/>
        <v>1608.178967014961</v>
      </c>
      <c r="I655" s="7">
        <f t="shared" si="88"/>
        <v>1608.178967014961</v>
      </c>
      <c r="J655" s="12">
        <f t="shared" si="85"/>
        <v>0.12194259683158637</v>
      </c>
      <c r="K655" s="7">
        <f t="shared" si="86"/>
        <v>2586239.589949307</v>
      </c>
    </row>
    <row r="656" spans="1:11" x14ac:dyDescent="0.4">
      <c r="A656" s="1">
        <v>655</v>
      </c>
      <c r="B656" s="21">
        <v>40468</v>
      </c>
      <c r="C656" s="22">
        <v>12419</v>
      </c>
      <c r="D656" s="19">
        <f t="shared" si="81"/>
        <v>13715.954923253743</v>
      </c>
      <c r="E656" s="19">
        <f t="shared" si="82"/>
        <v>1</v>
      </c>
      <c r="F656" s="19">
        <f t="shared" si="83"/>
        <v>0.87379090856329844</v>
      </c>
      <c r="G656" s="20">
        <f t="shared" si="87"/>
        <v>11891.912682520291</v>
      </c>
      <c r="H656" s="7">
        <f t="shared" si="84"/>
        <v>527.08731747970887</v>
      </c>
      <c r="I656" s="7">
        <f t="shared" si="88"/>
        <v>527.08731747970887</v>
      </c>
      <c r="J656" s="12">
        <f t="shared" si="85"/>
        <v>4.2442009620718972E-2</v>
      </c>
      <c r="K656" s="7">
        <f t="shared" si="86"/>
        <v>277821.04024795542</v>
      </c>
    </row>
    <row r="657" spans="1:11" x14ac:dyDescent="0.4">
      <c r="A657" s="1">
        <v>656</v>
      </c>
      <c r="B657" s="21">
        <v>40469</v>
      </c>
      <c r="C657" s="22">
        <v>14801</v>
      </c>
      <c r="D657" s="19">
        <f t="shared" si="81"/>
        <v>14173.422683332839</v>
      </c>
      <c r="E657" s="19">
        <f t="shared" si="82"/>
        <v>1</v>
      </c>
      <c r="F657" s="19">
        <f t="shared" si="83"/>
        <v>0.89804423908611608</v>
      </c>
      <c r="G657" s="20">
        <f t="shared" si="87"/>
        <v>12284.521425729641</v>
      </c>
      <c r="H657" s="7">
        <f t="shared" si="84"/>
        <v>2516.4785742703589</v>
      </c>
      <c r="I657" s="7">
        <f t="shared" si="88"/>
        <v>2516.4785742703589</v>
      </c>
      <c r="J657" s="12">
        <f t="shared" si="85"/>
        <v>0.17002084820419963</v>
      </c>
      <c r="K657" s="7">
        <f t="shared" si="86"/>
        <v>6332664.414761778</v>
      </c>
    </row>
    <row r="658" spans="1:11" x14ac:dyDescent="0.4">
      <c r="A658" s="1">
        <v>657</v>
      </c>
      <c r="B658" s="21">
        <v>40470</v>
      </c>
      <c r="C658" s="22">
        <v>10611</v>
      </c>
      <c r="D658" s="19">
        <f t="shared" si="81"/>
        <v>13850.320930805536</v>
      </c>
      <c r="E658" s="19">
        <f t="shared" si="82"/>
        <v>1</v>
      </c>
      <c r="F658" s="19">
        <f t="shared" si="83"/>
        <v>0.86948305366094247</v>
      </c>
      <c r="G658" s="20">
        <f t="shared" si="87"/>
        <v>12349.189175131356</v>
      </c>
      <c r="H658" s="7">
        <f t="shared" si="84"/>
        <v>-1738.189175131356</v>
      </c>
      <c r="I658" s="7">
        <f t="shared" si="88"/>
        <v>1738.189175131356</v>
      </c>
      <c r="J658" s="12">
        <f t="shared" si="85"/>
        <v>0.16381011922828725</v>
      </c>
      <c r="K658" s="7">
        <f t="shared" si="86"/>
        <v>3021301.6085438239</v>
      </c>
    </row>
    <row r="659" spans="1:11" x14ac:dyDescent="0.4">
      <c r="A659" s="1">
        <v>658</v>
      </c>
      <c r="B659" s="21">
        <v>40471</v>
      </c>
      <c r="C659" s="22">
        <v>11688</v>
      </c>
      <c r="D659" s="19">
        <f t="shared" si="81"/>
        <v>13774.137583925163</v>
      </c>
      <c r="E659" s="19">
        <f t="shared" si="82"/>
        <v>1</v>
      </c>
      <c r="F659" s="19">
        <f t="shared" si="83"/>
        <v>0.87337123396489602</v>
      </c>
      <c r="G659" s="20">
        <f t="shared" si="87"/>
        <v>12103.158300930401</v>
      </c>
      <c r="H659" s="7">
        <f t="shared" si="84"/>
        <v>-415.15830093040131</v>
      </c>
      <c r="I659" s="7">
        <f t="shared" si="88"/>
        <v>415.15830093040131</v>
      </c>
      <c r="J659" s="12">
        <f t="shared" si="85"/>
        <v>3.5520046280835153E-2</v>
      </c>
      <c r="K659" s="7">
        <f t="shared" si="86"/>
        <v>172356.41483141764</v>
      </c>
    </row>
    <row r="660" spans="1:11" x14ac:dyDescent="0.4">
      <c r="A660" s="1">
        <v>659</v>
      </c>
      <c r="B660" s="21">
        <v>40472</v>
      </c>
      <c r="C660" s="22">
        <v>11082</v>
      </c>
      <c r="D660" s="19">
        <f t="shared" si="81"/>
        <v>13542.02498084625</v>
      </c>
      <c r="E660" s="19">
        <f t="shared" si="82"/>
        <v>1</v>
      </c>
      <c r="F660" s="19">
        <f t="shared" si="83"/>
        <v>0.89671920867431609</v>
      </c>
      <c r="G660" s="20">
        <f t="shared" si="87"/>
        <v>12370.682949862632</v>
      </c>
      <c r="H660" s="7">
        <f t="shared" si="84"/>
        <v>-1288.6829498626321</v>
      </c>
      <c r="I660" s="7">
        <f t="shared" si="88"/>
        <v>1288.6829498626321</v>
      </c>
      <c r="J660" s="12">
        <f t="shared" si="85"/>
        <v>0.1162861351617607</v>
      </c>
      <c r="K660" s="7">
        <f t="shared" si="86"/>
        <v>1660703.7452666552</v>
      </c>
    </row>
    <row r="661" spans="1:11" x14ac:dyDescent="0.4">
      <c r="A661" s="1">
        <v>660</v>
      </c>
      <c r="B661" s="21">
        <v>40473</v>
      </c>
      <c r="C661" s="22">
        <v>12657</v>
      </c>
      <c r="D661" s="19">
        <f t="shared" si="81"/>
        <v>13707.732236307636</v>
      </c>
      <c r="E661" s="19">
        <f t="shared" si="82"/>
        <v>1</v>
      </c>
      <c r="F661" s="19">
        <f t="shared" si="83"/>
        <v>0.87037853019913958</v>
      </c>
      <c r="G661" s="20">
        <f t="shared" si="87"/>
        <v>11775.430716152625</v>
      </c>
      <c r="H661" s="7">
        <f t="shared" si="84"/>
        <v>881.56928384737512</v>
      </c>
      <c r="I661" s="7">
        <f t="shared" si="88"/>
        <v>881.56928384737512</v>
      </c>
      <c r="J661" s="12">
        <f t="shared" si="85"/>
        <v>6.9650729544708467E-2</v>
      </c>
      <c r="K661" s="7">
        <f t="shared" si="86"/>
        <v>777164.40222317388</v>
      </c>
    </row>
    <row r="662" spans="1:11" x14ac:dyDescent="0.4">
      <c r="A662" s="1">
        <v>661</v>
      </c>
      <c r="B662" s="21">
        <v>40474</v>
      </c>
      <c r="C662" s="22">
        <v>10203</v>
      </c>
      <c r="D662" s="19">
        <f t="shared" si="81"/>
        <v>13379.542906220811</v>
      </c>
      <c r="E662" s="19">
        <f t="shared" si="82"/>
        <v>1</v>
      </c>
      <c r="F662" s="19">
        <f t="shared" si="83"/>
        <v>0.87152940487200392</v>
      </c>
      <c r="G662" s="20">
        <f t="shared" si="87"/>
        <v>11972.812389318349</v>
      </c>
      <c r="H662" s="7">
        <f t="shared" si="84"/>
        <v>-1769.8123893183492</v>
      </c>
      <c r="I662" s="7">
        <f t="shared" si="88"/>
        <v>1769.8123893183492</v>
      </c>
      <c r="J662" s="12">
        <f t="shared" si="85"/>
        <v>0.17346000091329503</v>
      </c>
      <c r="K662" s="7">
        <f t="shared" si="86"/>
        <v>3132235.8933847239</v>
      </c>
    </row>
    <row r="663" spans="1:11" x14ac:dyDescent="0.4">
      <c r="A663" s="1">
        <v>662</v>
      </c>
      <c r="B663" s="21">
        <v>40475</v>
      </c>
      <c r="C663" s="22">
        <v>10822</v>
      </c>
      <c r="D663" s="19">
        <f t="shared" si="81"/>
        <v>13167.392568027382</v>
      </c>
      <c r="E663" s="19">
        <f t="shared" si="82"/>
        <v>1</v>
      </c>
      <c r="F663" s="19">
        <f t="shared" si="83"/>
        <v>0.89547501300061727</v>
      </c>
      <c r="G663" s="20">
        <f t="shared" si="87"/>
        <v>11998.589846499061</v>
      </c>
      <c r="H663" s="7">
        <f t="shared" si="84"/>
        <v>-1176.5898464990605</v>
      </c>
      <c r="I663" s="7">
        <f t="shared" si="88"/>
        <v>1176.5898464990605</v>
      </c>
      <c r="J663" s="12">
        <f t="shared" si="85"/>
        <v>0.10872203349649423</v>
      </c>
      <c r="K663" s="7">
        <f t="shared" si="86"/>
        <v>1384363.6668846828</v>
      </c>
    </row>
    <row r="664" spans="1:11" x14ac:dyDescent="0.4">
      <c r="A664" s="1">
        <v>663</v>
      </c>
      <c r="B664" s="21">
        <v>40476</v>
      </c>
      <c r="C664" s="22">
        <v>14548</v>
      </c>
      <c r="D664" s="19">
        <f t="shared" si="81"/>
        <v>13744.465488173526</v>
      </c>
      <c r="E664" s="19">
        <f t="shared" si="82"/>
        <v>1</v>
      </c>
      <c r="F664" s="19">
        <f t="shared" si="83"/>
        <v>0.8735053564304559</v>
      </c>
      <c r="G664" s="20">
        <f t="shared" si="87"/>
        <v>11461.486168444946</v>
      </c>
      <c r="H664" s="7">
        <f t="shared" si="84"/>
        <v>3086.5138315550539</v>
      </c>
      <c r="I664" s="7">
        <f t="shared" si="88"/>
        <v>3086.5138315550539</v>
      </c>
      <c r="J664" s="12">
        <f t="shared" si="85"/>
        <v>0.21216069779729543</v>
      </c>
      <c r="K664" s="7">
        <f t="shared" si="86"/>
        <v>9526567.6323806606</v>
      </c>
    </row>
    <row r="665" spans="1:11" x14ac:dyDescent="0.4">
      <c r="A665" s="1">
        <v>664</v>
      </c>
      <c r="B665" s="21">
        <v>40477</v>
      </c>
      <c r="C665" s="22">
        <v>16357</v>
      </c>
      <c r="D665" s="19">
        <f t="shared" si="81"/>
        <v>14561.397248084657</v>
      </c>
      <c r="E665" s="19">
        <f t="shared" si="82"/>
        <v>1</v>
      </c>
      <c r="F665" s="19">
        <f t="shared" si="83"/>
        <v>0.8757152080596361</v>
      </c>
      <c r="G665" s="20">
        <f t="shared" si="87"/>
        <v>11979.577356596543</v>
      </c>
      <c r="H665" s="7">
        <f t="shared" si="84"/>
        <v>4377.4226434034572</v>
      </c>
      <c r="I665" s="7">
        <f t="shared" si="88"/>
        <v>4377.4226434034572</v>
      </c>
      <c r="J665" s="12">
        <f t="shared" si="85"/>
        <v>0.26761769538445052</v>
      </c>
      <c r="K665" s="7">
        <f t="shared" si="86"/>
        <v>19161828.998981312</v>
      </c>
    </row>
    <row r="666" spans="1:11" x14ac:dyDescent="0.4">
      <c r="A666" s="1">
        <v>665</v>
      </c>
      <c r="B666" s="21">
        <v>40478</v>
      </c>
      <c r="C666" s="22">
        <v>15460</v>
      </c>
      <c r="D666" s="19">
        <f t="shared" ref="D666:D729" si="89">$R$2*(C666/F663)+(1-$R$2)*(D665+E665)</f>
        <v>15001.36449824882</v>
      </c>
      <c r="E666" s="19">
        <f t="shared" ref="E666:E729" si="90">$R$3*(D666-D665)+(1-$R$3)*E665</f>
        <v>1</v>
      </c>
      <c r="F666" s="19">
        <f t="shared" ref="F666:F729" si="91">$R$4*(C666/D666)+(1-$R$4)*F663</f>
        <v>0.89772096670658319</v>
      </c>
      <c r="G666" s="20">
        <f t="shared" si="87"/>
        <v>13040.26286504876</v>
      </c>
      <c r="H666" s="7">
        <f t="shared" ref="H666:H729" si="92">C666-G666</f>
        <v>2419.7371349512396</v>
      </c>
      <c r="I666" s="7">
        <f t="shared" si="88"/>
        <v>2419.7371349512396</v>
      </c>
      <c r="J666" s="12">
        <f t="shared" ref="J666:J729" si="93">I666/C666</f>
        <v>0.15651598544315909</v>
      </c>
      <c r="K666" s="7">
        <f t="shared" ref="K666:K729" si="94">H666^2</f>
        <v>5855127.8022620333</v>
      </c>
    </row>
    <row r="667" spans="1:11" x14ac:dyDescent="0.4">
      <c r="A667" s="1">
        <v>666</v>
      </c>
      <c r="B667" s="21">
        <v>40479</v>
      </c>
      <c r="C667" s="22">
        <v>11752</v>
      </c>
      <c r="D667" s="19">
        <f t="shared" si="89"/>
        <v>14750.807790657936</v>
      </c>
      <c r="E667" s="19">
        <f t="shared" si="90"/>
        <v>1</v>
      </c>
      <c r="F667" s="19">
        <f t="shared" si="91"/>
        <v>0.87222853065269967</v>
      </c>
      <c r="G667" s="20">
        <f t="shared" si="87"/>
        <v>13104.645748342453</v>
      </c>
      <c r="H667" s="7">
        <f t="shared" si="92"/>
        <v>-1352.6457483424529</v>
      </c>
      <c r="I667" s="7">
        <f t="shared" si="88"/>
        <v>1352.6457483424529</v>
      </c>
      <c r="J667" s="12">
        <f t="shared" si="93"/>
        <v>0.11509919574050824</v>
      </c>
      <c r="K667" s="7">
        <f t="shared" si="94"/>
        <v>1829650.5205089143</v>
      </c>
    </row>
    <row r="668" spans="1:11" x14ac:dyDescent="0.4">
      <c r="A668" s="1">
        <v>667</v>
      </c>
      <c r="B668" s="21">
        <v>40480</v>
      </c>
      <c r="C668" s="22">
        <v>14112</v>
      </c>
      <c r="D668" s="19">
        <f t="shared" si="89"/>
        <v>14973.229252770823</v>
      </c>
      <c r="E668" s="19">
        <f t="shared" si="90"/>
        <v>1</v>
      </c>
      <c r="F668" s="19">
        <f t="shared" si="91"/>
        <v>0.87682518282043642</v>
      </c>
      <c r="G668" s="20">
        <f t="shared" si="87"/>
        <v>12918.382428651776</v>
      </c>
      <c r="H668" s="7">
        <f t="shared" si="92"/>
        <v>1193.6175713482244</v>
      </c>
      <c r="I668" s="7">
        <f t="shared" si="88"/>
        <v>1193.6175713482244</v>
      </c>
      <c r="J668" s="12">
        <f t="shared" si="93"/>
        <v>8.4581744001433132E-2</v>
      </c>
      <c r="K668" s="7">
        <f t="shared" si="94"/>
        <v>1424722.9066312334</v>
      </c>
    </row>
    <row r="669" spans="1:11" x14ac:dyDescent="0.4">
      <c r="A669" s="1">
        <v>668</v>
      </c>
      <c r="B669" s="21">
        <v>40481</v>
      </c>
      <c r="C669" s="22">
        <v>12271</v>
      </c>
      <c r="D669" s="19">
        <f t="shared" si="89"/>
        <v>14762.205318901</v>
      </c>
      <c r="E669" s="19">
        <f t="shared" si="90"/>
        <v>1</v>
      </c>
      <c r="F669" s="19">
        <f t="shared" si="91"/>
        <v>0.89661581732050377</v>
      </c>
      <c r="G669" s="20">
        <f t="shared" si="87"/>
        <v>13442.679560483421</v>
      </c>
      <c r="H669" s="7">
        <f t="shared" si="92"/>
        <v>-1171.6795604834206</v>
      </c>
      <c r="I669" s="7">
        <f t="shared" si="88"/>
        <v>1171.6795604834206</v>
      </c>
      <c r="J669" s="12">
        <f t="shared" si="93"/>
        <v>9.5483624845849616E-2</v>
      </c>
      <c r="K669" s="7">
        <f t="shared" si="94"/>
        <v>1372832.9924546217</v>
      </c>
    </row>
    <row r="670" spans="1:11" x14ac:dyDescent="0.4">
      <c r="A670" s="1">
        <v>669</v>
      </c>
      <c r="B670" s="21">
        <v>40482</v>
      </c>
      <c r="C670" s="22">
        <v>10000</v>
      </c>
      <c r="D670" s="19">
        <f t="shared" si="89"/>
        <v>14227.396074446042</v>
      </c>
      <c r="E670" s="19">
        <f t="shared" si="90"/>
        <v>1</v>
      </c>
      <c r="F670" s="19">
        <f t="shared" si="91"/>
        <v>0.86941299494014879</v>
      </c>
      <c r="G670" s="20">
        <f t="shared" si="87"/>
        <v>12876.88888302914</v>
      </c>
      <c r="H670" s="7">
        <f t="shared" si="92"/>
        <v>-2876.8888830291398</v>
      </c>
      <c r="I670" s="7">
        <f t="shared" si="88"/>
        <v>2876.8888830291398</v>
      </c>
      <c r="J670" s="12">
        <f t="shared" si="93"/>
        <v>0.287688888302914</v>
      </c>
      <c r="K670" s="7">
        <f t="shared" si="94"/>
        <v>8276489.6452966519</v>
      </c>
    </row>
    <row r="671" spans="1:11" x14ac:dyDescent="0.4">
      <c r="A671" s="1">
        <v>670</v>
      </c>
      <c r="B671" s="21">
        <v>40483</v>
      </c>
      <c r="C671" s="22">
        <v>10171</v>
      </c>
      <c r="D671" s="19">
        <f t="shared" si="89"/>
        <v>13801.383517453651</v>
      </c>
      <c r="E671" s="19">
        <f t="shared" si="90"/>
        <v>1</v>
      </c>
      <c r="F671" s="19">
        <f t="shared" si="91"/>
        <v>0.87449989344093604</v>
      </c>
      <c r="G671" s="20">
        <f t="shared" si="87"/>
        <v>12475.81598921773</v>
      </c>
      <c r="H671" s="7">
        <f t="shared" si="92"/>
        <v>-2304.81598921773</v>
      </c>
      <c r="I671" s="7">
        <f t="shared" si="88"/>
        <v>2304.81598921773</v>
      </c>
      <c r="J671" s="12">
        <f t="shared" si="93"/>
        <v>0.22660662562360928</v>
      </c>
      <c r="K671" s="7">
        <f t="shared" si="94"/>
        <v>5312176.7441537036</v>
      </c>
    </row>
    <row r="672" spans="1:11" x14ac:dyDescent="0.4">
      <c r="A672" s="1">
        <v>671</v>
      </c>
      <c r="B672" s="21">
        <v>40484</v>
      </c>
      <c r="C672" s="22">
        <v>10096</v>
      </c>
      <c r="D672" s="19">
        <f t="shared" si="89"/>
        <v>13389.394701127017</v>
      </c>
      <c r="E672" s="19">
        <f t="shared" si="90"/>
        <v>1</v>
      </c>
      <c r="F672" s="19">
        <f t="shared" si="91"/>
        <v>0.89424537323986653</v>
      </c>
      <c r="G672" s="20">
        <f t="shared" si="87"/>
        <v>12375.435378472755</v>
      </c>
      <c r="H672" s="7">
        <f t="shared" si="92"/>
        <v>-2279.4353784727555</v>
      </c>
      <c r="I672" s="7">
        <f t="shared" si="88"/>
        <v>2279.4353784727555</v>
      </c>
      <c r="J672" s="12">
        <f t="shared" si="93"/>
        <v>0.22577608740815724</v>
      </c>
      <c r="K672" s="7">
        <f t="shared" si="94"/>
        <v>5195825.6446332335</v>
      </c>
    </row>
    <row r="673" spans="1:11" x14ac:dyDescent="0.4">
      <c r="A673" s="1">
        <v>672</v>
      </c>
      <c r="B673" s="21">
        <v>40485</v>
      </c>
      <c r="C673" s="22">
        <v>12712</v>
      </c>
      <c r="D673" s="19">
        <f t="shared" si="89"/>
        <v>13590.363876472617</v>
      </c>
      <c r="E673" s="19">
        <f t="shared" si="90"/>
        <v>1</v>
      </c>
      <c r="F673" s="19">
        <f t="shared" si="91"/>
        <v>0.8705094834106829</v>
      </c>
      <c r="G673" s="20">
        <f t="shared" si="87"/>
        <v>11641.78316053754</v>
      </c>
      <c r="H673" s="7">
        <f t="shared" si="92"/>
        <v>1070.2168394624605</v>
      </c>
      <c r="I673" s="7">
        <f t="shared" si="88"/>
        <v>1070.2168394624605</v>
      </c>
      <c r="J673" s="12">
        <f t="shared" si="93"/>
        <v>8.4189493349784497E-2</v>
      </c>
      <c r="K673" s="7">
        <f t="shared" si="94"/>
        <v>1145364.0834690179</v>
      </c>
    </row>
    <row r="674" spans="1:11" x14ac:dyDescent="0.4">
      <c r="A674" s="1">
        <v>673</v>
      </c>
      <c r="B674" s="21">
        <v>40486</v>
      </c>
      <c r="C674" s="22">
        <v>10539</v>
      </c>
      <c r="D674" s="19">
        <f t="shared" si="89"/>
        <v>13341.207733799762</v>
      </c>
      <c r="E674" s="19">
        <f t="shared" si="90"/>
        <v>1</v>
      </c>
      <c r="F674" s="19">
        <f t="shared" si="91"/>
        <v>0.87309442286623018</v>
      </c>
      <c r="G674" s="20">
        <f t="shared" si="87"/>
        <v>11885.646261692291</v>
      </c>
      <c r="H674" s="7">
        <f t="shared" si="92"/>
        <v>-1346.6462616922909</v>
      </c>
      <c r="I674" s="7">
        <f t="shared" si="88"/>
        <v>1346.6462616922909</v>
      </c>
      <c r="J674" s="12">
        <f t="shared" si="93"/>
        <v>0.12777742306597314</v>
      </c>
      <c r="K674" s="7">
        <f t="shared" si="94"/>
        <v>1813456.154129822</v>
      </c>
    </row>
    <row r="675" spans="1:11" x14ac:dyDescent="0.4">
      <c r="A675" s="1">
        <v>674</v>
      </c>
      <c r="B675" s="21">
        <v>40487</v>
      </c>
      <c r="C675" s="22">
        <v>14258</v>
      </c>
      <c r="D675" s="19">
        <f t="shared" si="89"/>
        <v>13764.894206863411</v>
      </c>
      <c r="E675" s="19">
        <f t="shared" si="90"/>
        <v>1</v>
      </c>
      <c r="F675" s="19">
        <f t="shared" si="91"/>
        <v>0.89659905718611932</v>
      </c>
      <c r="G675" s="20">
        <f t="shared" si="87"/>
        <v>11931.207534755602</v>
      </c>
      <c r="H675" s="7">
        <f t="shared" si="92"/>
        <v>2326.792465244398</v>
      </c>
      <c r="I675" s="7">
        <f t="shared" si="88"/>
        <v>2326.792465244398</v>
      </c>
      <c r="J675" s="12">
        <f t="shared" si="93"/>
        <v>0.16319206517354454</v>
      </c>
      <c r="K675" s="7">
        <f t="shared" si="94"/>
        <v>5413963.1763181034</v>
      </c>
    </row>
    <row r="676" spans="1:11" x14ac:dyDescent="0.4">
      <c r="A676" s="1">
        <v>675</v>
      </c>
      <c r="B676" s="21">
        <v>40488</v>
      </c>
      <c r="C676" s="22">
        <v>12433</v>
      </c>
      <c r="D676" s="19">
        <f t="shared" si="89"/>
        <v>13849.806723655975</v>
      </c>
      <c r="E676" s="19">
        <f t="shared" si="90"/>
        <v>1</v>
      </c>
      <c r="F676" s="19">
        <f t="shared" si="91"/>
        <v>0.87096155010576881</v>
      </c>
      <c r="G676" s="20">
        <f t="shared" si="87"/>
        <v>11983.341454702781</v>
      </c>
      <c r="H676" s="7">
        <f t="shared" si="92"/>
        <v>449.65854529721946</v>
      </c>
      <c r="I676" s="7">
        <f t="shared" si="88"/>
        <v>449.65854529721946</v>
      </c>
      <c r="J676" s="12">
        <f t="shared" si="93"/>
        <v>3.6166536258121086E-2</v>
      </c>
      <c r="K676" s="7">
        <f t="shared" si="94"/>
        <v>202192.80735881158</v>
      </c>
    </row>
    <row r="677" spans="1:11" x14ac:dyDescent="0.4">
      <c r="A677" s="1">
        <v>676</v>
      </c>
      <c r="B677" s="21">
        <v>40489</v>
      </c>
      <c r="C677" s="22">
        <v>11301</v>
      </c>
      <c r="D677" s="19">
        <f t="shared" si="89"/>
        <v>13703.434572466775</v>
      </c>
      <c r="E677" s="19">
        <f t="shared" si="90"/>
        <v>1</v>
      </c>
      <c r="F677" s="19">
        <f t="shared" si="91"/>
        <v>0.87228961321085519</v>
      </c>
      <c r="G677" s="20">
        <f t="shared" si="87"/>
        <v>12093.062102622114</v>
      </c>
      <c r="H677" s="7">
        <f t="shared" si="92"/>
        <v>-792.06210262211425</v>
      </c>
      <c r="I677" s="7">
        <f t="shared" si="88"/>
        <v>792.06210262211425</v>
      </c>
      <c r="J677" s="12">
        <f t="shared" si="93"/>
        <v>7.0087788923291233E-2</v>
      </c>
      <c r="K677" s="7">
        <f t="shared" si="94"/>
        <v>627362.37441016466</v>
      </c>
    </row>
    <row r="678" spans="1:11" x14ac:dyDescent="0.4">
      <c r="A678" s="1">
        <v>677</v>
      </c>
      <c r="B678" s="21">
        <v>40490</v>
      </c>
      <c r="C678" s="22">
        <v>14365</v>
      </c>
      <c r="D678" s="19">
        <f t="shared" si="89"/>
        <v>14080.864887020853</v>
      </c>
      <c r="E678" s="19">
        <f t="shared" si="90"/>
        <v>1</v>
      </c>
      <c r="F678" s="19">
        <f t="shared" si="91"/>
        <v>0.89865352578999591</v>
      </c>
      <c r="G678" s="20">
        <f t="shared" si="87"/>
        <v>12287.383116942568</v>
      </c>
      <c r="H678" s="7">
        <f t="shared" si="92"/>
        <v>2077.6168830574316</v>
      </c>
      <c r="I678" s="7">
        <f t="shared" si="88"/>
        <v>2077.6168830574316</v>
      </c>
      <c r="J678" s="12">
        <f t="shared" si="93"/>
        <v>0.14463048263539377</v>
      </c>
      <c r="K678" s="7">
        <f t="shared" si="94"/>
        <v>4316491.9127652775</v>
      </c>
    </row>
    <row r="679" spans="1:11" x14ac:dyDescent="0.4">
      <c r="A679" s="1">
        <v>678</v>
      </c>
      <c r="B679" s="21">
        <v>40491</v>
      </c>
      <c r="C679" s="22">
        <v>13500</v>
      </c>
      <c r="D679" s="19">
        <f t="shared" si="89"/>
        <v>14312.257609835409</v>
      </c>
      <c r="E679" s="19">
        <f t="shared" si="90"/>
        <v>1</v>
      </c>
      <c r="F679" s="19">
        <f t="shared" si="91"/>
        <v>0.87216327640933644</v>
      </c>
      <c r="G679" s="20">
        <f t="shared" si="87"/>
        <v>12264.762870379678</v>
      </c>
      <c r="H679" s="7">
        <f t="shared" si="92"/>
        <v>1235.2371296203219</v>
      </c>
      <c r="I679" s="7">
        <f t="shared" si="88"/>
        <v>1235.2371296203219</v>
      </c>
      <c r="J679" s="12">
        <f t="shared" si="93"/>
        <v>9.1499046638542358E-2</v>
      </c>
      <c r="K679" s="7">
        <f t="shared" si="94"/>
        <v>1525810.7663926519</v>
      </c>
    </row>
    <row r="680" spans="1:11" x14ac:dyDescent="0.4">
      <c r="A680" s="1">
        <v>679</v>
      </c>
      <c r="B680" s="21">
        <v>40492</v>
      </c>
      <c r="C680" s="22">
        <v>12122</v>
      </c>
      <c r="D680" s="19">
        <f t="shared" si="89"/>
        <v>14245.598044221731</v>
      </c>
      <c r="E680" s="19">
        <f t="shared" si="90"/>
        <v>1</v>
      </c>
      <c r="F680" s="19">
        <f t="shared" si="91"/>
        <v>0.87193450951541329</v>
      </c>
      <c r="G680" s="20">
        <f t="shared" si="87"/>
        <v>12485.305944270658</v>
      </c>
      <c r="H680" s="7">
        <f t="shared" si="92"/>
        <v>-363.30594427065807</v>
      </c>
      <c r="I680" s="7">
        <f t="shared" si="88"/>
        <v>363.30594427065807</v>
      </c>
      <c r="J680" s="12">
        <f t="shared" si="93"/>
        <v>2.9970792300829736E-2</v>
      </c>
      <c r="K680" s="7">
        <f t="shared" si="94"/>
        <v>131991.20914239451</v>
      </c>
    </row>
    <row r="681" spans="1:11" x14ac:dyDescent="0.4">
      <c r="A681" s="1">
        <v>680</v>
      </c>
      <c r="B681" s="21">
        <v>40493</v>
      </c>
      <c r="C681" s="22">
        <v>11132</v>
      </c>
      <c r="D681" s="19">
        <f t="shared" si="89"/>
        <v>13944.576421987513</v>
      </c>
      <c r="E681" s="19">
        <f t="shared" si="90"/>
        <v>1</v>
      </c>
      <c r="F681" s="19">
        <f t="shared" si="91"/>
        <v>0.89698523803039532</v>
      </c>
      <c r="G681" s="20">
        <f t="shared" si="87"/>
        <v>12802.75556295272</v>
      </c>
      <c r="H681" s="7">
        <f t="shared" si="92"/>
        <v>-1670.7555629527196</v>
      </c>
      <c r="I681" s="7">
        <f t="shared" si="88"/>
        <v>1670.7555629527196</v>
      </c>
      <c r="J681" s="12">
        <f t="shared" si="93"/>
        <v>0.15008583928788355</v>
      </c>
      <c r="K681" s="7">
        <f t="shared" si="94"/>
        <v>2791424.1511374591</v>
      </c>
    </row>
    <row r="682" spans="1:11" x14ac:dyDescent="0.4">
      <c r="A682" s="1">
        <v>681</v>
      </c>
      <c r="B682" s="21">
        <v>40494</v>
      </c>
      <c r="C682" s="22">
        <v>12822</v>
      </c>
      <c r="D682" s="19">
        <f t="shared" si="89"/>
        <v>14068.355361121345</v>
      </c>
      <c r="E682" s="19">
        <f t="shared" si="90"/>
        <v>1</v>
      </c>
      <c r="F682" s="19">
        <f t="shared" si="91"/>
        <v>0.87281569197548114</v>
      </c>
      <c r="G682" s="20">
        <f t="shared" si="87"/>
        <v>12162.819623617421</v>
      </c>
      <c r="H682" s="7">
        <f t="shared" si="92"/>
        <v>659.1803763825792</v>
      </c>
      <c r="I682" s="7">
        <f t="shared" si="88"/>
        <v>659.1803763825792</v>
      </c>
      <c r="J682" s="12">
        <f t="shared" si="93"/>
        <v>5.1410105785570051E-2</v>
      </c>
      <c r="K682" s="7">
        <f t="shared" si="94"/>
        <v>434518.76860787877</v>
      </c>
    </row>
    <row r="683" spans="1:11" x14ac:dyDescent="0.4">
      <c r="A683" s="1">
        <v>682</v>
      </c>
      <c r="B683" s="21">
        <v>40495</v>
      </c>
      <c r="C683" s="22">
        <v>12358</v>
      </c>
      <c r="D683" s="19">
        <f t="shared" si="89"/>
        <v>14086.20579390937</v>
      </c>
      <c r="E683" s="19">
        <f t="shared" si="90"/>
        <v>1</v>
      </c>
      <c r="F683" s="19">
        <f t="shared" si="91"/>
        <v>0.87202391144017954</v>
      </c>
      <c r="G683" s="20">
        <f t="shared" si="87"/>
        <v>12267.55646599739</v>
      </c>
      <c r="H683" s="7">
        <f t="shared" si="92"/>
        <v>90.443534002610249</v>
      </c>
      <c r="I683" s="7">
        <f t="shared" si="88"/>
        <v>90.443534002610249</v>
      </c>
      <c r="J683" s="12">
        <f t="shared" si="93"/>
        <v>7.3186222691867817E-3</v>
      </c>
      <c r="K683" s="7">
        <f t="shared" si="94"/>
        <v>8180.0328428813164</v>
      </c>
    </row>
    <row r="684" spans="1:11" x14ac:dyDescent="0.4">
      <c r="A684" s="1">
        <v>683</v>
      </c>
      <c r="B684" s="21">
        <v>40496</v>
      </c>
      <c r="C684" s="22">
        <v>11474</v>
      </c>
      <c r="D684" s="19">
        <f t="shared" si="89"/>
        <v>13876.7581435842</v>
      </c>
      <c r="E684" s="19">
        <f t="shared" si="90"/>
        <v>1</v>
      </c>
      <c r="F684" s="19">
        <f t="shared" si="91"/>
        <v>0.89581926815626267</v>
      </c>
      <c r="G684" s="20">
        <f t="shared" si="87"/>
        <v>12636.01564223296</v>
      </c>
      <c r="H684" s="7">
        <f t="shared" si="92"/>
        <v>-1162.0156422329601</v>
      </c>
      <c r="I684" s="7">
        <f t="shared" si="88"/>
        <v>1162.0156422329601</v>
      </c>
      <c r="J684" s="12">
        <f t="shared" si="93"/>
        <v>0.10127380531924003</v>
      </c>
      <c r="K684" s="7">
        <f t="shared" si="94"/>
        <v>1350280.3527940786</v>
      </c>
    </row>
    <row r="685" spans="1:11" x14ac:dyDescent="0.4">
      <c r="A685" s="1">
        <v>684</v>
      </c>
      <c r="B685" s="21">
        <v>40497</v>
      </c>
      <c r="C685" s="22">
        <v>14097</v>
      </c>
      <c r="D685" s="19">
        <f t="shared" si="89"/>
        <v>14247.072934106227</v>
      </c>
      <c r="E685" s="19">
        <f t="shared" si="90"/>
        <v>1</v>
      </c>
      <c r="F685" s="19">
        <f t="shared" si="91"/>
        <v>0.87475496774221928</v>
      </c>
      <c r="G685" s="20">
        <f t="shared" si="87"/>
        <v>12112.725077160812</v>
      </c>
      <c r="H685" s="7">
        <f t="shared" si="92"/>
        <v>1984.2749228391876</v>
      </c>
      <c r="I685" s="7">
        <f t="shared" si="88"/>
        <v>1984.2749228391876</v>
      </c>
      <c r="J685" s="12">
        <f t="shared" si="93"/>
        <v>0.14075866658432204</v>
      </c>
      <c r="K685" s="7">
        <f t="shared" si="94"/>
        <v>3937346.9694084642</v>
      </c>
    </row>
    <row r="686" spans="1:11" x14ac:dyDescent="0.4">
      <c r="A686" s="1">
        <v>685</v>
      </c>
      <c r="B686" s="21">
        <v>40498</v>
      </c>
      <c r="C686" s="22">
        <v>13140</v>
      </c>
      <c r="D686" s="19">
        <f t="shared" si="89"/>
        <v>14381.333404815407</v>
      </c>
      <c r="E686" s="19">
        <f t="shared" si="90"/>
        <v>1</v>
      </c>
      <c r="F686" s="19">
        <f t="shared" si="91"/>
        <v>0.872716501977431</v>
      </c>
      <c r="G686" s="20">
        <f t="shared" si="87"/>
        <v>12424.660290484268</v>
      </c>
      <c r="H686" s="7">
        <f t="shared" si="92"/>
        <v>715.33970951573247</v>
      </c>
      <c r="I686" s="7">
        <f t="shared" si="88"/>
        <v>715.33970951573247</v>
      </c>
      <c r="J686" s="12">
        <f t="shared" si="93"/>
        <v>5.4439856127529107E-2</v>
      </c>
      <c r="K686" s="7">
        <f t="shared" si="94"/>
        <v>511710.90001005249</v>
      </c>
    </row>
    <row r="687" spans="1:11" x14ac:dyDescent="0.4">
      <c r="A687" s="1">
        <v>686</v>
      </c>
      <c r="B687" s="21">
        <v>40499</v>
      </c>
      <c r="C687" s="22">
        <v>14405</v>
      </c>
      <c r="D687" s="19">
        <f t="shared" si="89"/>
        <v>14658.158888038006</v>
      </c>
      <c r="E687" s="19">
        <f t="shared" si="90"/>
        <v>1</v>
      </c>
      <c r="F687" s="19">
        <f t="shared" si="91"/>
        <v>0.89726411340380607</v>
      </c>
      <c r="G687" s="20">
        <f t="shared" si="87"/>
        <v>12883.971385081108</v>
      </c>
      <c r="H687" s="7">
        <f t="shared" si="92"/>
        <v>1521.0286149188923</v>
      </c>
      <c r="I687" s="7">
        <f t="shared" si="88"/>
        <v>1521.0286149188923</v>
      </c>
      <c r="J687" s="12">
        <f t="shared" si="93"/>
        <v>0.10559032384025632</v>
      </c>
      <c r="K687" s="7">
        <f t="shared" si="94"/>
        <v>2313528.0474020839</v>
      </c>
    </row>
    <row r="688" spans="1:11" x14ac:dyDescent="0.4">
      <c r="A688" s="1">
        <v>687</v>
      </c>
      <c r="B688" s="21">
        <v>40500</v>
      </c>
      <c r="C688" s="22">
        <v>10319</v>
      </c>
      <c r="D688" s="19">
        <f t="shared" si="89"/>
        <v>14194.113704404801</v>
      </c>
      <c r="E688" s="19">
        <f t="shared" si="90"/>
        <v>1</v>
      </c>
      <c r="F688" s="19">
        <f t="shared" si="91"/>
        <v>0.87229845364900516</v>
      </c>
      <c r="G688" s="20">
        <f t="shared" si="87"/>
        <v>12823.172060233754</v>
      </c>
      <c r="H688" s="7">
        <f t="shared" si="92"/>
        <v>-2504.1720602337537</v>
      </c>
      <c r="I688" s="7">
        <f t="shared" si="88"/>
        <v>2504.1720602337537</v>
      </c>
      <c r="J688" s="12">
        <f t="shared" si="93"/>
        <v>0.2426758465194063</v>
      </c>
      <c r="K688" s="7">
        <f t="shared" si="94"/>
        <v>6270877.7072553625</v>
      </c>
    </row>
    <row r="689" spans="1:11" x14ac:dyDescent="0.4">
      <c r="A689" s="1">
        <v>688</v>
      </c>
      <c r="B689" s="21">
        <v>40501</v>
      </c>
      <c r="C689" s="22">
        <v>15483</v>
      </c>
      <c r="D689" s="19">
        <f t="shared" si="89"/>
        <v>14771.165280794186</v>
      </c>
      <c r="E689" s="19">
        <f t="shared" si="90"/>
        <v>1</v>
      </c>
      <c r="F689" s="19">
        <f t="shared" si="91"/>
        <v>0.87563369906531352</v>
      </c>
      <c r="G689" s="20">
        <f t="shared" si="87"/>
        <v>12388.309977280051</v>
      </c>
      <c r="H689" s="7">
        <f t="shared" si="92"/>
        <v>3094.6900227199494</v>
      </c>
      <c r="I689" s="7">
        <f t="shared" si="88"/>
        <v>3094.6900227199494</v>
      </c>
      <c r="J689" s="12">
        <f t="shared" si="93"/>
        <v>0.19987664036168373</v>
      </c>
      <c r="K689" s="7">
        <f t="shared" si="94"/>
        <v>9577106.3367224019</v>
      </c>
    </row>
    <row r="690" spans="1:11" x14ac:dyDescent="0.4">
      <c r="A690" s="1">
        <v>689</v>
      </c>
      <c r="B690" s="21">
        <v>40502</v>
      </c>
      <c r="C690" s="22">
        <v>14671</v>
      </c>
      <c r="D690" s="19">
        <f t="shared" si="89"/>
        <v>15028.615647958137</v>
      </c>
      <c r="E690" s="19">
        <f t="shared" si="90"/>
        <v>1</v>
      </c>
      <c r="F690" s="19">
        <f t="shared" si="91"/>
        <v>0.89857646624967502</v>
      </c>
      <c r="G690" s="20">
        <f t="shared" si="87"/>
        <v>13254.533783726281</v>
      </c>
      <c r="H690" s="7">
        <f t="shared" si="92"/>
        <v>1416.4662162737186</v>
      </c>
      <c r="I690" s="7">
        <f t="shared" si="88"/>
        <v>1416.4662162737186</v>
      </c>
      <c r="J690" s="12">
        <f t="shared" si="93"/>
        <v>9.6548716261585343E-2</v>
      </c>
      <c r="K690" s="7">
        <f t="shared" si="94"/>
        <v>2006376.541844785</v>
      </c>
    </row>
    <row r="691" spans="1:11" x14ac:dyDescent="0.4">
      <c r="A691" s="1">
        <v>690</v>
      </c>
      <c r="B691" s="21">
        <v>40503</v>
      </c>
      <c r="C691" s="22">
        <v>14237</v>
      </c>
      <c r="D691" s="19">
        <f t="shared" si="89"/>
        <v>15239.440319268208</v>
      </c>
      <c r="E691" s="19">
        <f t="shared" si="90"/>
        <v>1</v>
      </c>
      <c r="F691" s="19">
        <f t="shared" si="91"/>
        <v>0.8733278878864954</v>
      </c>
      <c r="G691" s="20">
        <f t="shared" si="87"/>
        <v>13110.310488652773</v>
      </c>
      <c r="H691" s="7">
        <f t="shared" si="92"/>
        <v>1126.6895113472274</v>
      </c>
      <c r="I691" s="7">
        <f t="shared" si="88"/>
        <v>1126.6895113472274</v>
      </c>
      <c r="J691" s="12">
        <f t="shared" si="93"/>
        <v>7.9138126806716821E-2</v>
      </c>
      <c r="K691" s="7">
        <f t="shared" si="94"/>
        <v>1269429.254979854</v>
      </c>
    </row>
    <row r="692" spans="1:11" x14ac:dyDescent="0.4">
      <c r="A692" s="1">
        <v>691</v>
      </c>
      <c r="B692" s="21">
        <v>40504</v>
      </c>
      <c r="C692" s="22">
        <v>16957</v>
      </c>
      <c r="D692" s="19">
        <f t="shared" si="89"/>
        <v>15910.537037554721</v>
      </c>
      <c r="E692" s="19">
        <f t="shared" si="90"/>
        <v>1</v>
      </c>
      <c r="F692" s="19">
        <f t="shared" si="91"/>
        <v>0.87879467428287705</v>
      </c>
      <c r="G692" s="20">
        <f t="shared" si="87"/>
        <v>13345.043132144969</v>
      </c>
      <c r="H692" s="7">
        <f t="shared" si="92"/>
        <v>3611.9568678550313</v>
      </c>
      <c r="I692" s="7">
        <f t="shared" si="88"/>
        <v>3611.9568678550313</v>
      </c>
      <c r="J692" s="12">
        <f t="shared" si="93"/>
        <v>0.21300683303974943</v>
      </c>
      <c r="K692" s="7">
        <f t="shared" si="94"/>
        <v>13046232.415245129</v>
      </c>
    </row>
    <row r="693" spans="1:11" x14ac:dyDescent="0.4">
      <c r="A693" s="1">
        <v>692</v>
      </c>
      <c r="B693" s="21">
        <v>40505</v>
      </c>
      <c r="C693" s="22">
        <v>16219</v>
      </c>
      <c r="D693" s="19">
        <f t="shared" si="89"/>
        <v>16258.873317197849</v>
      </c>
      <c r="E693" s="19">
        <f t="shared" si="90"/>
        <v>1</v>
      </c>
      <c r="F693" s="19">
        <f t="shared" si="91"/>
        <v>0.90022182540758344</v>
      </c>
      <c r="G693" s="20">
        <f t="shared" si="87"/>
        <v>14297.732723806745</v>
      </c>
      <c r="H693" s="7">
        <f t="shared" si="92"/>
        <v>1921.2672761932554</v>
      </c>
      <c r="I693" s="7">
        <f t="shared" si="88"/>
        <v>1921.2672761932554</v>
      </c>
      <c r="J693" s="12">
        <f t="shared" si="93"/>
        <v>0.11845781344061011</v>
      </c>
      <c r="K693" s="7">
        <f t="shared" si="94"/>
        <v>3691267.9465710507</v>
      </c>
    </row>
    <row r="694" spans="1:11" x14ac:dyDescent="0.4">
      <c r="A694" s="1">
        <v>693</v>
      </c>
      <c r="B694" s="21">
        <v>40506</v>
      </c>
      <c r="C694" s="22">
        <v>17186</v>
      </c>
      <c r="D694" s="19">
        <f t="shared" si="89"/>
        <v>16815.26665802077</v>
      </c>
      <c r="E694" s="19">
        <f t="shared" si="90"/>
        <v>1</v>
      </c>
      <c r="F694" s="19">
        <f t="shared" si="91"/>
        <v>0.87580029628233935</v>
      </c>
      <c r="G694" s="20">
        <f t="shared" si="87"/>
        <v>14200.200821410381</v>
      </c>
      <c r="H694" s="7">
        <f t="shared" si="92"/>
        <v>2985.7991785896193</v>
      </c>
      <c r="I694" s="7">
        <f t="shared" si="88"/>
        <v>2985.7991785896193</v>
      </c>
      <c r="J694" s="12">
        <f t="shared" si="93"/>
        <v>0.17373438720991616</v>
      </c>
      <c r="K694" s="7">
        <f t="shared" si="94"/>
        <v>8914996.7348664459</v>
      </c>
    </row>
    <row r="695" spans="1:11" x14ac:dyDescent="0.4">
      <c r="A695" s="1">
        <v>694</v>
      </c>
      <c r="B695" s="21">
        <v>40507</v>
      </c>
      <c r="C695" s="22">
        <v>9633</v>
      </c>
      <c r="D695" s="19">
        <f t="shared" si="89"/>
        <v>15865.181919382025</v>
      </c>
      <c r="E695" s="19">
        <f t="shared" si="90"/>
        <v>1</v>
      </c>
      <c r="F695" s="19">
        <f t="shared" si="91"/>
        <v>0.87427915662940259</v>
      </c>
      <c r="G695" s="20">
        <f t="shared" si="87"/>
        <v>14778.045580389367</v>
      </c>
      <c r="H695" s="7">
        <f t="shared" si="92"/>
        <v>-5145.0455803893674</v>
      </c>
      <c r="I695" s="7">
        <f t="shared" si="88"/>
        <v>5145.0455803893674</v>
      </c>
      <c r="J695" s="12">
        <f t="shared" si="93"/>
        <v>0.53410625769639442</v>
      </c>
      <c r="K695" s="7">
        <f t="shared" si="94"/>
        <v>26471494.024284162</v>
      </c>
    </row>
    <row r="696" spans="1:11" x14ac:dyDescent="0.4">
      <c r="A696" s="1">
        <v>695</v>
      </c>
      <c r="B696" s="21">
        <v>40508</v>
      </c>
      <c r="C696" s="22">
        <v>13752</v>
      </c>
      <c r="D696" s="19">
        <f t="shared" si="89"/>
        <v>15770.34552440152</v>
      </c>
      <c r="E696" s="19">
        <f t="shared" si="90"/>
        <v>1</v>
      </c>
      <c r="F696" s="19">
        <f t="shared" si="91"/>
        <v>0.89975292050918754</v>
      </c>
      <c r="G696" s="20">
        <f t="shared" si="87"/>
        <v>14283.083249714882</v>
      </c>
      <c r="H696" s="7">
        <f t="shared" si="92"/>
        <v>-531.08324971488219</v>
      </c>
      <c r="I696" s="7">
        <f t="shared" si="88"/>
        <v>531.08324971488219</v>
      </c>
      <c r="J696" s="12">
        <f t="shared" si="93"/>
        <v>3.8618619089214816E-2</v>
      </c>
      <c r="K696" s="7">
        <f t="shared" si="94"/>
        <v>282049.41812771989</v>
      </c>
    </row>
    <row r="697" spans="1:11" x14ac:dyDescent="0.4">
      <c r="A697" s="1">
        <v>696</v>
      </c>
      <c r="B697" s="21">
        <v>40509</v>
      </c>
      <c r="C697" s="22">
        <v>17111</v>
      </c>
      <c r="D697" s="19">
        <f t="shared" si="89"/>
        <v>16383.163652298193</v>
      </c>
      <c r="E697" s="19">
        <f t="shared" si="90"/>
        <v>1</v>
      </c>
      <c r="F697" s="19">
        <f t="shared" si="91"/>
        <v>0.87860363535802777</v>
      </c>
      <c r="G697" s="20">
        <f t="shared" si="87"/>
        <v>13812.549083041999</v>
      </c>
      <c r="H697" s="7">
        <f t="shared" si="92"/>
        <v>3298.4509169580015</v>
      </c>
      <c r="I697" s="7">
        <f t="shared" si="88"/>
        <v>3298.4509169580015</v>
      </c>
      <c r="J697" s="12">
        <f t="shared" si="93"/>
        <v>0.1927678637693882</v>
      </c>
      <c r="K697" s="7">
        <f t="shared" si="94"/>
        <v>10879778.451581081</v>
      </c>
    </row>
    <row r="698" spans="1:11" x14ac:dyDescent="0.4">
      <c r="A698" s="1">
        <v>697</v>
      </c>
      <c r="B698" s="21">
        <v>40510</v>
      </c>
      <c r="C698" s="22">
        <v>14981</v>
      </c>
      <c r="D698" s="19">
        <f t="shared" si="89"/>
        <v>16506.178481244551</v>
      </c>
      <c r="E698" s="19">
        <f t="shared" si="90"/>
        <v>1</v>
      </c>
      <c r="F698" s="19">
        <f t="shared" si="91"/>
        <v>0.87483309592552938</v>
      </c>
      <c r="G698" s="20">
        <f t="shared" si="87"/>
        <v>14324.332780009378</v>
      </c>
      <c r="H698" s="7">
        <f t="shared" si="92"/>
        <v>656.66721999062247</v>
      </c>
      <c r="I698" s="7">
        <f t="shared" si="88"/>
        <v>656.66721999062247</v>
      </c>
      <c r="J698" s="12">
        <f t="shared" si="93"/>
        <v>4.3833336892772343E-2</v>
      </c>
      <c r="K698" s="7">
        <f t="shared" si="94"/>
        <v>431211.83781021257</v>
      </c>
    </row>
    <row r="699" spans="1:11" x14ac:dyDescent="0.4">
      <c r="A699" s="1">
        <v>698</v>
      </c>
      <c r="B699" s="21">
        <v>40511</v>
      </c>
      <c r="C699" s="22">
        <v>17354</v>
      </c>
      <c r="D699" s="19">
        <f t="shared" si="89"/>
        <v>16958.842113218874</v>
      </c>
      <c r="E699" s="19">
        <f t="shared" si="90"/>
        <v>1</v>
      </c>
      <c r="F699" s="19">
        <f t="shared" si="91"/>
        <v>0.90180686244545083</v>
      </c>
      <c r="G699" s="20">
        <f t="shared" si="87"/>
        <v>14852.3820478662</v>
      </c>
      <c r="H699" s="7">
        <f t="shared" si="92"/>
        <v>2501.6179521337999</v>
      </c>
      <c r="I699" s="7">
        <f t="shared" si="88"/>
        <v>2501.6179521337999</v>
      </c>
      <c r="J699" s="12">
        <f t="shared" si="93"/>
        <v>0.14415223879991931</v>
      </c>
      <c r="K699" s="7">
        <f t="shared" si="94"/>
        <v>6258092.3784381067</v>
      </c>
    </row>
    <row r="700" spans="1:11" x14ac:dyDescent="0.4">
      <c r="A700" s="1">
        <v>699</v>
      </c>
      <c r="B700" s="21">
        <v>40512</v>
      </c>
      <c r="C700" s="22">
        <v>18913</v>
      </c>
      <c r="D700" s="19">
        <f t="shared" si="89"/>
        <v>17701.643449460269</v>
      </c>
      <c r="E700" s="19">
        <f t="shared" si="90"/>
        <v>1</v>
      </c>
      <c r="F700" s="19">
        <f t="shared" si="91"/>
        <v>0.88175946092248614</v>
      </c>
      <c r="G700" s="20">
        <f t="shared" si="87"/>
        <v>14900.978935772278</v>
      </c>
      <c r="H700" s="7">
        <f t="shared" si="92"/>
        <v>4012.0210642277216</v>
      </c>
      <c r="I700" s="7">
        <f t="shared" si="88"/>
        <v>4012.0210642277216</v>
      </c>
      <c r="J700" s="12">
        <f t="shared" si="93"/>
        <v>0.21213033702890718</v>
      </c>
      <c r="K700" s="7">
        <f t="shared" si="94"/>
        <v>16096313.01980694</v>
      </c>
    </row>
    <row r="701" spans="1:11" x14ac:dyDescent="0.4">
      <c r="A701" s="1">
        <v>700</v>
      </c>
      <c r="B701" s="21">
        <v>40513</v>
      </c>
      <c r="C701" s="22">
        <v>12799</v>
      </c>
      <c r="D701" s="19">
        <f t="shared" si="89"/>
        <v>17203.530796378043</v>
      </c>
      <c r="E701" s="19">
        <f t="shared" si="90"/>
        <v>1</v>
      </c>
      <c r="F701" s="19">
        <f t="shared" si="91"/>
        <v>0.87265763059381229</v>
      </c>
      <c r="G701" s="20">
        <f t="shared" si="87"/>
        <v>15486.858374957121</v>
      </c>
      <c r="H701" s="7">
        <f t="shared" si="92"/>
        <v>-2687.8583749571208</v>
      </c>
      <c r="I701" s="7">
        <f t="shared" si="88"/>
        <v>2687.8583749571208</v>
      </c>
      <c r="J701" s="12">
        <f t="shared" si="93"/>
        <v>0.21000534221088529</v>
      </c>
      <c r="K701" s="7">
        <f t="shared" si="94"/>
        <v>7224582.6438271338</v>
      </c>
    </row>
    <row r="702" spans="1:11" x14ac:dyDescent="0.4">
      <c r="A702" s="1">
        <v>701</v>
      </c>
      <c r="B702" s="21">
        <v>40514</v>
      </c>
      <c r="C702" s="22">
        <v>15676</v>
      </c>
      <c r="D702" s="19">
        <f t="shared" si="89"/>
        <v>17233.503384984175</v>
      </c>
      <c r="E702" s="19">
        <f t="shared" si="90"/>
        <v>1</v>
      </c>
      <c r="F702" s="19">
        <f t="shared" si="91"/>
        <v>0.90193681153268068</v>
      </c>
      <c r="G702" s="20">
        <f t="shared" si="87"/>
        <v>15515.163937327818</v>
      </c>
      <c r="H702" s="7">
        <f t="shared" si="92"/>
        <v>160.83606267218238</v>
      </c>
      <c r="I702" s="7">
        <f t="shared" si="88"/>
        <v>160.83606267218238</v>
      </c>
      <c r="J702" s="12">
        <f t="shared" si="93"/>
        <v>1.0260019307998365E-2</v>
      </c>
      <c r="K702" s="7">
        <f t="shared" si="94"/>
        <v>25868.239055890179</v>
      </c>
    </row>
    <row r="703" spans="1:11" x14ac:dyDescent="0.4">
      <c r="A703" s="1">
        <v>702</v>
      </c>
      <c r="B703" s="21">
        <v>40515</v>
      </c>
      <c r="C703" s="22">
        <v>18604</v>
      </c>
      <c r="D703" s="19">
        <f t="shared" si="89"/>
        <v>17862.24277266406</v>
      </c>
      <c r="E703" s="19">
        <f t="shared" si="90"/>
        <v>1</v>
      </c>
      <c r="F703" s="19">
        <f t="shared" si="91"/>
        <v>0.88441553076893986</v>
      </c>
      <c r="G703" s="20">
        <f t="shared" si="87"/>
        <v>15196.686414010408</v>
      </c>
      <c r="H703" s="7">
        <f t="shared" si="92"/>
        <v>3407.313585989592</v>
      </c>
      <c r="I703" s="7">
        <f t="shared" si="88"/>
        <v>3407.313585989592</v>
      </c>
      <c r="J703" s="12">
        <f t="shared" si="93"/>
        <v>0.18314951547998237</v>
      </c>
      <c r="K703" s="7">
        <f t="shared" si="94"/>
        <v>11609785.873269252</v>
      </c>
    </row>
    <row r="704" spans="1:11" x14ac:dyDescent="0.4">
      <c r="A704" s="1">
        <v>703</v>
      </c>
      <c r="B704" s="21">
        <v>40516</v>
      </c>
      <c r="C704" s="22">
        <v>14721</v>
      </c>
      <c r="D704" s="19">
        <f t="shared" si="89"/>
        <v>17701.754663725929</v>
      </c>
      <c r="E704" s="19">
        <f t="shared" si="90"/>
        <v>1</v>
      </c>
      <c r="F704" s="19">
        <f t="shared" si="91"/>
        <v>0.87197526975619699</v>
      </c>
      <c r="G704" s="20">
        <f t="shared" si="87"/>
        <v>15588.49511271506</v>
      </c>
      <c r="H704" s="7">
        <f t="shared" si="92"/>
        <v>-867.4951127150598</v>
      </c>
      <c r="I704" s="7">
        <f t="shared" si="88"/>
        <v>867.4951127150598</v>
      </c>
      <c r="J704" s="12">
        <f t="shared" si="93"/>
        <v>5.8929088561582757E-2</v>
      </c>
      <c r="K704" s="7">
        <f t="shared" si="94"/>
        <v>752547.77058451436</v>
      </c>
    </row>
    <row r="705" spans="1:11" x14ac:dyDescent="0.4">
      <c r="A705" s="1">
        <v>704</v>
      </c>
      <c r="B705" s="21">
        <v>40517</v>
      </c>
      <c r="C705" s="22">
        <v>14042</v>
      </c>
      <c r="D705" s="19">
        <f t="shared" si="89"/>
        <v>17356.082276995876</v>
      </c>
      <c r="E705" s="19">
        <f t="shared" si="90"/>
        <v>1</v>
      </c>
      <c r="F705" s="19">
        <f t="shared" si="91"/>
        <v>0.90039266100449411</v>
      </c>
      <c r="G705" s="20">
        <f t="shared" si="87"/>
        <v>15966.766096746258</v>
      </c>
      <c r="H705" s="7">
        <f t="shared" si="92"/>
        <v>-1924.766096746258</v>
      </c>
      <c r="I705" s="7">
        <f t="shared" si="88"/>
        <v>1924.766096746258</v>
      </c>
      <c r="J705" s="12">
        <f t="shared" si="93"/>
        <v>0.13707207639554608</v>
      </c>
      <c r="K705" s="7">
        <f t="shared" si="94"/>
        <v>3704724.5271838252</v>
      </c>
    </row>
    <row r="706" spans="1:11" x14ac:dyDescent="0.4">
      <c r="A706" s="1">
        <v>705</v>
      </c>
      <c r="B706" s="21">
        <v>40518</v>
      </c>
      <c r="C706" s="22">
        <v>11303</v>
      </c>
      <c r="D706" s="19">
        <f t="shared" si="89"/>
        <v>16613.570357911663</v>
      </c>
      <c r="E706" s="19">
        <f t="shared" si="90"/>
        <v>1</v>
      </c>
      <c r="F706" s="19">
        <f t="shared" si="91"/>
        <v>0.88102297268488916</v>
      </c>
      <c r="G706" s="20">
        <f t="shared" si="87"/>
        <v>15350.873134609466</v>
      </c>
      <c r="H706" s="7">
        <f t="shared" si="92"/>
        <v>-4047.8731346094664</v>
      </c>
      <c r="I706" s="7">
        <f t="shared" si="88"/>
        <v>4047.8731346094664</v>
      </c>
      <c r="J706" s="12">
        <f t="shared" si="93"/>
        <v>0.35812378435897252</v>
      </c>
      <c r="K706" s="7">
        <f t="shared" si="94"/>
        <v>16385276.913893068</v>
      </c>
    </row>
    <row r="707" spans="1:11" x14ac:dyDescent="0.4">
      <c r="A707" s="1">
        <v>706</v>
      </c>
      <c r="B707" s="21">
        <v>40519</v>
      </c>
      <c r="C707" s="22">
        <v>14743</v>
      </c>
      <c r="D707" s="19">
        <f t="shared" si="89"/>
        <v>16662.171079827749</v>
      </c>
      <c r="E707" s="19">
        <f t="shared" si="90"/>
        <v>1</v>
      </c>
      <c r="F707" s="19">
        <f t="shared" si="91"/>
        <v>0.87218878657468069</v>
      </c>
      <c r="G707" s="20">
        <f t="shared" si="87"/>
        <v>14487.494469723337</v>
      </c>
      <c r="H707" s="7">
        <f t="shared" si="92"/>
        <v>255.50553027666319</v>
      </c>
      <c r="I707" s="7">
        <f t="shared" si="88"/>
        <v>255.50553027666319</v>
      </c>
      <c r="J707" s="12">
        <f t="shared" si="93"/>
        <v>1.7330633539758746E-2</v>
      </c>
      <c r="K707" s="7">
        <f t="shared" si="94"/>
        <v>65283.076001958849</v>
      </c>
    </row>
    <row r="708" spans="1:11" x14ac:dyDescent="0.4">
      <c r="A708" s="1">
        <v>707</v>
      </c>
      <c r="B708" s="21">
        <v>40520</v>
      </c>
      <c r="C708" s="22">
        <v>17468</v>
      </c>
      <c r="D708" s="19">
        <f t="shared" si="89"/>
        <v>17107.835558534782</v>
      </c>
      <c r="E708" s="19">
        <f t="shared" si="90"/>
        <v>1</v>
      </c>
      <c r="F708" s="19">
        <f t="shared" si="91"/>
        <v>0.90239858876556034</v>
      </c>
      <c r="G708" s="20">
        <f t="shared" si="87"/>
        <v>15003.396949339236</v>
      </c>
      <c r="H708" s="7">
        <f t="shared" si="92"/>
        <v>2464.603050660764</v>
      </c>
      <c r="I708" s="7">
        <f t="shared" si="88"/>
        <v>2464.603050660764</v>
      </c>
      <c r="J708" s="12">
        <f t="shared" si="93"/>
        <v>0.14109245767464873</v>
      </c>
      <c r="K708" s="7">
        <f t="shared" si="94"/>
        <v>6074268.1973263444</v>
      </c>
    </row>
    <row r="709" spans="1:11" x14ac:dyDescent="0.4">
      <c r="A709" s="1">
        <v>708</v>
      </c>
      <c r="B709" s="21">
        <v>40521</v>
      </c>
      <c r="C709" s="22">
        <v>8190</v>
      </c>
      <c r="D709" s="19">
        <f t="shared" si="89"/>
        <v>15839.649107706462</v>
      </c>
      <c r="E709" s="19">
        <f t="shared" si="90"/>
        <v>1</v>
      </c>
      <c r="F709" s="19">
        <f t="shared" si="91"/>
        <v>0.87497216882867446</v>
      </c>
      <c r="G709" s="20">
        <f t="shared" si="87"/>
        <v>15073.277162957249</v>
      </c>
      <c r="H709" s="7">
        <f t="shared" si="92"/>
        <v>-6883.2771629572489</v>
      </c>
      <c r="I709" s="7">
        <f t="shared" si="88"/>
        <v>6883.2771629572489</v>
      </c>
      <c r="J709" s="12">
        <f t="shared" si="93"/>
        <v>0.84044898204606211</v>
      </c>
      <c r="K709" s="7">
        <f t="shared" si="94"/>
        <v>47379504.502088793</v>
      </c>
    </row>
    <row r="710" spans="1:11" x14ac:dyDescent="0.4">
      <c r="A710" s="1">
        <v>709</v>
      </c>
      <c r="B710" s="21">
        <v>40522</v>
      </c>
      <c r="C710" s="22">
        <v>15705</v>
      </c>
      <c r="D710" s="19">
        <f t="shared" si="89"/>
        <v>16192.477160445065</v>
      </c>
      <c r="E710" s="19">
        <f t="shared" si="90"/>
        <v>1</v>
      </c>
      <c r="F710" s="19">
        <f t="shared" si="91"/>
        <v>0.87381311424246899</v>
      </c>
      <c r="G710" s="20">
        <f t="shared" ref="G710:G773" si="95">(D709+1*E709)*F707</f>
        <v>13816.036523805797</v>
      </c>
      <c r="H710" s="7">
        <f t="shared" si="92"/>
        <v>1888.9634761942034</v>
      </c>
      <c r="I710" s="7">
        <f t="shared" si="88"/>
        <v>1888.9634761942034</v>
      </c>
      <c r="J710" s="12">
        <f t="shared" si="93"/>
        <v>0.12027783993595692</v>
      </c>
      <c r="K710" s="7">
        <f t="shared" si="94"/>
        <v>3568183.0143956887</v>
      </c>
    </row>
    <row r="711" spans="1:11" x14ac:dyDescent="0.4">
      <c r="A711" s="1">
        <v>710</v>
      </c>
      <c r="B711" s="21">
        <v>40523</v>
      </c>
      <c r="C711" s="22">
        <v>14275</v>
      </c>
      <c r="D711" s="19">
        <f t="shared" si="89"/>
        <v>16132.635879266818</v>
      </c>
      <c r="E711" s="19">
        <f t="shared" si="90"/>
        <v>1</v>
      </c>
      <c r="F711" s="19">
        <f t="shared" si="91"/>
        <v>0.90210688811474826</v>
      </c>
      <c r="G711" s="20">
        <f t="shared" si="95"/>
        <v>14612.970936792961</v>
      </c>
      <c r="H711" s="7">
        <f t="shared" si="92"/>
        <v>-337.97093679296086</v>
      </c>
      <c r="I711" s="7">
        <f t="shared" si="88"/>
        <v>337.97093679296086</v>
      </c>
      <c r="J711" s="12">
        <f t="shared" si="93"/>
        <v>2.3675722367282721E-2</v>
      </c>
      <c r="K711" s="7">
        <f t="shared" si="94"/>
        <v>114224.35411671155</v>
      </c>
    </row>
    <row r="712" spans="1:11" x14ac:dyDescent="0.4">
      <c r="A712" s="1">
        <v>711</v>
      </c>
      <c r="B712" s="21">
        <v>40524</v>
      </c>
      <c r="C712" s="22">
        <v>14497</v>
      </c>
      <c r="D712" s="19">
        <f t="shared" si="89"/>
        <v>16204.283564920457</v>
      </c>
      <c r="E712" s="19">
        <f t="shared" si="90"/>
        <v>1</v>
      </c>
      <c r="F712" s="19">
        <f t="shared" si="91"/>
        <v>0.87529913913612667</v>
      </c>
      <c r="G712" s="20">
        <f t="shared" si="95"/>
        <v>14116.482376374206</v>
      </c>
      <c r="H712" s="7">
        <f t="shared" si="92"/>
        <v>380.51762362579393</v>
      </c>
      <c r="I712" s="7">
        <f t="shared" ref="I712:I775" si="96">ABS(H712)</f>
        <v>380.51762362579393</v>
      </c>
      <c r="J712" s="12">
        <f t="shared" si="93"/>
        <v>2.6248025358749667E-2</v>
      </c>
      <c r="K712" s="7">
        <f t="shared" si="94"/>
        <v>144793.66188982138</v>
      </c>
    </row>
    <row r="713" spans="1:11" x14ac:dyDescent="0.4">
      <c r="A713" s="1">
        <v>712</v>
      </c>
      <c r="B713" s="21">
        <v>40525</v>
      </c>
      <c r="C713" s="22">
        <v>12596</v>
      </c>
      <c r="D713" s="19">
        <f t="shared" si="89"/>
        <v>15914.450566424106</v>
      </c>
      <c r="E713" s="19">
        <f t="shared" si="90"/>
        <v>1</v>
      </c>
      <c r="F713" s="19">
        <f t="shared" si="91"/>
        <v>0.8724443881031797</v>
      </c>
      <c r="G713" s="20">
        <f t="shared" si="95"/>
        <v>14160.389299045444</v>
      </c>
      <c r="H713" s="7">
        <f t="shared" si="92"/>
        <v>-1564.3892990454442</v>
      </c>
      <c r="I713" s="7">
        <f t="shared" si="96"/>
        <v>1564.3892990454442</v>
      </c>
      <c r="J713" s="12">
        <f t="shared" si="93"/>
        <v>0.12419730859363641</v>
      </c>
      <c r="K713" s="7">
        <f t="shared" si="94"/>
        <v>2447313.8789678961</v>
      </c>
    </row>
    <row r="714" spans="1:11" x14ac:dyDescent="0.4">
      <c r="A714" s="1">
        <v>713</v>
      </c>
      <c r="B714" s="21">
        <v>40526</v>
      </c>
      <c r="C714" s="22">
        <v>14812</v>
      </c>
      <c r="D714" s="19">
        <f t="shared" si="89"/>
        <v>15997.307020758548</v>
      </c>
      <c r="E714" s="19">
        <f t="shared" si="90"/>
        <v>1</v>
      </c>
      <c r="F714" s="19">
        <f t="shared" si="91"/>
        <v>0.90250253706666117</v>
      </c>
      <c r="G714" s="20">
        <f t="shared" si="95"/>
        <v>14357.437583420959</v>
      </c>
      <c r="H714" s="7">
        <f t="shared" si="92"/>
        <v>454.56241657904138</v>
      </c>
      <c r="I714" s="7">
        <f t="shared" si="96"/>
        <v>454.56241657904138</v>
      </c>
      <c r="J714" s="12">
        <f t="shared" si="93"/>
        <v>3.0688793989943383E-2</v>
      </c>
      <c r="K714" s="7">
        <f t="shared" si="94"/>
        <v>206626.99056617796</v>
      </c>
    </row>
    <row r="715" spans="1:11" x14ac:dyDescent="0.4">
      <c r="A715" s="1">
        <v>714</v>
      </c>
      <c r="B715" s="21">
        <v>40527</v>
      </c>
      <c r="C715" s="22">
        <v>20666</v>
      </c>
      <c r="D715" s="19">
        <f t="shared" si="89"/>
        <v>17234.854725850848</v>
      </c>
      <c r="E715" s="19">
        <f t="shared" si="90"/>
        <v>1</v>
      </c>
      <c r="F715" s="19">
        <f t="shared" si="91"/>
        <v>0.88068190787657441</v>
      </c>
      <c r="G715" s="20">
        <f t="shared" si="95"/>
        <v>14003.304362905408</v>
      </c>
      <c r="H715" s="7">
        <f t="shared" si="92"/>
        <v>6662.6956370945918</v>
      </c>
      <c r="I715" s="7">
        <f t="shared" si="96"/>
        <v>6662.6956370945918</v>
      </c>
      <c r="J715" s="12">
        <f t="shared" si="93"/>
        <v>0.32239889853356196</v>
      </c>
      <c r="K715" s="7">
        <f t="shared" si="94"/>
        <v>44391513.15255931</v>
      </c>
    </row>
    <row r="716" spans="1:11" x14ac:dyDescent="0.4">
      <c r="A716" s="1">
        <v>715</v>
      </c>
      <c r="B716" s="21">
        <v>40528</v>
      </c>
      <c r="C716" s="22">
        <v>15489</v>
      </c>
      <c r="D716" s="19">
        <f t="shared" si="89"/>
        <v>17319.956655867561</v>
      </c>
      <c r="E716" s="19">
        <f t="shared" si="90"/>
        <v>1</v>
      </c>
      <c r="F716" s="19">
        <f t="shared" si="91"/>
        <v>0.87280750201363655</v>
      </c>
      <c r="G716" s="20">
        <f t="shared" si="95"/>
        <v>15037.324729730241</v>
      </c>
      <c r="H716" s="7">
        <f t="shared" si="92"/>
        <v>451.67527026975949</v>
      </c>
      <c r="I716" s="7">
        <f t="shared" si="96"/>
        <v>451.67527026975949</v>
      </c>
      <c r="J716" s="12">
        <f t="shared" si="93"/>
        <v>2.9161034945429626E-2</v>
      </c>
      <c r="K716" s="7">
        <f t="shared" si="94"/>
        <v>204010.54977326028</v>
      </c>
    </row>
    <row r="717" spans="1:11" x14ac:dyDescent="0.4">
      <c r="A717" s="1">
        <v>716</v>
      </c>
      <c r="B717" s="21">
        <v>40529</v>
      </c>
      <c r="C717" s="22">
        <v>17583</v>
      </c>
      <c r="D717" s="19">
        <f t="shared" si="89"/>
        <v>17672.096479878666</v>
      </c>
      <c r="E717" s="19">
        <f t="shared" si="90"/>
        <v>1</v>
      </c>
      <c r="F717" s="19">
        <f t="shared" si="91"/>
        <v>0.90403958147838603</v>
      </c>
      <c r="G717" s="20">
        <f t="shared" si="95"/>
        <v>15632.207326342146</v>
      </c>
      <c r="H717" s="7">
        <f t="shared" si="92"/>
        <v>1950.7926736578538</v>
      </c>
      <c r="I717" s="7">
        <f t="shared" si="96"/>
        <v>1950.7926736578538</v>
      </c>
      <c r="J717" s="12">
        <f t="shared" si="93"/>
        <v>0.11094765817311344</v>
      </c>
      <c r="K717" s="7">
        <f t="shared" si="94"/>
        <v>3805592.0555971577</v>
      </c>
    </row>
    <row r="718" spans="1:11" x14ac:dyDescent="0.4">
      <c r="A718" s="1">
        <v>717</v>
      </c>
      <c r="B718" s="21">
        <v>40530</v>
      </c>
      <c r="C718" s="22">
        <v>16264</v>
      </c>
      <c r="D718" s="19">
        <f t="shared" si="89"/>
        <v>17802.147910959171</v>
      </c>
      <c r="E718" s="19">
        <f t="shared" si="90"/>
        <v>1</v>
      </c>
      <c r="F718" s="19">
        <f t="shared" si="91"/>
        <v>0.88122911969181605</v>
      </c>
      <c r="G718" s="20">
        <f t="shared" si="95"/>
        <v>15564.376325986315</v>
      </c>
      <c r="H718" s="7">
        <f t="shared" si="92"/>
        <v>699.62367401368465</v>
      </c>
      <c r="I718" s="7">
        <f t="shared" si="96"/>
        <v>699.62367401368465</v>
      </c>
      <c r="J718" s="12">
        <f t="shared" si="93"/>
        <v>4.3016704009695317E-2</v>
      </c>
      <c r="K718" s="7">
        <f t="shared" si="94"/>
        <v>489473.28524040646</v>
      </c>
    </row>
    <row r="719" spans="1:11" x14ac:dyDescent="0.4">
      <c r="A719" s="1">
        <v>718</v>
      </c>
      <c r="B719" s="21">
        <v>40531</v>
      </c>
      <c r="C719" s="22">
        <v>10341</v>
      </c>
      <c r="D719" s="19">
        <f t="shared" si="89"/>
        <v>16835.734951490373</v>
      </c>
      <c r="E719" s="19">
        <f t="shared" si="90"/>
        <v>1</v>
      </c>
      <c r="F719" s="19">
        <f t="shared" si="91"/>
        <v>0.86850873148273611</v>
      </c>
      <c r="G719" s="20">
        <f t="shared" si="95"/>
        <v>15538.721056143566</v>
      </c>
      <c r="H719" s="7">
        <f t="shared" si="92"/>
        <v>-5197.7210561435659</v>
      </c>
      <c r="I719" s="7">
        <f t="shared" si="96"/>
        <v>5197.7210561435659</v>
      </c>
      <c r="J719" s="12">
        <f t="shared" si="93"/>
        <v>0.5026323427273538</v>
      </c>
      <c r="K719" s="7">
        <f t="shared" si="94"/>
        <v>27016304.177478187</v>
      </c>
    </row>
    <row r="720" spans="1:11" x14ac:dyDescent="0.4">
      <c r="A720" s="1">
        <v>719</v>
      </c>
      <c r="B720" s="21">
        <v>40532</v>
      </c>
      <c r="C720" s="22">
        <v>19807</v>
      </c>
      <c r="D720" s="19">
        <f t="shared" si="89"/>
        <v>17660.791323835074</v>
      </c>
      <c r="E720" s="19">
        <f t="shared" si="90"/>
        <v>1</v>
      </c>
      <c r="F720" s="19">
        <f t="shared" si="91"/>
        <v>0.90765517983405086</v>
      </c>
      <c r="G720" s="20">
        <f t="shared" si="95"/>
        <v>15221.07481900787</v>
      </c>
      <c r="H720" s="7">
        <f t="shared" si="92"/>
        <v>4585.9251809921298</v>
      </c>
      <c r="I720" s="7">
        <f t="shared" si="96"/>
        <v>4585.9251809921298</v>
      </c>
      <c r="J720" s="12">
        <f t="shared" si="93"/>
        <v>0.2315305286510895</v>
      </c>
      <c r="K720" s="7">
        <f t="shared" si="94"/>
        <v>21030709.765657697</v>
      </c>
    </row>
    <row r="721" spans="1:11" x14ac:dyDescent="0.4">
      <c r="A721" s="1">
        <v>720</v>
      </c>
      <c r="B721" s="21">
        <v>40533</v>
      </c>
      <c r="C721" s="22">
        <v>18130</v>
      </c>
      <c r="D721" s="19">
        <f t="shared" si="89"/>
        <v>18134.801908257898</v>
      </c>
      <c r="E721" s="19">
        <f t="shared" si="90"/>
        <v>1</v>
      </c>
      <c r="F721" s="19">
        <f t="shared" si="91"/>
        <v>0.88319924048285581</v>
      </c>
      <c r="G721" s="20">
        <f t="shared" si="95"/>
        <v>15564.084820483737</v>
      </c>
      <c r="H721" s="7">
        <f t="shared" si="92"/>
        <v>2565.9151795162634</v>
      </c>
      <c r="I721" s="7">
        <f t="shared" si="96"/>
        <v>2565.9151795162634</v>
      </c>
      <c r="J721" s="12">
        <f t="shared" si="93"/>
        <v>0.14152869164458154</v>
      </c>
      <c r="K721" s="7">
        <f t="shared" si="94"/>
        <v>6583920.7084719781</v>
      </c>
    </row>
    <row r="722" spans="1:11" x14ac:dyDescent="0.4">
      <c r="A722" s="1">
        <v>721</v>
      </c>
      <c r="B722" s="21">
        <v>40534</v>
      </c>
      <c r="C722" s="22">
        <v>18866</v>
      </c>
      <c r="D722" s="19">
        <f t="shared" si="89"/>
        <v>18718.42407020893</v>
      </c>
      <c r="E722" s="19">
        <f t="shared" si="90"/>
        <v>1</v>
      </c>
      <c r="F722" s="19">
        <f t="shared" si="91"/>
        <v>0.87082579467815924</v>
      </c>
      <c r="G722" s="20">
        <f t="shared" si="95"/>
        <v>15751.102309763251</v>
      </c>
      <c r="H722" s="7">
        <f t="shared" si="92"/>
        <v>3114.8976902367485</v>
      </c>
      <c r="I722" s="7">
        <f t="shared" si="96"/>
        <v>3114.8976902367485</v>
      </c>
      <c r="J722" s="12">
        <f t="shared" si="93"/>
        <v>0.16510641843722826</v>
      </c>
      <c r="K722" s="7">
        <f t="shared" si="94"/>
        <v>9702587.6206422318</v>
      </c>
    </row>
    <row r="723" spans="1:11" x14ac:dyDescent="0.4">
      <c r="A723" s="1">
        <v>722</v>
      </c>
      <c r="B723" s="21">
        <v>40535</v>
      </c>
      <c r="C723" s="22">
        <v>10052</v>
      </c>
      <c r="D723" s="19">
        <f t="shared" si="89"/>
        <v>17477.543680525836</v>
      </c>
      <c r="E723" s="19">
        <f t="shared" si="90"/>
        <v>1</v>
      </c>
      <c r="F723" s="19">
        <f t="shared" si="91"/>
        <v>0.90212720273644442</v>
      </c>
      <c r="G723" s="20">
        <f t="shared" si="95"/>
        <v>16990.782220835346</v>
      </c>
      <c r="H723" s="7">
        <f t="shared" si="92"/>
        <v>-6938.7822208353464</v>
      </c>
      <c r="I723" s="7">
        <f t="shared" si="96"/>
        <v>6938.7822208353464</v>
      </c>
      <c r="J723" s="12">
        <f t="shared" si="93"/>
        <v>0.6902887207357089</v>
      </c>
      <c r="K723" s="7">
        <f t="shared" si="94"/>
        <v>48146698.708180703</v>
      </c>
    </row>
    <row r="724" spans="1:11" x14ac:dyDescent="0.4">
      <c r="A724" s="1">
        <v>723</v>
      </c>
      <c r="B724" s="21">
        <v>40536</v>
      </c>
      <c r="C724" s="22">
        <v>16883</v>
      </c>
      <c r="D724" s="19">
        <f t="shared" si="89"/>
        <v>17744.5035095532</v>
      </c>
      <c r="E724" s="19">
        <f t="shared" si="90"/>
        <v>1</v>
      </c>
      <c r="F724" s="19">
        <f t="shared" si="91"/>
        <v>0.88433387724685941</v>
      </c>
      <c r="G724" s="20">
        <f t="shared" si="95"/>
        <v>15437.036503386837</v>
      </c>
      <c r="H724" s="7">
        <f t="shared" si="92"/>
        <v>1445.9634966131634</v>
      </c>
      <c r="I724" s="7">
        <f t="shared" si="96"/>
        <v>1445.9634966131634</v>
      </c>
      <c r="J724" s="12">
        <f t="shared" si="93"/>
        <v>8.5646123118708964E-2</v>
      </c>
      <c r="K724" s="7">
        <f t="shared" si="94"/>
        <v>2090810.4335377659</v>
      </c>
    </row>
    <row r="725" spans="1:11" x14ac:dyDescent="0.4">
      <c r="A725" s="1">
        <v>724</v>
      </c>
      <c r="B725" s="21">
        <v>40537</v>
      </c>
      <c r="C725" s="22">
        <v>15411</v>
      </c>
      <c r="D725" s="19">
        <f t="shared" si="89"/>
        <v>17737.6233937123</v>
      </c>
      <c r="E725" s="19">
        <f t="shared" si="90"/>
        <v>1</v>
      </c>
      <c r="F725" s="19">
        <f t="shared" si="91"/>
        <v>0.87079263468528856</v>
      </c>
      <c r="G725" s="20">
        <f t="shared" si="95"/>
        <v>15453.242195670729</v>
      </c>
      <c r="H725" s="7">
        <f t="shared" si="92"/>
        <v>-42.242195670729416</v>
      </c>
      <c r="I725" s="7">
        <f t="shared" si="96"/>
        <v>42.242195670729416</v>
      </c>
      <c r="J725" s="12">
        <f t="shared" si="93"/>
        <v>2.7410418318557792E-3</v>
      </c>
      <c r="K725" s="7">
        <f t="shared" si="94"/>
        <v>1784.4030950841909</v>
      </c>
    </row>
    <row r="726" spans="1:11" x14ac:dyDescent="0.4">
      <c r="A726" s="1">
        <v>725</v>
      </c>
      <c r="B726" s="21">
        <v>40538</v>
      </c>
      <c r="C726" s="22">
        <v>9139</v>
      </c>
      <c r="D726" s="19">
        <f t="shared" si="89"/>
        <v>16502.690397963048</v>
      </c>
      <c r="E726" s="19">
        <f t="shared" si="90"/>
        <v>1</v>
      </c>
      <c r="F726" s="19">
        <f t="shared" si="91"/>
        <v>0.89633619793510433</v>
      </c>
      <c r="G726" s="20">
        <f t="shared" si="95"/>
        <v>16002.494702564931</v>
      </c>
      <c r="H726" s="7">
        <f t="shared" si="92"/>
        <v>-6863.4947025649308</v>
      </c>
      <c r="I726" s="7">
        <f t="shared" si="96"/>
        <v>6863.4947025649308</v>
      </c>
      <c r="J726" s="12">
        <f t="shared" si="93"/>
        <v>0.75101156609748665</v>
      </c>
      <c r="K726" s="7">
        <f t="shared" si="94"/>
        <v>47107559.532136865</v>
      </c>
    </row>
    <row r="727" spans="1:11" x14ac:dyDescent="0.4">
      <c r="A727" s="1">
        <v>726</v>
      </c>
      <c r="B727" s="21">
        <v>40539</v>
      </c>
      <c r="C727" s="22">
        <v>12062</v>
      </c>
      <c r="D727" s="19">
        <f t="shared" si="89"/>
        <v>16038.428673973354</v>
      </c>
      <c r="E727" s="19">
        <f t="shared" si="90"/>
        <v>1</v>
      </c>
      <c r="F727" s="19">
        <f t="shared" si="91"/>
        <v>0.88213501641913483</v>
      </c>
      <c r="G727" s="20">
        <f t="shared" si="95"/>
        <v>14594.772518512425</v>
      </c>
      <c r="H727" s="7">
        <f t="shared" si="92"/>
        <v>-2532.7725185124254</v>
      </c>
      <c r="I727" s="7">
        <f t="shared" si="96"/>
        <v>2532.7725185124254</v>
      </c>
      <c r="J727" s="12">
        <f t="shared" si="93"/>
        <v>0.20997948254952956</v>
      </c>
      <c r="K727" s="7">
        <f t="shared" si="94"/>
        <v>6414936.6305317748</v>
      </c>
    </row>
    <row r="728" spans="1:11" x14ac:dyDescent="0.4">
      <c r="A728" s="1">
        <v>727</v>
      </c>
      <c r="B728" s="21">
        <v>40540</v>
      </c>
      <c r="C728" s="22">
        <v>18005</v>
      </c>
      <c r="D728" s="19">
        <f t="shared" si="89"/>
        <v>16792.727362520494</v>
      </c>
      <c r="E728" s="19">
        <f t="shared" si="90"/>
        <v>1</v>
      </c>
      <c r="F728" s="19">
        <f t="shared" si="91"/>
        <v>0.87414079845729187</v>
      </c>
      <c r="G728" s="20">
        <f t="shared" si="95"/>
        <v>13967.016353856021</v>
      </c>
      <c r="H728" s="7">
        <f t="shared" si="92"/>
        <v>4037.9836461439791</v>
      </c>
      <c r="I728" s="7">
        <f t="shared" si="96"/>
        <v>4037.9836461439791</v>
      </c>
      <c r="J728" s="12">
        <f t="shared" si="93"/>
        <v>0.22427012752812991</v>
      </c>
      <c r="K728" s="7">
        <f t="shared" si="94"/>
        <v>16305311.926526224</v>
      </c>
    </row>
    <row r="729" spans="1:11" x14ac:dyDescent="0.4">
      <c r="A729" s="1">
        <v>728</v>
      </c>
      <c r="B729" s="21">
        <v>40541</v>
      </c>
      <c r="C729" s="22">
        <v>17741</v>
      </c>
      <c r="D729" s="19">
        <f t="shared" si="89"/>
        <v>17280.923556159731</v>
      </c>
      <c r="E729" s="19">
        <f t="shared" si="90"/>
        <v>1</v>
      </c>
      <c r="F729" s="19">
        <f t="shared" si="91"/>
        <v>0.89850217495475981</v>
      </c>
      <c r="G729" s="20">
        <f t="shared" si="95"/>
        <v>15052.825733280348</v>
      </c>
      <c r="H729" s="7">
        <f t="shared" si="92"/>
        <v>2688.1742667196522</v>
      </c>
      <c r="I729" s="7">
        <f t="shared" si="96"/>
        <v>2688.1742667196522</v>
      </c>
      <c r="J729" s="12">
        <f t="shared" si="93"/>
        <v>0.15152326626005594</v>
      </c>
      <c r="K729" s="7">
        <f t="shared" si="94"/>
        <v>7226280.88825374</v>
      </c>
    </row>
    <row r="730" spans="1:11" x14ac:dyDescent="0.4">
      <c r="A730" s="1">
        <v>729</v>
      </c>
      <c r="B730" s="21">
        <v>40542</v>
      </c>
      <c r="C730" s="22">
        <v>13200</v>
      </c>
      <c r="D730" s="19">
        <f t="shared" ref="D730:D793" si="97">$R$2*(C730/F727)+(1-$R$2)*(D729+E729)</f>
        <v>16905.329455464795</v>
      </c>
      <c r="E730" s="19">
        <f t="shared" ref="E730:E793" si="98">$R$3*(D730-D729)+(1-$R$3)*E729</f>
        <v>1</v>
      </c>
      <c r="F730" s="19">
        <f t="shared" ref="F730:F793" si="99">$R$4*(C730/D730)+(1-$R$4)*F727</f>
        <v>0.88045067197990956</v>
      </c>
      <c r="G730" s="20">
        <f t="shared" si="95"/>
        <v>15244.989919967196</v>
      </c>
      <c r="H730" s="7">
        <f t="shared" ref="H730:H793" si="100">C730-G730</f>
        <v>-2044.9899199671963</v>
      </c>
      <c r="I730" s="7">
        <f t="shared" si="96"/>
        <v>2044.9899199671963</v>
      </c>
      <c r="J730" s="12">
        <f t="shared" ref="J730:J793" si="101">I730/C730</f>
        <v>0.15492347878539367</v>
      </c>
      <c r="K730" s="7">
        <f t="shared" ref="K730:K793" si="102">H730^2</f>
        <v>4181983.77276744</v>
      </c>
    </row>
    <row r="731" spans="1:11" x14ac:dyDescent="0.4">
      <c r="A731" s="1">
        <v>730</v>
      </c>
      <c r="B731" s="21">
        <v>40543</v>
      </c>
      <c r="C731" s="22">
        <v>16381</v>
      </c>
      <c r="D731" s="19">
        <f t="shared" si="97"/>
        <v>17204.133580535065</v>
      </c>
      <c r="E731" s="19">
        <f t="shared" si="98"/>
        <v>1</v>
      </c>
      <c r="F731" s="19">
        <f t="shared" si="99"/>
        <v>0.87543775452454375</v>
      </c>
      <c r="G731" s="20">
        <f t="shared" si="95"/>
        <v>14778.512329182027</v>
      </c>
      <c r="H731" s="7">
        <f t="shared" si="100"/>
        <v>1602.4876708179727</v>
      </c>
      <c r="I731" s="7">
        <f t="shared" si="96"/>
        <v>1602.4876708179727</v>
      </c>
      <c r="J731" s="12">
        <f t="shared" si="101"/>
        <v>9.78259978522662E-2</v>
      </c>
      <c r="K731" s="7">
        <f t="shared" si="102"/>
        <v>2567966.7351236111</v>
      </c>
    </row>
    <row r="732" spans="1:11" x14ac:dyDescent="0.4">
      <c r="A732" s="1">
        <v>731</v>
      </c>
      <c r="B732" s="21">
        <v>40544</v>
      </c>
      <c r="C732" s="22">
        <v>8184</v>
      </c>
      <c r="D732" s="19">
        <f t="shared" si="97"/>
        <v>15889.841183928076</v>
      </c>
      <c r="E732" s="19">
        <f t="shared" si="98"/>
        <v>1</v>
      </c>
      <c r="F732" s="19">
        <f t="shared" si="99"/>
        <v>0.89212735596992865</v>
      </c>
      <c r="G732" s="20">
        <f t="shared" si="95"/>
        <v>15458.849942497929</v>
      </c>
      <c r="H732" s="7">
        <f t="shared" si="100"/>
        <v>-7274.8499424979291</v>
      </c>
      <c r="I732" s="7">
        <f t="shared" si="96"/>
        <v>7274.8499424979291</v>
      </c>
      <c r="J732" s="12">
        <f t="shared" si="101"/>
        <v>0.88891128329642344</v>
      </c>
      <c r="K732" s="7">
        <f t="shared" si="102"/>
        <v>52923441.685862124</v>
      </c>
    </row>
    <row r="733" spans="1:11" x14ac:dyDescent="0.4">
      <c r="A733" s="1">
        <v>732</v>
      </c>
      <c r="B733" s="21">
        <v>40545</v>
      </c>
      <c r="C733" s="22">
        <v>11495</v>
      </c>
      <c r="D733" s="19">
        <f t="shared" si="97"/>
        <v>15430.29343206534</v>
      </c>
      <c r="E733" s="19">
        <f t="shared" si="98"/>
        <v>1</v>
      </c>
      <c r="F733" s="19">
        <f t="shared" si="99"/>
        <v>0.87819824104896993</v>
      </c>
      <c r="G733" s="20">
        <f t="shared" si="95"/>
        <v>13991.101798715496</v>
      </c>
      <c r="H733" s="7">
        <f t="shared" si="100"/>
        <v>-2496.1017987154955</v>
      </c>
      <c r="I733" s="7">
        <f t="shared" si="96"/>
        <v>2496.1017987154955</v>
      </c>
      <c r="J733" s="12">
        <f t="shared" si="101"/>
        <v>0.21714674195002137</v>
      </c>
      <c r="K733" s="7">
        <f t="shared" si="102"/>
        <v>6230524.1895507323</v>
      </c>
    </row>
    <row r="734" spans="1:11" x14ac:dyDescent="0.4">
      <c r="A734" s="1">
        <v>733</v>
      </c>
      <c r="B734" s="21">
        <v>40546</v>
      </c>
      <c r="C734" s="22">
        <v>13042</v>
      </c>
      <c r="D734" s="19">
        <f t="shared" si="97"/>
        <v>15344.60996401219</v>
      </c>
      <c r="E734" s="19">
        <f t="shared" si="98"/>
        <v>1</v>
      </c>
      <c r="F734" s="19">
        <f t="shared" si="99"/>
        <v>0.87501386599139264</v>
      </c>
      <c r="G734" s="20">
        <f t="shared" si="95"/>
        <v>13509.136871576622</v>
      </c>
      <c r="H734" s="7">
        <f t="shared" si="100"/>
        <v>-467.13687157662207</v>
      </c>
      <c r="I734" s="7">
        <f t="shared" si="96"/>
        <v>467.13687157662207</v>
      </c>
      <c r="J734" s="12">
        <f t="shared" si="101"/>
        <v>3.5817886181308239E-2</v>
      </c>
      <c r="K734" s="7">
        <f t="shared" si="102"/>
        <v>218216.8567863935</v>
      </c>
    </row>
    <row r="735" spans="1:11" x14ac:dyDescent="0.4">
      <c r="A735" s="1">
        <v>734</v>
      </c>
      <c r="B735" s="21">
        <v>40547</v>
      </c>
      <c r="C735" s="22">
        <v>14927</v>
      </c>
      <c r="D735" s="19">
        <f t="shared" si="97"/>
        <v>15570.814183532941</v>
      </c>
      <c r="E735" s="19">
        <f t="shared" si="98"/>
        <v>1</v>
      </c>
      <c r="F735" s="19">
        <f t="shared" si="99"/>
        <v>0.89323331242965964</v>
      </c>
      <c r="G735" s="20">
        <f t="shared" si="95"/>
        <v>13690.238442939986</v>
      </c>
      <c r="H735" s="7">
        <f t="shared" si="100"/>
        <v>1236.7615570600137</v>
      </c>
      <c r="I735" s="7">
        <f t="shared" si="96"/>
        <v>1236.7615570600137</v>
      </c>
      <c r="J735" s="12">
        <f t="shared" si="101"/>
        <v>8.2853993237758009E-2</v>
      </c>
      <c r="K735" s="7">
        <f t="shared" si="102"/>
        <v>1529579.1490215096</v>
      </c>
    </row>
    <row r="736" spans="1:11" x14ac:dyDescent="0.4">
      <c r="A736" s="1">
        <v>735</v>
      </c>
      <c r="B736" s="21">
        <v>40548</v>
      </c>
      <c r="C736" s="22">
        <v>10448</v>
      </c>
      <c r="D736" s="19">
        <f t="shared" si="97"/>
        <v>14974.857769665683</v>
      </c>
      <c r="E736" s="19">
        <f t="shared" si="98"/>
        <v>1</v>
      </c>
      <c r="F736" s="19">
        <f t="shared" si="99"/>
        <v>0.87519756956524308</v>
      </c>
      <c r="G736" s="20">
        <f t="shared" si="95"/>
        <v>13675.13982592003</v>
      </c>
      <c r="H736" s="7">
        <f t="shared" si="100"/>
        <v>-3227.1398259200305</v>
      </c>
      <c r="I736" s="7">
        <f t="shared" si="96"/>
        <v>3227.1398259200305</v>
      </c>
      <c r="J736" s="12">
        <f t="shared" si="101"/>
        <v>0.30887632330781301</v>
      </c>
      <c r="K736" s="7">
        <f t="shared" si="102"/>
        <v>10414431.456039164</v>
      </c>
    </row>
    <row r="737" spans="1:11" x14ac:dyDescent="0.4">
      <c r="A737" s="1">
        <v>736</v>
      </c>
      <c r="B737" s="21">
        <v>40549</v>
      </c>
      <c r="C737" s="22">
        <v>8237</v>
      </c>
      <c r="D737" s="19">
        <f t="shared" si="97"/>
        <v>14072.268139589169</v>
      </c>
      <c r="E737" s="19">
        <f t="shared" si="98"/>
        <v>1</v>
      </c>
      <c r="F737" s="19">
        <f t="shared" si="99"/>
        <v>0.87019807041870001</v>
      </c>
      <c r="G737" s="20">
        <f t="shared" si="95"/>
        <v>13104.083203572403</v>
      </c>
      <c r="H737" s="7">
        <f t="shared" si="100"/>
        <v>-4867.0832035724034</v>
      </c>
      <c r="I737" s="7">
        <f t="shared" si="96"/>
        <v>4867.0832035724034</v>
      </c>
      <c r="J737" s="12">
        <f t="shared" si="101"/>
        <v>0.59088056374558739</v>
      </c>
      <c r="K737" s="7">
        <f t="shared" si="102"/>
        <v>23688498.910496607</v>
      </c>
    </row>
    <row r="738" spans="1:11" x14ac:dyDescent="0.4">
      <c r="A738" s="1">
        <v>737</v>
      </c>
      <c r="B738" s="21">
        <v>40550</v>
      </c>
      <c r="C738" s="22">
        <v>8616</v>
      </c>
      <c r="D738" s="19">
        <f t="shared" si="97"/>
        <v>13354.038885129896</v>
      </c>
      <c r="E738" s="19">
        <f t="shared" si="98"/>
        <v>1</v>
      </c>
      <c r="F738" s="19">
        <f t="shared" si="99"/>
        <v>0.889109816308713</v>
      </c>
      <c r="G738" s="20">
        <f t="shared" si="95"/>
        <v>12570.711917036027</v>
      </c>
      <c r="H738" s="7">
        <f t="shared" si="100"/>
        <v>-3954.7119170360274</v>
      </c>
      <c r="I738" s="7">
        <f t="shared" si="96"/>
        <v>3954.7119170360274</v>
      </c>
      <c r="J738" s="12">
        <f t="shared" si="101"/>
        <v>0.45899627635051388</v>
      </c>
      <c r="K738" s="7">
        <f t="shared" si="102"/>
        <v>15639746.346746771</v>
      </c>
    </row>
    <row r="739" spans="1:11" x14ac:dyDescent="0.4">
      <c r="A739" s="1">
        <v>738</v>
      </c>
      <c r="B739" s="21">
        <v>40551</v>
      </c>
      <c r="C739" s="22">
        <v>8992</v>
      </c>
      <c r="D739" s="19">
        <f t="shared" si="97"/>
        <v>12854.567650656696</v>
      </c>
      <c r="E739" s="19">
        <f t="shared" si="98"/>
        <v>1</v>
      </c>
      <c r="F739" s="19">
        <f t="shared" si="99"/>
        <v>0.87227695853567055</v>
      </c>
      <c r="G739" s="20">
        <f t="shared" si="95"/>
        <v>11688.297573714999</v>
      </c>
      <c r="H739" s="7">
        <f t="shared" si="100"/>
        <v>-2696.2975737149991</v>
      </c>
      <c r="I739" s="7">
        <f t="shared" si="96"/>
        <v>2696.2975737149991</v>
      </c>
      <c r="J739" s="12">
        <f t="shared" si="101"/>
        <v>0.29985515721919476</v>
      </c>
      <c r="K739" s="7">
        <f t="shared" si="102"/>
        <v>7270020.6060213912</v>
      </c>
    </row>
    <row r="740" spans="1:11" x14ac:dyDescent="0.4">
      <c r="A740" s="1">
        <v>739</v>
      </c>
      <c r="B740" s="21">
        <v>40552</v>
      </c>
      <c r="C740" s="22">
        <v>8584</v>
      </c>
      <c r="D740" s="19">
        <f t="shared" si="97"/>
        <v>12369.658442757611</v>
      </c>
      <c r="E740" s="19">
        <f t="shared" si="98"/>
        <v>1</v>
      </c>
      <c r="F740" s="19">
        <f t="shared" si="99"/>
        <v>0.86726811165146556</v>
      </c>
      <c r="G740" s="20">
        <f t="shared" si="95"/>
        <v>11186.890163738517</v>
      </c>
      <c r="H740" s="7">
        <f t="shared" si="100"/>
        <v>-2602.890163738517</v>
      </c>
      <c r="I740" s="7">
        <f t="shared" si="96"/>
        <v>2602.890163738517</v>
      </c>
      <c r="J740" s="12">
        <f t="shared" si="101"/>
        <v>0.30322578794717114</v>
      </c>
      <c r="K740" s="7">
        <f t="shared" si="102"/>
        <v>6775037.204486724</v>
      </c>
    </row>
    <row r="741" spans="1:11" x14ac:dyDescent="0.4">
      <c r="A741" s="1">
        <v>740</v>
      </c>
      <c r="B741" s="21">
        <v>40553</v>
      </c>
      <c r="C741" s="22">
        <v>10585</v>
      </c>
      <c r="D741" s="19">
        <f t="shared" si="97"/>
        <v>12295.039606321319</v>
      </c>
      <c r="E741" s="19">
        <f t="shared" si="98"/>
        <v>1</v>
      </c>
      <c r="F741" s="19">
        <f t="shared" si="99"/>
        <v>0.88864110931355145</v>
      </c>
      <c r="G741" s="20">
        <f t="shared" si="95"/>
        <v>10998.873855658048</v>
      </c>
      <c r="H741" s="7">
        <f t="shared" si="100"/>
        <v>-413.87385565804834</v>
      </c>
      <c r="I741" s="7">
        <f t="shared" si="96"/>
        <v>413.87385565804834</v>
      </c>
      <c r="J741" s="12">
        <f t="shared" si="101"/>
        <v>3.9100033600193512E-2</v>
      </c>
      <c r="K741" s="7">
        <f t="shared" si="102"/>
        <v>171291.56839725902</v>
      </c>
    </row>
    <row r="742" spans="1:11" x14ac:dyDescent="0.4">
      <c r="A742" s="1">
        <v>741</v>
      </c>
      <c r="B742" s="21">
        <v>40554</v>
      </c>
      <c r="C742" s="22">
        <v>11089</v>
      </c>
      <c r="D742" s="19">
        <f t="shared" si="97"/>
        <v>12363.72660381093</v>
      </c>
      <c r="E742" s="19">
        <f t="shared" si="98"/>
        <v>1</v>
      </c>
      <c r="F742" s="19">
        <f t="shared" si="99"/>
        <v>0.87268627218656813</v>
      </c>
      <c r="G742" s="20">
        <f t="shared" si="95"/>
        <v>10725.552029836104</v>
      </c>
      <c r="H742" s="7">
        <f t="shared" si="100"/>
        <v>363.44797016389566</v>
      </c>
      <c r="I742" s="7">
        <f t="shared" si="96"/>
        <v>363.44797016389566</v>
      </c>
      <c r="J742" s="12">
        <f t="shared" si="101"/>
        <v>3.2775540640625454E-2</v>
      </c>
      <c r="K742" s="7">
        <f t="shared" si="102"/>
        <v>132094.427016256</v>
      </c>
    </row>
    <row r="743" spans="1:11" x14ac:dyDescent="0.4">
      <c r="A743" s="1">
        <v>742</v>
      </c>
      <c r="B743" s="21">
        <v>40555</v>
      </c>
      <c r="C743" s="22">
        <v>10920</v>
      </c>
      <c r="D743" s="19">
        <f t="shared" si="97"/>
        <v>12401.527079545598</v>
      </c>
      <c r="E743" s="19">
        <f t="shared" si="98"/>
        <v>1</v>
      </c>
      <c r="F743" s="19">
        <f t="shared" si="99"/>
        <v>0.86748869748457857</v>
      </c>
      <c r="G743" s="20">
        <f t="shared" si="95"/>
        <v>10723.533092773745</v>
      </c>
      <c r="H743" s="7">
        <f t="shared" si="100"/>
        <v>196.46690722625499</v>
      </c>
      <c r="I743" s="7">
        <f t="shared" si="96"/>
        <v>196.46690722625499</v>
      </c>
      <c r="J743" s="12">
        <f t="shared" si="101"/>
        <v>1.7991475020719322E-2</v>
      </c>
      <c r="K743" s="7">
        <f t="shared" si="102"/>
        <v>38599.245635049883</v>
      </c>
    </row>
    <row r="744" spans="1:11" x14ac:dyDescent="0.4">
      <c r="A744" s="1">
        <v>743</v>
      </c>
      <c r="B744" s="21">
        <v>40556</v>
      </c>
      <c r="C744" s="22">
        <v>8782</v>
      </c>
      <c r="D744" s="19">
        <f t="shared" si="97"/>
        <v>11993.151635356397</v>
      </c>
      <c r="E744" s="19">
        <f t="shared" si="98"/>
        <v>1</v>
      </c>
      <c r="F744" s="19">
        <f t="shared" si="99"/>
        <v>0.88604118422026878</v>
      </c>
      <c r="G744" s="20">
        <f t="shared" si="95"/>
        <v>11021.395422258762</v>
      </c>
      <c r="H744" s="7">
        <f t="shared" si="100"/>
        <v>-2239.3954222587618</v>
      </c>
      <c r="I744" s="7">
        <f t="shared" si="96"/>
        <v>2239.3954222587618</v>
      </c>
      <c r="J744" s="12">
        <f t="shared" si="101"/>
        <v>0.25499834004312932</v>
      </c>
      <c r="K744" s="7">
        <f t="shared" si="102"/>
        <v>5014891.8572334982</v>
      </c>
    </row>
    <row r="745" spans="1:11" x14ac:dyDescent="0.4">
      <c r="A745" s="1">
        <v>744</v>
      </c>
      <c r="B745" s="21">
        <v>40557</v>
      </c>
      <c r="C745" s="22">
        <v>10931</v>
      </c>
      <c r="D745" s="19">
        <f t="shared" si="97"/>
        <v>12080.500008596424</v>
      </c>
      <c r="E745" s="19">
        <f t="shared" si="98"/>
        <v>1</v>
      </c>
      <c r="F745" s="19">
        <f t="shared" si="99"/>
        <v>0.87322092685836816</v>
      </c>
      <c r="G745" s="20">
        <f t="shared" si="95"/>
        <v>10467.131478699604</v>
      </c>
      <c r="H745" s="7">
        <f t="shared" si="100"/>
        <v>463.86852130039551</v>
      </c>
      <c r="I745" s="7">
        <f t="shared" si="96"/>
        <v>463.86852130039551</v>
      </c>
      <c r="J745" s="12">
        <f t="shared" si="101"/>
        <v>4.2436055374658818E-2</v>
      </c>
      <c r="K745" s="7">
        <f t="shared" si="102"/>
        <v>215174.00505341549</v>
      </c>
    </row>
    <row r="746" spans="1:11" x14ac:dyDescent="0.4">
      <c r="A746" s="1">
        <v>745</v>
      </c>
      <c r="B746" s="21">
        <v>40558</v>
      </c>
      <c r="C746" s="22">
        <v>9728</v>
      </c>
      <c r="D746" s="19">
        <f t="shared" si="97"/>
        <v>11940.571964514696</v>
      </c>
      <c r="E746" s="19">
        <f t="shared" si="98"/>
        <v>1</v>
      </c>
      <c r="F746" s="19">
        <f t="shared" si="99"/>
        <v>0.86661112683312091</v>
      </c>
      <c r="G746" s="20">
        <f t="shared" si="95"/>
        <v>10480.564706117237</v>
      </c>
      <c r="H746" s="7">
        <f t="shared" si="100"/>
        <v>-752.56470611723671</v>
      </c>
      <c r="I746" s="7">
        <f t="shared" si="96"/>
        <v>752.56470611723671</v>
      </c>
      <c r="J746" s="12">
        <f t="shared" si="101"/>
        <v>7.7360681138696208E-2</v>
      </c>
      <c r="K746" s="7">
        <f t="shared" si="102"/>
        <v>566353.63689332281</v>
      </c>
    </row>
    <row r="747" spans="1:11" x14ac:dyDescent="0.4">
      <c r="A747" s="1">
        <v>746</v>
      </c>
      <c r="B747" s="21">
        <v>40559</v>
      </c>
      <c r="C747" s="22">
        <v>8904</v>
      </c>
      <c r="D747" s="19">
        <f t="shared" si="97"/>
        <v>11634.156846868973</v>
      </c>
      <c r="E747" s="19">
        <f t="shared" si="98"/>
        <v>1</v>
      </c>
      <c r="F747" s="19">
        <f t="shared" si="99"/>
        <v>0.88403444847436619</v>
      </c>
      <c r="G747" s="20">
        <f t="shared" si="95"/>
        <v>10580.724564890163</v>
      </c>
      <c r="H747" s="7">
        <f t="shared" si="100"/>
        <v>-1676.7245648901626</v>
      </c>
      <c r="I747" s="7">
        <f t="shared" si="96"/>
        <v>1676.7245648901626</v>
      </c>
      <c r="J747" s="12">
        <f t="shared" si="101"/>
        <v>0.18831138419700838</v>
      </c>
      <c r="K747" s="7">
        <f t="shared" si="102"/>
        <v>2811405.2665061052</v>
      </c>
    </row>
    <row r="748" spans="1:11" x14ac:dyDescent="0.4">
      <c r="A748" s="1">
        <v>747</v>
      </c>
      <c r="B748" s="21">
        <v>40560</v>
      </c>
      <c r="C748" s="22">
        <v>11029</v>
      </c>
      <c r="D748" s="19">
        <f t="shared" si="97"/>
        <v>11796.809126970931</v>
      </c>
      <c r="E748" s="19">
        <f t="shared" si="98"/>
        <v>1</v>
      </c>
      <c r="F748" s="19">
        <f t="shared" si="99"/>
        <v>0.87424654900183907</v>
      </c>
      <c r="G748" s="20">
        <f t="shared" si="95"/>
        <v>10160.062445965414</v>
      </c>
      <c r="H748" s="7">
        <f t="shared" si="100"/>
        <v>868.93755403458636</v>
      </c>
      <c r="I748" s="7">
        <f t="shared" si="96"/>
        <v>868.93755403458636</v>
      </c>
      <c r="J748" s="12">
        <f t="shared" si="101"/>
        <v>7.878661293268531E-2</v>
      </c>
      <c r="K748" s="7">
        <f t="shared" si="102"/>
        <v>755052.47281160974</v>
      </c>
    </row>
    <row r="749" spans="1:11" x14ac:dyDescent="0.4">
      <c r="A749" s="1">
        <v>748</v>
      </c>
      <c r="B749" s="21">
        <v>40561</v>
      </c>
      <c r="C749" s="22">
        <v>10836</v>
      </c>
      <c r="D749" s="19">
        <f t="shared" si="97"/>
        <v>11912.509441372955</v>
      </c>
      <c r="E749" s="19">
        <f t="shared" si="98"/>
        <v>1</v>
      </c>
      <c r="F749" s="19">
        <f t="shared" si="99"/>
        <v>0.86732633354741095</v>
      </c>
      <c r="G749" s="20">
        <f t="shared" si="95"/>
        <v>10224.112661686357</v>
      </c>
      <c r="H749" s="7">
        <f t="shared" si="100"/>
        <v>611.88733831364334</v>
      </c>
      <c r="I749" s="7">
        <f t="shared" si="96"/>
        <v>611.88733831364334</v>
      </c>
      <c r="J749" s="12">
        <f t="shared" si="101"/>
        <v>5.6468008334592409E-2</v>
      </c>
      <c r="K749" s="7">
        <f t="shared" si="102"/>
        <v>374406.11478855502</v>
      </c>
    </row>
    <row r="750" spans="1:11" x14ac:dyDescent="0.4">
      <c r="A750" s="1">
        <v>749</v>
      </c>
      <c r="B750" s="21">
        <v>40562</v>
      </c>
      <c r="C750" s="22">
        <v>10637</v>
      </c>
      <c r="D750" s="19">
        <f t="shared" si="97"/>
        <v>11932.812801289105</v>
      </c>
      <c r="E750" s="19">
        <f t="shared" si="98"/>
        <v>1</v>
      </c>
      <c r="F750" s="19">
        <f t="shared" si="99"/>
        <v>0.88415702441677124</v>
      </c>
      <c r="G750" s="20">
        <f t="shared" si="95"/>
        <v>10531.952748398295</v>
      </c>
      <c r="H750" s="7">
        <f t="shared" si="100"/>
        <v>105.04725160170528</v>
      </c>
      <c r="I750" s="7">
        <f t="shared" si="96"/>
        <v>105.04725160170528</v>
      </c>
      <c r="J750" s="12">
        <f t="shared" si="101"/>
        <v>9.8756464794307868E-3</v>
      </c>
      <c r="K750" s="7">
        <f t="shared" si="102"/>
        <v>11034.925069071973</v>
      </c>
    </row>
    <row r="751" spans="1:11" x14ac:dyDescent="0.4">
      <c r="A751" s="1">
        <v>750</v>
      </c>
      <c r="B751" s="21">
        <v>40563</v>
      </c>
      <c r="C751" s="22">
        <v>8394</v>
      </c>
      <c r="D751" s="19">
        <f t="shared" si="97"/>
        <v>11554.916066305512</v>
      </c>
      <c r="E751" s="19">
        <f t="shared" si="98"/>
        <v>1</v>
      </c>
      <c r="F751" s="19">
        <f t="shared" si="99"/>
        <v>0.87178938600805223</v>
      </c>
      <c r="G751" s="20">
        <f t="shared" si="95"/>
        <v>10433.09465796097</v>
      </c>
      <c r="H751" s="7">
        <f t="shared" si="100"/>
        <v>-2039.0946579609699</v>
      </c>
      <c r="I751" s="7">
        <f t="shared" si="96"/>
        <v>2039.0946579609699</v>
      </c>
      <c r="J751" s="12">
        <f t="shared" si="101"/>
        <v>0.24292288038610554</v>
      </c>
      <c r="K751" s="7">
        <f t="shared" si="102"/>
        <v>4157907.0241249651</v>
      </c>
    </row>
    <row r="752" spans="1:11" x14ac:dyDescent="0.4">
      <c r="A752" s="1">
        <v>751</v>
      </c>
      <c r="B752" s="21">
        <v>40564</v>
      </c>
      <c r="C752" s="22">
        <v>10537</v>
      </c>
      <c r="D752" s="19">
        <f t="shared" si="97"/>
        <v>11652.234387990837</v>
      </c>
      <c r="E752" s="19">
        <f t="shared" si="98"/>
        <v>1</v>
      </c>
      <c r="F752" s="19">
        <f t="shared" si="99"/>
        <v>0.86794084247777581</v>
      </c>
      <c r="G752" s="20">
        <f t="shared" si="95"/>
        <v>10022.750312570379</v>
      </c>
      <c r="H752" s="7">
        <f t="shared" si="100"/>
        <v>514.24968742962119</v>
      </c>
      <c r="I752" s="7">
        <f t="shared" si="96"/>
        <v>514.24968742962119</v>
      </c>
      <c r="J752" s="12">
        <f t="shared" si="101"/>
        <v>4.8804184058994136E-2</v>
      </c>
      <c r="K752" s="7">
        <f t="shared" si="102"/>
        <v>264452.74102146307</v>
      </c>
    </row>
    <row r="753" spans="1:11" x14ac:dyDescent="0.4">
      <c r="A753" s="1">
        <v>752</v>
      </c>
      <c r="B753" s="21">
        <v>40565</v>
      </c>
      <c r="C753" s="22">
        <v>9298</v>
      </c>
      <c r="D753" s="19">
        <f t="shared" si="97"/>
        <v>11468.529261538168</v>
      </c>
      <c r="E753" s="19">
        <f t="shared" si="98"/>
        <v>1</v>
      </c>
      <c r="F753" s="19">
        <f t="shared" si="99"/>
        <v>0.88293649965258336</v>
      </c>
      <c r="G753" s="20">
        <f t="shared" si="95"/>
        <v>10303.289041317172</v>
      </c>
      <c r="H753" s="7">
        <f t="shared" si="100"/>
        <v>-1005.2890413171717</v>
      </c>
      <c r="I753" s="7">
        <f t="shared" si="96"/>
        <v>1005.2890413171717</v>
      </c>
      <c r="J753" s="12">
        <f t="shared" si="101"/>
        <v>0.10811884720554654</v>
      </c>
      <c r="K753" s="7">
        <f t="shared" si="102"/>
        <v>1010606.0565923982</v>
      </c>
    </row>
    <row r="754" spans="1:11" x14ac:dyDescent="0.4">
      <c r="A754" s="1">
        <v>753</v>
      </c>
      <c r="B754" s="21">
        <v>40566</v>
      </c>
      <c r="C754" s="22">
        <v>8299</v>
      </c>
      <c r="D754" s="19">
        <f t="shared" si="97"/>
        <v>11152.748870281532</v>
      </c>
      <c r="E754" s="19">
        <f t="shared" si="98"/>
        <v>1</v>
      </c>
      <c r="F754" s="19">
        <f t="shared" si="99"/>
        <v>0.86966695336499489</v>
      </c>
      <c r="G754" s="20">
        <f t="shared" si="95"/>
        <v>9999.0138727177473</v>
      </c>
      <c r="H754" s="7">
        <f t="shared" si="100"/>
        <v>-1700.0138727177473</v>
      </c>
      <c r="I754" s="7">
        <f t="shared" si="96"/>
        <v>1700.0138727177473</v>
      </c>
      <c r="J754" s="12">
        <f t="shared" si="101"/>
        <v>0.20484562871644141</v>
      </c>
      <c r="K754" s="7">
        <f t="shared" si="102"/>
        <v>2890047.167432793</v>
      </c>
    </row>
    <row r="755" spans="1:11" x14ac:dyDescent="0.4">
      <c r="A755" s="1">
        <v>754</v>
      </c>
      <c r="B755" s="21">
        <v>40567</v>
      </c>
      <c r="C755" s="22">
        <v>10480</v>
      </c>
      <c r="D755" s="19">
        <f t="shared" si="97"/>
        <v>11303.333134339249</v>
      </c>
      <c r="E755" s="19">
        <f t="shared" si="98"/>
        <v>1</v>
      </c>
      <c r="F755" s="19">
        <f t="shared" si="99"/>
        <v>0.86892534192947035</v>
      </c>
      <c r="G755" s="20">
        <f t="shared" si="95"/>
        <v>9680.7941912576935</v>
      </c>
      <c r="H755" s="7">
        <f t="shared" si="100"/>
        <v>799.20580874230654</v>
      </c>
      <c r="I755" s="7">
        <f t="shared" si="96"/>
        <v>799.20580874230654</v>
      </c>
      <c r="J755" s="12">
        <f t="shared" si="101"/>
        <v>7.6260096254036888E-2</v>
      </c>
      <c r="K755" s="7">
        <f t="shared" si="102"/>
        <v>638729.9247274443</v>
      </c>
    </row>
    <row r="756" spans="1:11" x14ac:dyDescent="0.4">
      <c r="A756" s="1">
        <v>755</v>
      </c>
      <c r="B756" s="21">
        <v>40568</v>
      </c>
      <c r="C756" s="22">
        <v>10893</v>
      </c>
      <c r="D756" s="19">
        <f t="shared" si="97"/>
        <v>11472.128052822691</v>
      </c>
      <c r="E756" s="19">
        <f t="shared" si="98"/>
        <v>1</v>
      </c>
      <c r="F756" s="19">
        <f t="shared" si="99"/>
        <v>0.88404340442662099</v>
      </c>
      <c r="G756" s="20">
        <f t="shared" si="95"/>
        <v>9981.0083285402125</v>
      </c>
      <c r="H756" s="7">
        <f t="shared" si="100"/>
        <v>911.99167145978754</v>
      </c>
      <c r="I756" s="7">
        <f t="shared" si="96"/>
        <v>911.99167145978754</v>
      </c>
      <c r="J756" s="12">
        <f t="shared" si="101"/>
        <v>8.3722727573651665E-2</v>
      </c>
      <c r="K756" s="7">
        <f t="shared" si="102"/>
        <v>831728.80881201709</v>
      </c>
    </row>
    <row r="757" spans="1:11" x14ac:dyDescent="0.4">
      <c r="A757" s="1">
        <v>756</v>
      </c>
      <c r="B757" s="21">
        <v>40569</v>
      </c>
      <c r="C757" s="22">
        <v>10968</v>
      </c>
      <c r="D757" s="19">
        <f t="shared" si="97"/>
        <v>11658.09205634737</v>
      </c>
      <c r="E757" s="19">
        <f t="shared" si="98"/>
        <v>1</v>
      </c>
      <c r="F757" s="19">
        <f t="shared" si="99"/>
        <v>0.87084961000888883</v>
      </c>
      <c r="G757" s="20">
        <f t="shared" si="95"/>
        <v>9977.8003192647648</v>
      </c>
      <c r="H757" s="7">
        <f t="shared" si="100"/>
        <v>990.19968073523523</v>
      </c>
      <c r="I757" s="7">
        <f t="shared" si="96"/>
        <v>990.19968073523523</v>
      </c>
      <c r="J757" s="12">
        <f t="shared" si="101"/>
        <v>9.0280787813205254E-2</v>
      </c>
      <c r="K757" s="7">
        <f t="shared" si="102"/>
        <v>980495.40772816178</v>
      </c>
    </row>
    <row r="758" spans="1:11" x14ac:dyDescent="0.4">
      <c r="A758" s="1">
        <v>757</v>
      </c>
      <c r="B758" s="21">
        <v>40570</v>
      </c>
      <c r="C758" s="22">
        <v>8783</v>
      </c>
      <c r="D758" s="19">
        <f t="shared" si="97"/>
        <v>11407.100292635725</v>
      </c>
      <c r="E758" s="19">
        <f t="shared" si="98"/>
        <v>1</v>
      </c>
      <c r="F758" s="19">
        <f t="shared" si="99"/>
        <v>0.86728006305513416</v>
      </c>
      <c r="G758" s="20">
        <f t="shared" si="95"/>
        <v>10130.88055164881</v>
      </c>
      <c r="H758" s="7">
        <f t="shared" si="100"/>
        <v>-1347.8805516488101</v>
      </c>
      <c r="I758" s="7">
        <f t="shared" si="96"/>
        <v>1347.8805516488101</v>
      </c>
      <c r="J758" s="12">
        <f t="shared" si="101"/>
        <v>0.15346471042341001</v>
      </c>
      <c r="K758" s="7">
        <f t="shared" si="102"/>
        <v>1816781.9815131004</v>
      </c>
    </row>
    <row r="759" spans="1:11" x14ac:dyDescent="0.4">
      <c r="A759" s="1">
        <v>758</v>
      </c>
      <c r="B759" s="21">
        <v>40571</v>
      </c>
      <c r="C759" s="22">
        <v>11376</v>
      </c>
      <c r="D759" s="19">
        <f t="shared" si="97"/>
        <v>11645.283528363057</v>
      </c>
      <c r="E759" s="19">
        <f t="shared" si="98"/>
        <v>1</v>
      </c>
      <c r="F759" s="19">
        <f t="shared" si="99"/>
        <v>0.88558671553699342</v>
      </c>
      <c r="G759" s="20">
        <f t="shared" si="95"/>
        <v>10085.255820742017</v>
      </c>
      <c r="H759" s="7">
        <f t="shared" si="100"/>
        <v>1290.744179257983</v>
      </c>
      <c r="I759" s="7">
        <f t="shared" si="96"/>
        <v>1290.744179257983</v>
      </c>
      <c r="J759" s="12">
        <f t="shared" si="101"/>
        <v>0.11346204107401398</v>
      </c>
      <c r="K759" s="7">
        <f t="shared" si="102"/>
        <v>1666020.5362883641</v>
      </c>
    </row>
    <row r="760" spans="1:11" x14ac:dyDescent="0.4">
      <c r="A760" s="1">
        <v>759</v>
      </c>
      <c r="B760" s="21">
        <v>40572</v>
      </c>
      <c r="C760" s="22">
        <v>10327</v>
      </c>
      <c r="D760" s="19">
        <f t="shared" si="97"/>
        <v>11680.763488094499</v>
      </c>
      <c r="E760" s="19">
        <f t="shared" si="98"/>
        <v>1</v>
      </c>
      <c r="F760" s="19">
        <f t="shared" si="99"/>
        <v>0.87106994559887707</v>
      </c>
      <c r="G760" s="20">
        <f t="shared" si="95"/>
        <v>10142.161468727914</v>
      </c>
      <c r="H760" s="7">
        <f t="shared" si="100"/>
        <v>184.83853127208567</v>
      </c>
      <c r="I760" s="7">
        <f t="shared" si="96"/>
        <v>184.83853127208567</v>
      </c>
      <c r="J760" s="12">
        <f t="shared" si="101"/>
        <v>1.7898569891748393E-2</v>
      </c>
      <c r="K760" s="7">
        <f t="shared" si="102"/>
        <v>34165.282642821796</v>
      </c>
    </row>
    <row r="761" spans="1:11" x14ac:dyDescent="0.4">
      <c r="A761" s="1">
        <v>760</v>
      </c>
      <c r="B761" s="21">
        <v>40573</v>
      </c>
      <c r="C761" s="22">
        <v>9346</v>
      </c>
      <c r="D761" s="19">
        <f t="shared" si="97"/>
        <v>11534.658589358114</v>
      </c>
      <c r="E761" s="19">
        <f t="shared" si="98"/>
        <v>1</v>
      </c>
      <c r="F761" s="19">
        <f t="shared" si="99"/>
        <v>0.86633202073279669</v>
      </c>
      <c r="G761" s="20">
        <f t="shared" si="95"/>
        <v>10131.360574549761</v>
      </c>
      <c r="H761" s="7">
        <f t="shared" si="100"/>
        <v>-785.36057454976071</v>
      </c>
      <c r="I761" s="7">
        <f t="shared" si="96"/>
        <v>785.36057454976071</v>
      </c>
      <c r="J761" s="12">
        <f t="shared" si="101"/>
        <v>8.4031732778703266E-2</v>
      </c>
      <c r="K761" s="7">
        <f t="shared" si="102"/>
        <v>616791.2320571302</v>
      </c>
    </row>
    <row r="762" spans="1:11" x14ac:dyDescent="0.4">
      <c r="A762" s="1">
        <v>761</v>
      </c>
      <c r="B762" s="21">
        <v>40574</v>
      </c>
      <c r="C762" s="22">
        <v>11310</v>
      </c>
      <c r="D762" s="19">
        <f t="shared" si="97"/>
        <v>11736.370294083661</v>
      </c>
      <c r="E762" s="19">
        <f t="shared" si="98"/>
        <v>1</v>
      </c>
      <c r="F762" s="19">
        <f t="shared" si="99"/>
        <v>0.88688483888406644</v>
      </c>
      <c r="G762" s="20">
        <f t="shared" si="95"/>
        <v>10215.826001705758</v>
      </c>
      <c r="H762" s="7">
        <f t="shared" si="100"/>
        <v>1094.1739982942418</v>
      </c>
      <c r="I762" s="7">
        <f t="shared" si="96"/>
        <v>1094.1739982942418</v>
      </c>
      <c r="J762" s="12">
        <f t="shared" si="101"/>
        <v>9.6743943262090334E-2</v>
      </c>
      <c r="K762" s="7">
        <f t="shared" si="102"/>
        <v>1197216.7385432073</v>
      </c>
    </row>
    <row r="763" spans="1:11" x14ac:dyDescent="0.4">
      <c r="A763" s="1">
        <v>762</v>
      </c>
      <c r="B763" s="21">
        <v>40575</v>
      </c>
      <c r="C763" s="22">
        <v>11915</v>
      </c>
      <c r="D763" s="19">
        <f t="shared" si="97"/>
        <v>12052.718143148246</v>
      </c>
      <c r="E763" s="19">
        <f t="shared" si="98"/>
        <v>1</v>
      </c>
      <c r="F763" s="19">
        <f t="shared" si="99"/>
        <v>0.873023402679176</v>
      </c>
      <c r="G763" s="20">
        <f t="shared" si="95"/>
        <v>10224.07050354133</v>
      </c>
      <c r="H763" s="7">
        <f t="shared" si="100"/>
        <v>1690.9294964586697</v>
      </c>
      <c r="I763" s="7">
        <f t="shared" si="96"/>
        <v>1690.9294964586697</v>
      </c>
      <c r="J763" s="12">
        <f t="shared" si="101"/>
        <v>0.1419160299167998</v>
      </c>
      <c r="K763" s="7">
        <f t="shared" si="102"/>
        <v>2859242.5619939705</v>
      </c>
    </row>
    <row r="764" spans="1:11" x14ac:dyDescent="0.4">
      <c r="A764" s="1">
        <v>763</v>
      </c>
      <c r="B764" s="21">
        <v>40576</v>
      </c>
      <c r="C764" s="22">
        <v>11722</v>
      </c>
      <c r="D764" s="19">
        <f t="shared" si="97"/>
        <v>12293.637815675082</v>
      </c>
      <c r="E764" s="19">
        <f t="shared" si="98"/>
        <v>1</v>
      </c>
      <c r="F764" s="19">
        <f t="shared" si="99"/>
        <v>0.86778117888457751</v>
      </c>
      <c r="G764" s="20">
        <f t="shared" si="95"/>
        <v>10442.521996297193</v>
      </c>
      <c r="H764" s="7">
        <f t="shared" si="100"/>
        <v>1279.4780037028067</v>
      </c>
      <c r="I764" s="7">
        <f t="shared" si="96"/>
        <v>1279.4780037028067</v>
      </c>
      <c r="J764" s="12">
        <f t="shared" si="101"/>
        <v>0.10915185153581358</v>
      </c>
      <c r="K764" s="7">
        <f t="shared" si="102"/>
        <v>1637063.9619593197</v>
      </c>
    </row>
    <row r="765" spans="1:11" x14ac:dyDescent="0.4">
      <c r="A765" s="1">
        <v>764</v>
      </c>
      <c r="B765" s="21">
        <v>40577</v>
      </c>
      <c r="C765" s="22">
        <v>9071</v>
      </c>
      <c r="D765" s="19">
        <f t="shared" si="97"/>
        <v>11958.903642591365</v>
      </c>
      <c r="E765" s="19">
        <f t="shared" si="98"/>
        <v>1</v>
      </c>
      <c r="F765" s="19">
        <f t="shared" si="99"/>
        <v>0.8847507260163876</v>
      </c>
      <c r="G765" s="20">
        <f t="shared" si="95"/>
        <v>10903.927878292945</v>
      </c>
      <c r="H765" s="7">
        <f t="shared" si="100"/>
        <v>-1832.927878292945</v>
      </c>
      <c r="I765" s="7">
        <f t="shared" si="96"/>
        <v>1832.927878292945</v>
      </c>
      <c r="J765" s="12">
        <f t="shared" si="101"/>
        <v>0.20206458806007552</v>
      </c>
      <c r="K765" s="7">
        <f t="shared" si="102"/>
        <v>3359624.6070234771</v>
      </c>
    </row>
    <row r="766" spans="1:11" x14ac:dyDescent="0.4">
      <c r="A766" s="1">
        <v>765</v>
      </c>
      <c r="B766" s="21">
        <v>40578</v>
      </c>
      <c r="C766" s="22">
        <v>11395</v>
      </c>
      <c r="D766" s="19">
        <f t="shared" si="97"/>
        <v>12137.369303793257</v>
      </c>
      <c r="E766" s="19">
        <f t="shared" si="98"/>
        <v>1</v>
      </c>
      <c r="F766" s="19">
        <f t="shared" si="99"/>
        <v>0.87411751427893836</v>
      </c>
      <c r="G766" s="20">
        <f t="shared" si="95"/>
        <v>10441.275773770185</v>
      </c>
      <c r="H766" s="7">
        <f t="shared" si="100"/>
        <v>953.72422622981503</v>
      </c>
      <c r="I766" s="7">
        <f t="shared" si="96"/>
        <v>953.72422622981503</v>
      </c>
      <c r="J766" s="12">
        <f t="shared" si="101"/>
        <v>8.3696728936359377E-2</v>
      </c>
      <c r="K766" s="7">
        <f t="shared" si="102"/>
        <v>909589.89969765942</v>
      </c>
    </row>
    <row r="767" spans="1:11" x14ac:dyDescent="0.4">
      <c r="A767" s="1">
        <v>766</v>
      </c>
      <c r="B767" s="21">
        <v>40579</v>
      </c>
      <c r="C767" s="22">
        <v>10086</v>
      </c>
      <c r="D767" s="19">
        <f t="shared" si="97"/>
        <v>12054.606701940993</v>
      </c>
      <c r="E767" s="19">
        <f t="shared" si="98"/>
        <v>1</v>
      </c>
      <c r="F767" s="19">
        <f t="shared" si="99"/>
        <v>0.86726434222402482</v>
      </c>
      <c r="G767" s="20">
        <f t="shared" si="95"/>
        <v>10533.448424182081</v>
      </c>
      <c r="H767" s="7">
        <f t="shared" si="100"/>
        <v>-447.448424182081</v>
      </c>
      <c r="I767" s="7">
        <f t="shared" si="96"/>
        <v>447.448424182081</v>
      </c>
      <c r="J767" s="12">
        <f t="shared" si="101"/>
        <v>4.4363317884402238E-2</v>
      </c>
      <c r="K767" s="7">
        <f t="shared" si="102"/>
        <v>200210.09230302749</v>
      </c>
    </row>
    <row r="768" spans="1:11" x14ac:dyDescent="0.4">
      <c r="A768" s="1">
        <v>767</v>
      </c>
      <c r="B768" s="21">
        <v>40580</v>
      </c>
      <c r="C768" s="22">
        <v>9218</v>
      </c>
      <c r="D768" s="19">
        <f t="shared" si="97"/>
        <v>11789.701366272795</v>
      </c>
      <c r="E768" s="19">
        <f t="shared" si="98"/>
        <v>1</v>
      </c>
      <c r="F768" s="19">
        <f t="shared" si="99"/>
        <v>0.88304035177740781</v>
      </c>
      <c r="G768" s="20">
        <f t="shared" si="95"/>
        <v>10666.206782110321</v>
      </c>
      <c r="H768" s="7">
        <f t="shared" si="100"/>
        <v>-1448.206782110321</v>
      </c>
      <c r="I768" s="7">
        <f t="shared" si="96"/>
        <v>1448.206782110321</v>
      </c>
      <c r="J768" s="12">
        <f t="shared" si="101"/>
        <v>0.15710639857998709</v>
      </c>
      <c r="K768" s="7">
        <f t="shared" si="102"/>
        <v>2097302.8837503307</v>
      </c>
    </row>
    <row r="769" spans="1:11" x14ac:dyDescent="0.4">
      <c r="A769" s="1">
        <v>768</v>
      </c>
      <c r="B769" s="21">
        <v>40581</v>
      </c>
      <c r="C769" s="22">
        <v>11192</v>
      </c>
      <c r="D769" s="19">
        <f t="shared" si="97"/>
        <v>11955.273562587601</v>
      </c>
      <c r="E769" s="19">
        <f t="shared" si="98"/>
        <v>1</v>
      </c>
      <c r="F769" s="19">
        <f t="shared" si="99"/>
        <v>0.87514888011326586</v>
      </c>
      <c r="G769" s="20">
        <f t="shared" si="95"/>
        <v>10306.458569891658</v>
      </c>
      <c r="H769" s="7">
        <f t="shared" si="100"/>
        <v>885.54143010834196</v>
      </c>
      <c r="I769" s="7">
        <f t="shared" si="96"/>
        <v>885.54143010834196</v>
      </c>
      <c r="J769" s="12">
        <f t="shared" si="101"/>
        <v>7.9122715342060571E-2</v>
      </c>
      <c r="K769" s="7">
        <f t="shared" si="102"/>
        <v>784183.6244383275</v>
      </c>
    </row>
    <row r="770" spans="1:11" x14ac:dyDescent="0.4">
      <c r="A770" s="1">
        <v>769</v>
      </c>
      <c r="B770" s="21">
        <v>40582</v>
      </c>
      <c r="C770" s="22">
        <v>11588</v>
      </c>
      <c r="D770" s="19">
        <f t="shared" si="97"/>
        <v>12184.560277272092</v>
      </c>
      <c r="E770" s="19">
        <f t="shared" si="98"/>
        <v>1</v>
      </c>
      <c r="F770" s="19">
        <f t="shared" si="99"/>
        <v>0.8686570764218926</v>
      </c>
      <c r="G770" s="20">
        <f t="shared" si="95"/>
        <v>10369.249726708034</v>
      </c>
      <c r="H770" s="7">
        <f t="shared" si="100"/>
        <v>1218.7502732919656</v>
      </c>
      <c r="I770" s="7">
        <f t="shared" si="96"/>
        <v>1218.7502732919656</v>
      </c>
      <c r="J770" s="12">
        <f t="shared" si="101"/>
        <v>0.10517347888263424</v>
      </c>
      <c r="K770" s="7">
        <f t="shared" si="102"/>
        <v>1485352.2286492409</v>
      </c>
    </row>
    <row r="771" spans="1:11" x14ac:dyDescent="0.4">
      <c r="A771" s="1">
        <v>770</v>
      </c>
      <c r="B771" s="21">
        <v>40583</v>
      </c>
      <c r="C771" s="22">
        <v>11448</v>
      </c>
      <c r="D771" s="19">
        <f t="shared" si="97"/>
        <v>12312.065865486031</v>
      </c>
      <c r="E771" s="19">
        <f t="shared" si="98"/>
        <v>1</v>
      </c>
      <c r="F771" s="19">
        <f t="shared" si="99"/>
        <v>0.88381803960510119</v>
      </c>
      <c r="G771" s="20">
        <f t="shared" si="95"/>
        <v>10760.341433847156</v>
      </c>
      <c r="H771" s="7">
        <f t="shared" si="100"/>
        <v>687.65856615284429</v>
      </c>
      <c r="I771" s="7">
        <f t="shared" si="96"/>
        <v>687.65856615284429</v>
      </c>
      <c r="J771" s="12">
        <f t="shared" si="101"/>
        <v>6.0068008923204429E-2</v>
      </c>
      <c r="K771" s="7">
        <f t="shared" si="102"/>
        <v>472874.30360338575</v>
      </c>
    </row>
    <row r="772" spans="1:11" x14ac:dyDescent="0.4">
      <c r="A772" s="1">
        <v>771</v>
      </c>
      <c r="B772" s="21">
        <v>40584</v>
      </c>
      <c r="C772" s="22">
        <v>9089</v>
      </c>
      <c r="D772" s="19">
        <f t="shared" si="97"/>
        <v>11999.960688131099</v>
      </c>
      <c r="E772" s="19">
        <f t="shared" si="98"/>
        <v>1</v>
      </c>
      <c r="F772" s="19">
        <f t="shared" si="99"/>
        <v>0.87319166600057718</v>
      </c>
      <c r="G772" s="20">
        <f t="shared" si="95"/>
        <v>10775.765802940981</v>
      </c>
      <c r="H772" s="7">
        <f t="shared" si="100"/>
        <v>-1686.7658029409813</v>
      </c>
      <c r="I772" s="7">
        <f t="shared" si="96"/>
        <v>1686.7658029409813</v>
      </c>
      <c r="J772" s="12">
        <f t="shared" si="101"/>
        <v>0.18558321079777548</v>
      </c>
      <c r="K772" s="7">
        <f t="shared" si="102"/>
        <v>2845178.8739711335</v>
      </c>
    </row>
    <row r="773" spans="1:11" x14ac:dyDescent="0.4">
      <c r="A773" s="1">
        <v>772</v>
      </c>
      <c r="B773" s="21">
        <v>40585</v>
      </c>
      <c r="C773" s="22">
        <v>11276</v>
      </c>
      <c r="D773" s="19">
        <f t="shared" si="97"/>
        <v>12160.160211794691</v>
      </c>
      <c r="E773" s="19">
        <f t="shared" si="98"/>
        <v>1</v>
      </c>
      <c r="F773" s="19">
        <f t="shared" si="99"/>
        <v>0.86963183440488445</v>
      </c>
      <c r="G773" s="20">
        <f t="shared" si="95"/>
        <v>10424.719425606025</v>
      </c>
      <c r="H773" s="7">
        <f t="shared" si="100"/>
        <v>851.28057439397526</v>
      </c>
      <c r="I773" s="7">
        <f t="shared" si="96"/>
        <v>851.28057439397526</v>
      </c>
      <c r="J773" s="12">
        <f t="shared" si="101"/>
        <v>7.5494907271548006E-2</v>
      </c>
      <c r="K773" s="7">
        <f t="shared" si="102"/>
        <v>724678.61634053639</v>
      </c>
    </row>
    <row r="774" spans="1:11" x14ac:dyDescent="0.4">
      <c r="A774" s="1">
        <v>773</v>
      </c>
      <c r="B774" s="21">
        <v>40586</v>
      </c>
      <c r="C774" s="22">
        <v>9890</v>
      </c>
      <c r="D774" s="19">
        <f t="shared" si="97"/>
        <v>12003.410069862297</v>
      </c>
      <c r="E774" s="19">
        <f t="shared" si="98"/>
        <v>1</v>
      </c>
      <c r="F774" s="19">
        <f t="shared" si="99"/>
        <v>0.88282246468204084</v>
      </c>
      <c r="G774" s="20">
        <f t="shared" ref="G774:G837" si="103">(D773+1*E773)*F771</f>
        <v>10748.252777711941</v>
      </c>
      <c r="H774" s="7">
        <f t="shared" si="100"/>
        <v>-858.25277771194123</v>
      </c>
      <c r="I774" s="7">
        <f t="shared" si="96"/>
        <v>858.25277771194123</v>
      </c>
      <c r="J774" s="12">
        <f t="shared" si="101"/>
        <v>8.6779856189276167E-2</v>
      </c>
      <c r="K774" s="7">
        <f t="shared" si="102"/>
        <v>736597.83045026276</v>
      </c>
    </row>
    <row r="775" spans="1:11" x14ac:dyDescent="0.4">
      <c r="A775" s="1">
        <v>774</v>
      </c>
      <c r="B775" s="21">
        <v>40587</v>
      </c>
      <c r="C775" s="22">
        <v>8955</v>
      </c>
      <c r="D775" s="19">
        <f t="shared" si="97"/>
        <v>11720.297955146931</v>
      </c>
      <c r="E775" s="19">
        <f t="shared" si="98"/>
        <v>1</v>
      </c>
      <c r="F775" s="19">
        <f t="shared" si="99"/>
        <v>0.87137737622216671</v>
      </c>
      <c r="G775" s="20">
        <f t="shared" si="103"/>
        <v>10482.150828257165</v>
      </c>
      <c r="H775" s="7">
        <f t="shared" si="100"/>
        <v>-1527.1508282571649</v>
      </c>
      <c r="I775" s="7">
        <f t="shared" si="96"/>
        <v>1527.1508282571649</v>
      </c>
      <c r="J775" s="12">
        <f t="shared" si="101"/>
        <v>0.17053610589136403</v>
      </c>
      <c r="K775" s="7">
        <f t="shared" si="102"/>
        <v>2332189.6522465446</v>
      </c>
    </row>
    <row r="776" spans="1:11" x14ac:dyDescent="0.4">
      <c r="A776" s="1">
        <v>775</v>
      </c>
      <c r="B776" s="21">
        <v>40588</v>
      </c>
      <c r="C776" s="22">
        <v>10833</v>
      </c>
      <c r="D776" s="19">
        <f t="shared" si="97"/>
        <v>11840.811413216448</v>
      </c>
      <c r="E776" s="19">
        <f t="shared" si="98"/>
        <v>1</v>
      </c>
      <c r="F776" s="19">
        <f t="shared" si="99"/>
        <v>0.87038417890336806</v>
      </c>
      <c r="G776" s="20">
        <f t="shared" si="103"/>
        <v>10193.213842340647</v>
      </c>
      <c r="H776" s="7">
        <f t="shared" si="100"/>
        <v>639.78615765935319</v>
      </c>
      <c r="I776" s="7">
        <f t="shared" ref="I776:I839" si="104">ABS(H776)</f>
        <v>639.78615765935319</v>
      </c>
      <c r="J776" s="12">
        <f t="shared" si="101"/>
        <v>5.9059000983970572E-2</v>
      </c>
      <c r="K776" s="7">
        <f t="shared" si="102"/>
        <v>409326.32753251871</v>
      </c>
    </row>
    <row r="777" spans="1:11" x14ac:dyDescent="0.4">
      <c r="A777" s="1">
        <v>776</v>
      </c>
      <c r="B777" s="21">
        <v>40589</v>
      </c>
      <c r="C777" s="22">
        <v>11048</v>
      </c>
      <c r="D777" s="19">
        <f t="shared" si="97"/>
        <v>11951.074052126083</v>
      </c>
      <c r="E777" s="19">
        <f t="shared" si="98"/>
        <v>1</v>
      </c>
      <c r="F777" s="19">
        <f t="shared" si="99"/>
        <v>0.88351427031744556</v>
      </c>
      <c r="G777" s="20">
        <f t="shared" si="103"/>
        <v>10454.217138115666</v>
      </c>
      <c r="H777" s="7">
        <f t="shared" si="100"/>
        <v>593.78286188433412</v>
      </c>
      <c r="I777" s="7">
        <f t="shared" si="104"/>
        <v>593.78286188433412</v>
      </c>
      <c r="J777" s="12">
        <f t="shared" si="101"/>
        <v>5.3745733334932488E-2</v>
      </c>
      <c r="K777" s="7">
        <f t="shared" si="102"/>
        <v>352578.08706755022</v>
      </c>
    </row>
    <row r="778" spans="1:11" x14ac:dyDescent="0.4">
      <c r="A778" s="1">
        <v>777</v>
      </c>
      <c r="B778" s="21">
        <v>40590</v>
      </c>
      <c r="C778" s="22">
        <v>11023</v>
      </c>
      <c r="D778" s="19">
        <f t="shared" si="97"/>
        <v>12065.465722617648</v>
      </c>
      <c r="E778" s="19">
        <f t="shared" si="98"/>
        <v>1</v>
      </c>
      <c r="F778" s="19">
        <f t="shared" si="99"/>
        <v>0.8720792989661964</v>
      </c>
      <c r="G778" s="20">
        <f t="shared" si="103"/>
        <v>10414.766927954666</v>
      </c>
      <c r="H778" s="7">
        <f t="shared" si="100"/>
        <v>608.23307204533376</v>
      </c>
      <c r="I778" s="7">
        <f t="shared" si="104"/>
        <v>608.23307204533376</v>
      </c>
      <c r="J778" s="12">
        <f t="shared" si="101"/>
        <v>5.517854232471503E-2</v>
      </c>
      <c r="K778" s="7">
        <f t="shared" si="102"/>
        <v>369947.46992970415</v>
      </c>
    </row>
    <row r="779" spans="1:11" x14ac:dyDescent="0.4">
      <c r="A779" s="1">
        <v>778</v>
      </c>
      <c r="B779" s="21">
        <v>40591</v>
      </c>
      <c r="C779" s="22">
        <v>8731</v>
      </c>
      <c r="D779" s="19">
        <f t="shared" si="97"/>
        <v>11735.838982062027</v>
      </c>
      <c r="E779" s="19">
        <f t="shared" si="98"/>
        <v>1</v>
      </c>
      <c r="F779" s="19">
        <f t="shared" si="99"/>
        <v>0.86828243017561768</v>
      </c>
      <c r="G779" s="20">
        <f t="shared" si="103"/>
        <v>10502.460860246198</v>
      </c>
      <c r="H779" s="7">
        <f t="shared" si="100"/>
        <v>-1771.4608602461976</v>
      </c>
      <c r="I779" s="7">
        <f t="shared" si="104"/>
        <v>1771.4608602461976</v>
      </c>
      <c r="J779" s="12">
        <f t="shared" si="101"/>
        <v>0.20289323791618344</v>
      </c>
      <c r="K779" s="7">
        <f t="shared" si="102"/>
        <v>3138073.5793841984</v>
      </c>
    </row>
    <row r="780" spans="1:11" x14ac:dyDescent="0.4">
      <c r="A780" s="1">
        <v>779</v>
      </c>
      <c r="B780" s="21">
        <v>40592</v>
      </c>
      <c r="C780" s="22">
        <v>10727</v>
      </c>
      <c r="D780" s="19">
        <f t="shared" si="97"/>
        <v>11802.541152984397</v>
      </c>
      <c r="E780" s="19">
        <f t="shared" si="98"/>
        <v>1</v>
      </c>
      <c r="F780" s="19">
        <f t="shared" si="99"/>
        <v>0.88393583453075997</v>
      </c>
      <c r="G780" s="20">
        <f t="shared" si="103"/>
        <v>10369.664729069882</v>
      </c>
      <c r="H780" s="7">
        <f t="shared" si="100"/>
        <v>357.33527093011799</v>
      </c>
      <c r="I780" s="7">
        <f t="shared" si="104"/>
        <v>357.33527093011799</v>
      </c>
      <c r="J780" s="12">
        <f t="shared" si="101"/>
        <v>3.3311761995909198E-2</v>
      </c>
      <c r="K780" s="7">
        <f t="shared" si="102"/>
        <v>127688.49585070083</v>
      </c>
    </row>
    <row r="781" spans="1:11" x14ac:dyDescent="0.4">
      <c r="A781" s="1">
        <v>780</v>
      </c>
      <c r="B781" s="21">
        <v>40593</v>
      </c>
      <c r="C781" s="22">
        <v>9449</v>
      </c>
      <c r="D781" s="19">
        <f t="shared" si="97"/>
        <v>11646.206354431723</v>
      </c>
      <c r="E781" s="19">
        <f t="shared" si="98"/>
        <v>1</v>
      </c>
      <c r="F781" s="19">
        <f t="shared" si="99"/>
        <v>0.87106948294525055</v>
      </c>
      <c r="G781" s="20">
        <f t="shared" si="103"/>
        <v>10293.623894013283</v>
      </c>
      <c r="H781" s="7">
        <f t="shared" si="100"/>
        <v>-844.62389401328255</v>
      </c>
      <c r="I781" s="7">
        <f t="shared" si="104"/>
        <v>844.62389401328255</v>
      </c>
      <c r="J781" s="12">
        <f t="shared" si="101"/>
        <v>8.9387648853136048E-2</v>
      </c>
      <c r="K781" s="7">
        <f t="shared" si="102"/>
        <v>713389.52233816078</v>
      </c>
    </row>
    <row r="782" spans="1:11" x14ac:dyDescent="0.4">
      <c r="A782" s="1">
        <v>781</v>
      </c>
      <c r="B782" s="21">
        <v>40594</v>
      </c>
      <c r="C782" s="22">
        <v>8633</v>
      </c>
      <c r="D782" s="19">
        <f t="shared" si="97"/>
        <v>11370.297353875969</v>
      </c>
      <c r="E782" s="19">
        <f t="shared" si="98"/>
        <v>1</v>
      </c>
      <c r="F782" s="19">
        <f t="shared" si="99"/>
        <v>0.86646995430144735</v>
      </c>
      <c r="G782" s="20">
        <f t="shared" si="103"/>
        <v>10113.064638182872</v>
      </c>
      <c r="H782" s="7">
        <f t="shared" si="100"/>
        <v>-1480.0646381828719</v>
      </c>
      <c r="I782" s="7">
        <f t="shared" si="104"/>
        <v>1480.0646381828719</v>
      </c>
      <c r="J782" s="12">
        <f t="shared" si="101"/>
        <v>0.1714426778851931</v>
      </c>
      <c r="K782" s="7">
        <f t="shared" si="102"/>
        <v>2190591.3331993958</v>
      </c>
    </row>
    <row r="783" spans="1:11" x14ac:dyDescent="0.4">
      <c r="A783" s="1">
        <v>782</v>
      </c>
      <c r="B783" s="21">
        <v>40595</v>
      </c>
      <c r="C783" s="22">
        <v>10885</v>
      </c>
      <c r="D783" s="19">
        <f t="shared" si="97"/>
        <v>11524.477936451922</v>
      </c>
      <c r="E783" s="19">
        <f t="shared" si="98"/>
        <v>1</v>
      </c>
      <c r="F783" s="19">
        <f t="shared" si="99"/>
        <v>0.88494288020464751</v>
      </c>
      <c r="G783" s="20">
        <f t="shared" si="103"/>
        <v>10051.497216195778</v>
      </c>
      <c r="H783" s="7">
        <f t="shared" si="100"/>
        <v>833.50278380422242</v>
      </c>
      <c r="I783" s="7">
        <f t="shared" si="104"/>
        <v>833.50278380422242</v>
      </c>
      <c r="J783" s="12">
        <f t="shared" si="101"/>
        <v>7.6573521709161457E-2</v>
      </c>
      <c r="K783" s="7">
        <f t="shared" si="102"/>
        <v>694726.89060938836</v>
      </c>
    </row>
    <row r="784" spans="1:11" x14ac:dyDescent="0.4">
      <c r="A784" s="1">
        <v>783</v>
      </c>
      <c r="B784" s="21">
        <v>40596</v>
      </c>
      <c r="C784" s="22">
        <v>11281</v>
      </c>
      <c r="D784" s="19">
        <f t="shared" si="97"/>
        <v>11757.01157075114</v>
      </c>
      <c r="E784" s="19">
        <f t="shared" si="98"/>
        <v>1</v>
      </c>
      <c r="F784" s="19">
        <f t="shared" si="99"/>
        <v>0.87253981665313729</v>
      </c>
      <c r="G784" s="20">
        <f t="shared" si="103"/>
        <v>10039.492106802069</v>
      </c>
      <c r="H784" s="7">
        <f t="shared" si="100"/>
        <v>1241.5078931979315</v>
      </c>
      <c r="I784" s="7">
        <f t="shared" si="104"/>
        <v>1241.5078931979315</v>
      </c>
      <c r="J784" s="12">
        <f t="shared" si="101"/>
        <v>0.11005300001754556</v>
      </c>
      <c r="K784" s="7">
        <f t="shared" si="102"/>
        <v>1541341.8488727664</v>
      </c>
    </row>
    <row r="785" spans="1:11" x14ac:dyDescent="0.4">
      <c r="A785" s="1">
        <v>784</v>
      </c>
      <c r="B785" s="21">
        <v>40597</v>
      </c>
      <c r="C785" s="22">
        <v>11497</v>
      </c>
      <c r="D785" s="19">
        <f t="shared" si="97"/>
        <v>12003.434744928192</v>
      </c>
      <c r="E785" s="19">
        <f t="shared" si="98"/>
        <v>1</v>
      </c>
      <c r="F785" s="19">
        <f t="shared" si="99"/>
        <v>0.86798843582611473</v>
      </c>
      <c r="G785" s="20">
        <f t="shared" si="103"/>
        <v>10187.963748384629</v>
      </c>
      <c r="H785" s="7">
        <f t="shared" si="100"/>
        <v>1309.0362516153709</v>
      </c>
      <c r="I785" s="7">
        <f t="shared" si="104"/>
        <v>1309.0362516153709</v>
      </c>
      <c r="J785" s="12">
        <f t="shared" si="101"/>
        <v>0.11385894160349404</v>
      </c>
      <c r="K785" s="7">
        <f t="shared" si="102"/>
        <v>1713575.9080432206</v>
      </c>
    </row>
    <row r="786" spans="1:11" x14ac:dyDescent="0.4">
      <c r="A786" s="1">
        <v>785</v>
      </c>
      <c r="B786" s="21">
        <v>40598</v>
      </c>
      <c r="C786" s="22">
        <v>9348</v>
      </c>
      <c r="D786" s="19">
        <f t="shared" si="97"/>
        <v>11770.338865576354</v>
      </c>
      <c r="E786" s="19">
        <f t="shared" si="98"/>
        <v>1</v>
      </c>
      <c r="F786" s="19">
        <f t="shared" si="99"/>
        <v>0.88343430830445679</v>
      </c>
      <c r="G786" s="20">
        <f t="shared" si="103"/>
        <v>10623.239058405497</v>
      </c>
      <c r="H786" s="7">
        <f t="shared" si="100"/>
        <v>-1275.2390584054974</v>
      </c>
      <c r="I786" s="7">
        <f t="shared" si="104"/>
        <v>1275.2390584054974</v>
      </c>
      <c r="J786" s="12">
        <f t="shared" si="101"/>
        <v>0.13641838451064373</v>
      </c>
      <c r="K786" s="7">
        <f t="shared" si="102"/>
        <v>1626234.6560829396</v>
      </c>
    </row>
    <row r="787" spans="1:11" x14ac:dyDescent="0.4">
      <c r="A787" s="1">
        <v>786</v>
      </c>
      <c r="B787" s="21">
        <v>40599</v>
      </c>
      <c r="C787" s="22">
        <v>11522</v>
      </c>
      <c r="D787" s="19">
        <f t="shared" si="97"/>
        <v>12004.256676669927</v>
      </c>
      <c r="E787" s="19">
        <f t="shared" si="98"/>
        <v>1</v>
      </c>
      <c r="F787" s="19">
        <f t="shared" si="99"/>
        <v>0.8739909210329172</v>
      </c>
      <c r="G787" s="20">
        <f t="shared" si="103"/>
        <v>10270.961855531941</v>
      </c>
      <c r="H787" s="7">
        <f t="shared" si="100"/>
        <v>1251.0381444680588</v>
      </c>
      <c r="I787" s="7">
        <f t="shared" si="104"/>
        <v>1251.0381444680588</v>
      </c>
      <c r="J787" s="12">
        <f t="shared" si="101"/>
        <v>0.10857821076792734</v>
      </c>
      <c r="K787" s="7">
        <f t="shared" si="102"/>
        <v>1565096.4389140836</v>
      </c>
    </row>
    <row r="788" spans="1:11" x14ac:dyDescent="0.4">
      <c r="A788" s="1">
        <v>787</v>
      </c>
      <c r="B788" s="21">
        <v>40600</v>
      </c>
      <c r="C788" s="22">
        <v>10220</v>
      </c>
      <c r="D788" s="19">
        <f t="shared" si="97"/>
        <v>11967.746154316534</v>
      </c>
      <c r="E788" s="19">
        <f t="shared" si="98"/>
        <v>1</v>
      </c>
      <c r="F788" s="19">
        <f t="shared" si="99"/>
        <v>0.86775525080275229</v>
      </c>
      <c r="G788" s="20">
        <f t="shared" si="103"/>
        <v>10420.42396447375</v>
      </c>
      <c r="H788" s="7">
        <f t="shared" si="100"/>
        <v>-200.42396447374995</v>
      </c>
      <c r="I788" s="7">
        <f t="shared" si="104"/>
        <v>200.42396447374995</v>
      </c>
      <c r="J788" s="12">
        <f t="shared" si="101"/>
        <v>1.9610955427959879E-2</v>
      </c>
      <c r="K788" s="7">
        <f t="shared" si="102"/>
        <v>40169.76553537498</v>
      </c>
    </row>
    <row r="789" spans="1:11" x14ac:dyDescent="0.4">
      <c r="A789" s="1">
        <v>788</v>
      </c>
      <c r="B789" s="21">
        <v>40601</v>
      </c>
      <c r="C789" s="22">
        <v>9325</v>
      </c>
      <c r="D789" s="19">
        <f t="shared" si="97"/>
        <v>11739.148835037859</v>
      </c>
      <c r="E789" s="19">
        <f t="shared" si="98"/>
        <v>1</v>
      </c>
      <c r="F789" s="19">
        <f t="shared" si="99"/>
        <v>0.88195332406468441</v>
      </c>
      <c r="G789" s="20">
        <f t="shared" si="103"/>
        <v>10573.600980110254</v>
      </c>
      <c r="H789" s="7">
        <f t="shared" si="100"/>
        <v>-1248.6009801102537</v>
      </c>
      <c r="I789" s="7">
        <f t="shared" si="104"/>
        <v>1248.6009801102537</v>
      </c>
      <c r="J789" s="12">
        <f t="shared" si="101"/>
        <v>0.133898228430054</v>
      </c>
      <c r="K789" s="7">
        <f t="shared" si="102"/>
        <v>1559004.4075322861</v>
      </c>
    </row>
    <row r="790" spans="1:11" x14ac:dyDescent="0.4">
      <c r="A790" s="1">
        <v>789</v>
      </c>
      <c r="B790" s="21">
        <v>40602</v>
      </c>
      <c r="C790" s="22">
        <v>11182</v>
      </c>
      <c r="D790" s="19">
        <f t="shared" si="97"/>
        <v>11911.375813341017</v>
      </c>
      <c r="E790" s="19">
        <f t="shared" si="98"/>
        <v>1</v>
      </c>
      <c r="F790" s="19">
        <f t="shared" si="99"/>
        <v>0.87506779073513929</v>
      </c>
      <c r="G790" s="20">
        <f t="shared" si="103"/>
        <v>10260.783493398269</v>
      </c>
      <c r="H790" s="7">
        <f t="shared" si="100"/>
        <v>921.21650660173145</v>
      </c>
      <c r="I790" s="7">
        <f t="shared" si="104"/>
        <v>921.21650660173145</v>
      </c>
      <c r="J790" s="12">
        <f t="shared" si="101"/>
        <v>8.2383876462326186E-2</v>
      </c>
      <c r="K790" s="7">
        <f t="shared" si="102"/>
        <v>848639.8520354979</v>
      </c>
    </row>
    <row r="791" spans="1:11" x14ac:dyDescent="0.4">
      <c r="A791" s="1">
        <v>790</v>
      </c>
      <c r="B791" s="21">
        <v>40603</v>
      </c>
      <c r="C791" s="22">
        <v>11363</v>
      </c>
      <c r="D791" s="19">
        <f t="shared" si="97"/>
        <v>12104.444349966021</v>
      </c>
      <c r="E791" s="19">
        <f t="shared" si="98"/>
        <v>1</v>
      </c>
      <c r="F791" s="19">
        <f t="shared" si="99"/>
        <v>0.8689354480334508</v>
      </c>
      <c r="G791" s="20">
        <f t="shared" si="103"/>
        <v>10337.026661562375</v>
      </c>
      <c r="H791" s="7">
        <f t="shared" si="100"/>
        <v>1025.973338437625</v>
      </c>
      <c r="I791" s="7">
        <f t="shared" si="104"/>
        <v>1025.973338437625</v>
      </c>
      <c r="J791" s="12">
        <f t="shared" si="101"/>
        <v>9.0290710062274487E-2</v>
      </c>
      <c r="K791" s="7">
        <f t="shared" si="102"/>
        <v>1052621.2911848454</v>
      </c>
    </row>
    <row r="792" spans="1:11" x14ac:dyDescent="0.4">
      <c r="A792" s="1">
        <v>791</v>
      </c>
      <c r="B792" s="21">
        <v>40604</v>
      </c>
      <c r="C792" s="22">
        <v>11655</v>
      </c>
      <c r="D792" s="19">
        <f t="shared" si="97"/>
        <v>12285.688278142257</v>
      </c>
      <c r="E792" s="19">
        <f t="shared" si="98"/>
        <v>1</v>
      </c>
      <c r="F792" s="19">
        <f t="shared" si="99"/>
        <v>0.88306237814715349</v>
      </c>
      <c r="G792" s="20">
        <f t="shared" si="103"/>
        <v>10676.436883732586</v>
      </c>
      <c r="H792" s="7">
        <f t="shared" si="100"/>
        <v>978.56311626741444</v>
      </c>
      <c r="I792" s="7">
        <f t="shared" si="104"/>
        <v>978.56311626741444</v>
      </c>
      <c r="J792" s="12">
        <f t="shared" si="101"/>
        <v>8.396079933654349E-2</v>
      </c>
      <c r="K792" s="7">
        <f t="shared" si="102"/>
        <v>957585.77251899324</v>
      </c>
    </row>
    <row r="793" spans="1:11" x14ac:dyDescent="0.4">
      <c r="A793" s="1">
        <v>792</v>
      </c>
      <c r="B793" s="21">
        <v>40605</v>
      </c>
      <c r="C793" s="22">
        <v>9240</v>
      </c>
      <c r="D793" s="19">
        <f t="shared" si="97"/>
        <v>12006.056365861183</v>
      </c>
      <c r="E793" s="19">
        <f t="shared" si="98"/>
        <v>1</v>
      </c>
      <c r="F793" s="19">
        <f t="shared" si="99"/>
        <v>0.87331461945318178</v>
      </c>
      <c r="G793" s="20">
        <f t="shared" si="103"/>
        <v>10751.685167005278</v>
      </c>
      <c r="H793" s="7">
        <f t="shared" si="100"/>
        <v>-1511.6851670052783</v>
      </c>
      <c r="I793" s="7">
        <f t="shared" si="104"/>
        <v>1511.6851670052783</v>
      </c>
      <c r="J793" s="12">
        <f t="shared" si="101"/>
        <v>0.16360229080143704</v>
      </c>
      <c r="K793" s="7">
        <f t="shared" si="102"/>
        <v>2285192.0441437764</v>
      </c>
    </row>
    <row r="794" spans="1:11" x14ac:dyDescent="0.4">
      <c r="A794" s="1">
        <v>793</v>
      </c>
      <c r="B794" s="21">
        <v>40606</v>
      </c>
      <c r="C794" s="22">
        <v>11327</v>
      </c>
      <c r="D794" s="19">
        <f t="shared" ref="D794:D857" si="105">$R$2*(C794/F791)+(1-$R$2)*(D793+E793)</f>
        <v>12174.124642676197</v>
      </c>
      <c r="E794" s="19">
        <f t="shared" ref="E794:E857" si="106">$R$3*(D794-D793)+(1-$R$3)*E793</f>
        <v>1</v>
      </c>
      <c r="F794" s="19">
        <f t="shared" ref="F794:F857" si="107">$R$4*(C794/D794)+(1-$R$4)*F791</f>
        <v>0.86995753943661225</v>
      </c>
      <c r="G794" s="20">
        <f t="shared" si="103"/>
        <v>10433.356902832484</v>
      </c>
      <c r="H794" s="7">
        <f t="shared" ref="H794:H857" si="108">C794-G794</f>
        <v>893.64309716751632</v>
      </c>
      <c r="I794" s="7">
        <f t="shared" si="104"/>
        <v>893.64309716751632</v>
      </c>
      <c r="J794" s="12">
        <f t="shared" ref="J794:J857" si="109">I794/C794</f>
        <v>7.8894949869119477E-2</v>
      </c>
      <c r="K794" s="7">
        <f t="shared" ref="K794:K857" si="110">H794^2</f>
        <v>798597.98511515104</v>
      </c>
    </row>
    <row r="795" spans="1:11" x14ac:dyDescent="0.4">
      <c r="A795" s="1">
        <v>794</v>
      </c>
      <c r="B795" s="21">
        <v>40607</v>
      </c>
      <c r="C795" s="22">
        <v>9869</v>
      </c>
      <c r="D795" s="19">
        <f t="shared" si="105"/>
        <v>12012.798367568274</v>
      </c>
      <c r="E795" s="19">
        <f t="shared" si="106"/>
        <v>1</v>
      </c>
      <c r="F795" s="19">
        <f t="shared" si="107"/>
        <v>0.88203959870630122</v>
      </c>
      <c r="G795" s="20">
        <f t="shared" si="103"/>
        <v>10751.394521199654</v>
      </c>
      <c r="H795" s="7">
        <f t="shared" si="108"/>
        <v>-882.39452119965426</v>
      </c>
      <c r="I795" s="7">
        <f t="shared" si="104"/>
        <v>882.39452119965426</v>
      </c>
      <c r="J795" s="12">
        <f t="shared" si="109"/>
        <v>8.9410732718578814E-2</v>
      </c>
      <c r="K795" s="7">
        <f t="shared" si="110"/>
        <v>778620.09104316705</v>
      </c>
    </row>
    <row r="796" spans="1:11" x14ac:dyDescent="0.4">
      <c r="A796" s="1">
        <v>795</v>
      </c>
      <c r="B796" s="21">
        <v>40608</v>
      </c>
      <c r="C796" s="22">
        <v>8993</v>
      </c>
      <c r="D796" s="19">
        <f t="shared" si="105"/>
        <v>11734.995126642485</v>
      </c>
      <c r="E796" s="19">
        <f t="shared" si="106"/>
        <v>1</v>
      </c>
      <c r="F796" s="19">
        <f t="shared" si="107"/>
        <v>0.87153621062211972</v>
      </c>
      <c r="G796" s="20">
        <f t="shared" si="103"/>
        <v>10491.825749560143</v>
      </c>
      <c r="H796" s="7">
        <f t="shared" si="108"/>
        <v>-1498.8257495601429</v>
      </c>
      <c r="I796" s="7">
        <f t="shared" si="104"/>
        <v>1498.8257495601429</v>
      </c>
      <c r="J796" s="12">
        <f t="shared" si="109"/>
        <v>0.16666582336930311</v>
      </c>
      <c r="K796" s="7">
        <f t="shared" si="110"/>
        <v>2246478.6275445241</v>
      </c>
    </row>
    <row r="797" spans="1:11" x14ac:dyDescent="0.4">
      <c r="A797" s="1">
        <v>796</v>
      </c>
      <c r="B797" s="21">
        <v>40609</v>
      </c>
      <c r="C797" s="22">
        <v>11127</v>
      </c>
      <c r="D797" s="19">
        <f t="shared" si="105"/>
        <v>11907.262695530861</v>
      </c>
      <c r="E797" s="19">
        <f t="shared" si="106"/>
        <v>1</v>
      </c>
      <c r="F797" s="19">
        <f t="shared" si="107"/>
        <v>0.87103006394684634</v>
      </c>
      <c r="G797" s="20">
        <f t="shared" si="103"/>
        <v>10209.817443213969</v>
      </c>
      <c r="H797" s="7">
        <f t="shared" si="108"/>
        <v>917.18255678603055</v>
      </c>
      <c r="I797" s="7">
        <f t="shared" si="104"/>
        <v>917.18255678603055</v>
      </c>
      <c r="J797" s="12">
        <f t="shared" si="109"/>
        <v>8.2428557273841158E-2</v>
      </c>
      <c r="K797" s="7">
        <f t="shared" si="110"/>
        <v>841223.84247256012</v>
      </c>
    </row>
    <row r="798" spans="1:11" x14ac:dyDescent="0.4">
      <c r="A798" s="1">
        <v>797</v>
      </c>
      <c r="B798" s="21">
        <v>40610</v>
      </c>
      <c r="C798" s="22">
        <v>11292</v>
      </c>
      <c r="D798" s="19">
        <f t="shared" si="105"/>
        <v>12053.473316457195</v>
      </c>
      <c r="E798" s="19">
        <f t="shared" si="106"/>
        <v>1</v>
      </c>
      <c r="F798" s="19">
        <f t="shared" si="107"/>
        <v>0.88295039284325261</v>
      </c>
      <c r="G798" s="20">
        <f t="shared" si="103"/>
        <v>10503.559249255257</v>
      </c>
      <c r="H798" s="7">
        <f t="shared" si="108"/>
        <v>788.44075074474313</v>
      </c>
      <c r="I798" s="7">
        <f t="shared" si="104"/>
        <v>788.44075074474313</v>
      </c>
      <c r="J798" s="12">
        <f t="shared" si="109"/>
        <v>6.9822949941971579E-2</v>
      </c>
      <c r="K798" s="7">
        <f t="shared" si="110"/>
        <v>621638.8174349342</v>
      </c>
    </row>
    <row r="799" spans="1:11" x14ac:dyDescent="0.4">
      <c r="A799" s="1">
        <v>798</v>
      </c>
      <c r="B799" s="21">
        <v>40611</v>
      </c>
      <c r="C799" s="22">
        <v>10980</v>
      </c>
      <c r="D799" s="19">
        <f t="shared" si="105"/>
        <v>12142.840856615727</v>
      </c>
      <c r="E799" s="19">
        <f t="shared" si="106"/>
        <v>1</v>
      </c>
      <c r="F799" s="19">
        <f t="shared" si="107"/>
        <v>0.87207984119182258</v>
      </c>
      <c r="G799" s="20">
        <f t="shared" si="103"/>
        <v>10505.90999527056</v>
      </c>
      <c r="H799" s="7">
        <f t="shared" si="108"/>
        <v>474.0900047294399</v>
      </c>
      <c r="I799" s="7">
        <f t="shared" si="104"/>
        <v>474.0900047294399</v>
      </c>
      <c r="J799" s="12">
        <f t="shared" si="109"/>
        <v>4.3177596059147533E-2</v>
      </c>
      <c r="K799" s="7">
        <f t="shared" si="110"/>
        <v>224761.33258436035</v>
      </c>
    </row>
    <row r="800" spans="1:11" x14ac:dyDescent="0.4">
      <c r="A800" s="1">
        <v>799</v>
      </c>
      <c r="B800" s="21">
        <v>40612</v>
      </c>
      <c r="C800" s="22">
        <v>11927</v>
      </c>
      <c r="D800" s="19">
        <f t="shared" si="105"/>
        <v>12395.497683973026</v>
      </c>
      <c r="E800" s="19">
        <f t="shared" si="106"/>
        <v>1</v>
      </c>
      <c r="F800" s="19">
        <f t="shared" si="107"/>
        <v>0.87254580099285683</v>
      </c>
      <c r="G800" s="20">
        <f t="shared" si="103"/>
        <v>10577.650477898322</v>
      </c>
      <c r="H800" s="7">
        <f t="shared" si="108"/>
        <v>1349.3495221016783</v>
      </c>
      <c r="I800" s="7">
        <f t="shared" si="104"/>
        <v>1349.3495221016783</v>
      </c>
      <c r="J800" s="12">
        <f t="shared" si="109"/>
        <v>0.11313402549691275</v>
      </c>
      <c r="K800" s="7">
        <f t="shared" si="110"/>
        <v>1820744.1327960277</v>
      </c>
    </row>
    <row r="801" spans="1:11" x14ac:dyDescent="0.4">
      <c r="A801" s="1">
        <v>800</v>
      </c>
      <c r="B801" s="21">
        <v>40613</v>
      </c>
      <c r="C801" s="22">
        <v>15602</v>
      </c>
      <c r="D801" s="19">
        <f t="shared" si="105"/>
        <v>13253.222615255017</v>
      </c>
      <c r="E801" s="19">
        <f t="shared" si="106"/>
        <v>1</v>
      </c>
      <c r="F801" s="19">
        <f t="shared" si="107"/>
        <v>0.8878425701433712</v>
      </c>
      <c r="G801" s="20">
        <f t="shared" si="103"/>
        <v>10945.492499944454</v>
      </c>
      <c r="H801" s="7">
        <f t="shared" si="108"/>
        <v>4656.5075000555462</v>
      </c>
      <c r="I801" s="7">
        <f t="shared" si="104"/>
        <v>4656.5075000555462</v>
      </c>
      <c r="J801" s="12">
        <f t="shared" si="109"/>
        <v>0.2984558069513874</v>
      </c>
      <c r="K801" s="7">
        <f t="shared" si="110"/>
        <v>21683062.098073553</v>
      </c>
    </row>
    <row r="802" spans="1:11" x14ac:dyDescent="0.4">
      <c r="A802" s="1">
        <v>801</v>
      </c>
      <c r="B802" s="21">
        <v>40614</v>
      </c>
      <c r="C802" s="22">
        <v>9340</v>
      </c>
      <c r="D802" s="19">
        <f t="shared" si="105"/>
        <v>12840.920491108755</v>
      </c>
      <c r="E802" s="19">
        <f t="shared" si="106"/>
        <v>1</v>
      </c>
      <c r="F802" s="19">
        <f t="shared" si="107"/>
        <v>0.8696739626450769</v>
      </c>
      <c r="G802" s="20">
        <f t="shared" si="103"/>
        <v>11558.740353432659</v>
      </c>
      <c r="H802" s="7">
        <f t="shared" si="108"/>
        <v>-2218.7403534326586</v>
      </c>
      <c r="I802" s="7">
        <f t="shared" si="104"/>
        <v>2218.7403534326586</v>
      </c>
      <c r="J802" s="12">
        <f t="shared" si="109"/>
        <v>0.23755250036752235</v>
      </c>
      <c r="K802" s="7">
        <f t="shared" si="110"/>
        <v>4922808.7559504788</v>
      </c>
    </row>
    <row r="803" spans="1:11" x14ac:dyDescent="0.4">
      <c r="A803" s="1">
        <v>802</v>
      </c>
      <c r="B803" s="21">
        <v>40615</v>
      </c>
      <c r="C803" s="22">
        <v>11470</v>
      </c>
      <c r="D803" s="19">
        <f t="shared" si="105"/>
        <v>12891.227256797252</v>
      </c>
      <c r="E803" s="19">
        <f t="shared" si="106"/>
        <v>1</v>
      </c>
      <c r="F803" s="19">
        <f t="shared" si="107"/>
        <v>0.87283185395907026</v>
      </c>
      <c r="G803" s="20">
        <f t="shared" si="103"/>
        <v>11205.16380120107</v>
      </c>
      <c r="H803" s="7">
        <f t="shared" si="108"/>
        <v>264.83619879893013</v>
      </c>
      <c r="I803" s="7">
        <f t="shared" si="104"/>
        <v>264.83619879893013</v>
      </c>
      <c r="J803" s="12">
        <f t="shared" si="109"/>
        <v>2.3089468073141248E-2</v>
      </c>
      <c r="K803" s="7">
        <f t="shared" si="110"/>
        <v>70138.212194266438</v>
      </c>
    </row>
    <row r="804" spans="1:11" x14ac:dyDescent="0.4">
      <c r="A804" s="1">
        <v>803</v>
      </c>
      <c r="B804" s="21">
        <v>40616</v>
      </c>
      <c r="C804" s="22">
        <v>14973</v>
      </c>
      <c r="D804" s="19">
        <f t="shared" si="105"/>
        <v>13537.515680363138</v>
      </c>
      <c r="E804" s="19">
        <f t="shared" si="106"/>
        <v>1</v>
      </c>
      <c r="F804" s="19">
        <f t="shared" si="107"/>
        <v>0.89146998174393188</v>
      </c>
      <c r="G804" s="20">
        <f t="shared" si="103"/>
        <v>11446.268182547297</v>
      </c>
      <c r="H804" s="7">
        <f t="shared" si="108"/>
        <v>3526.7318174527027</v>
      </c>
      <c r="I804" s="7">
        <f t="shared" si="104"/>
        <v>3526.7318174527027</v>
      </c>
      <c r="J804" s="12">
        <f t="shared" si="109"/>
        <v>0.23553942546267967</v>
      </c>
      <c r="K804" s="7">
        <f t="shared" si="110"/>
        <v>12437837.312233243</v>
      </c>
    </row>
    <row r="805" spans="1:11" x14ac:dyDescent="0.4">
      <c r="A805" s="1">
        <v>804</v>
      </c>
      <c r="B805" s="21">
        <v>40617</v>
      </c>
      <c r="C805" s="22">
        <v>10366</v>
      </c>
      <c r="D805" s="19">
        <f t="shared" si="105"/>
        <v>13275.49326496036</v>
      </c>
      <c r="E805" s="19">
        <f t="shared" si="106"/>
        <v>1</v>
      </c>
      <c r="F805" s="19">
        <f t="shared" si="107"/>
        <v>0.86819708494018266</v>
      </c>
      <c r="G805" s="20">
        <f t="shared" si="103"/>
        <v>11774.094580073919</v>
      </c>
      <c r="H805" s="7">
        <f t="shared" si="108"/>
        <v>-1408.0945800739191</v>
      </c>
      <c r="I805" s="7">
        <f t="shared" si="104"/>
        <v>1408.0945800739191</v>
      </c>
      <c r="J805" s="12">
        <f t="shared" si="109"/>
        <v>0.13583779472061733</v>
      </c>
      <c r="K805" s="7">
        <f t="shared" si="110"/>
        <v>1982730.3464335466</v>
      </c>
    </row>
    <row r="806" spans="1:11" x14ac:dyDescent="0.4">
      <c r="A806" s="1">
        <v>805</v>
      </c>
      <c r="B806" s="21">
        <v>40618</v>
      </c>
      <c r="C806" s="22">
        <v>11709</v>
      </c>
      <c r="D806" s="19">
        <f t="shared" si="105"/>
        <v>13298.986245939641</v>
      </c>
      <c r="E806" s="19">
        <f t="shared" si="106"/>
        <v>1</v>
      </c>
      <c r="F806" s="19">
        <f t="shared" si="107"/>
        <v>0.87295838731836728</v>
      </c>
      <c r="G806" s="20">
        <f t="shared" si="103"/>
        <v>11588.146230530461</v>
      </c>
      <c r="H806" s="7">
        <f t="shared" si="108"/>
        <v>120.85376946953875</v>
      </c>
      <c r="I806" s="7">
        <f t="shared" si="104"/>
        <v>120.85376946953875</v>
      </c>
      <c r="J806" s="12">
        <f t="shared" si="109"/>
        <v>1.032144243483976E-2</v>
      </c>
      <c r="K806" s="7">
        <f t="shared" si="110"/>
        <v>14605.633594996416</v>
      </c>
    </row>
    <row r="807" spans="1:11" x14ac:dyDescent="0.4">
      <c r="A807" s="1">
        <v>806</v>
      </c>
      <c r="B807" s="21">
        <v>40619</v>
      </c>
      <c r="C807" s="22">
        <v>12798</v>
      </c>
      <c r="D807" s="19">
        <f t="shared" si="105"/>
        <v>13471.545142973586</v>
      </c>
      <c r="E807" s="19">
        <f t="shared" si="106"/>
        <v>1</v>
      </c>
      <c r="F807" s="19">
        <f t="shared" si="107"/>
        <v>0.89244306170737331</v>
      </c>
      <c r="G807" s="20">
        <f t="shared" si="103"/>
        <v>11856.538495862356</v>
      </c>
      <c r="H807" s="7">
        <f t="shared" si="108"/>
        <v>941.46150413764371</v>
      </c>
      <c r="I807" s="7">
        <f t="shared" si="104"/>
        <v>941.46150413764371</v>
      </c>
      <c r="J807" s="12">
        <f t="shared" si="109"/>
        <v>7.3563174256731034E-2</v>
      </c>
      <c r="K807" s="7">
        <f t="shared" si="110"/>
        <v>886349.76377311454</v>
      </c>
    </row>
    <row r="808" spans="1:11" x14ac:dyDescent="0.4">
      <c r="A808" s="1">
        <v>807</v>
      </c>
      <c r="B808" s="21">
        <v>40620</v>
      </c>
      <c r="C808" s="22">
        <v>15331</v>
      </c>
      <c r="D808" s="19">
        <f t="shared" si="105"/>
        <v>14152.538993440889</v>
      </c>
      <c r="E808" s="19">
        <f t="shared" si="106"/>
        <v>1</v>
      </c>
      <c r="F808" s="19">
        <f t="shared" si="107"/>
        <v>0.87177256960700211</v>
      </c>
      <c r="G808" s="20">
        <f t="shared" si="103"/>
        <v>11696.824419854684</v>
      </c>
      <c r="H808" s="7">
        <f t="shared" si="108"/>
        <v>3634.1755801453164</v>
      </c>
      <c r="I808" s="7">
        <f t="shared" si="104"/>
        <v>3634.1755801453164</v>
      </c>
      <c r="J808" s="12">
        <f t="shared" si="109"/>
        <v>0.2370475233282445</v>
      </c>
      <c r="K808" s="7">
        <f t="shared" si="110"/>
        <v>13207232.147324547</v>
      </c>
    </row>
    <row r="809" spans="1:11" x14ac:dyDescent="0.4">
      <c r="A809" s="1">
        <v>808</v>
      </c>
      <c r="B809" s="21">
        <v>40621</v>
      </c>
      <c r="C809" s="22">
        <v>12773</v>
      </c>
      <c r="D809" s="19">
        <f t="shared" si="105"/>
        <v>14231.240913589054</v>
      </c>
      <c r="E809" s="19">
        <f t="shared" si="106"/>
        <v>1</v>
      </c>
      <c r="F809" s="19">
        <f t="shared" si="107"/>
        <v>0.87336692158904217</v>
      </c>
      <c r="G809" s="20">
        <f t="shared" si="103"/>
        <v>12355.450574561786</v>
      </c>
      <c r="H809" s="7">
        <f t="shared" si="108"/>
        <v>417.5494254382138</v>
      </c>
      <c r="I809" s="7">
        <f t="shared" si="104"/>
        <v>417.5494254382138</v>
      </c>
      <c r="J809" s="12">
        <f t="shared" si="109"/>
        <v>3.2690004340265699E-2</v>
      </c>
      <c r="K809" s="7">
        <f t="shared" si="110"/>
        <v>174347.52268378247</v>
      </c>
    </row>
    <row r="810" spans="1:11" x14ac:dyDescent="0.4">
      <c r="A810" s="1">
        <v>809</v>
      </c>
      <c r="B810" s="21">
        <v>40622</v>
      </c>
      <c r="C810" s="22">
        <v>11930</v>
      </c>
      <c r="D810" s="19">
        <f t="shared" si="105"/>
        <v>14091.813169496592</v>
      </c>
      <c r="E810" s="19">
        <f t="shared" si="106"/>
        <v>1</v>
      </c>
      <c r="F810" s="19">
        <f t="shared" si="107"/>
        <v>0.89168078520675875</v>
      </c>
      <c r="G810" s="20">
        <f t="shared" si="103"/>
        <v>12701.46465588036</v>
      </c>
      <c r="H810" s="7">
        <f t="shared" si="108"/>
        <v>-771.46465588035971</v>
      </c>
      <c r="I810" s="7">
        <f t="shared" si="104"/>
        <v>771.46465588035971</v>
      </c>
      <c r="J810" s="12">
        <f t="shared" si="109"/>
        <v>6.466593930262865E-2</v>
      </c>
      <c r="K810" s="7">
        <f t="shared" si="110"/>
        <v>595157.71527260181</v>
      </c>
    </row>
    <row r="811" spans="1:11" x14ac:dyDescent="0.4">
      <c r="A811" s="1">
        <v>810</v>
      </c>
      <c r="B811" s="21">
        <v>40623</v>
      </c>
      <c r="C811" s="22">
        <v>13495</v>
      </c>
      <c r="D811" s="19">
        <f t="shared" si="105"/>
        <v>14318.153132192334</v>
      </c>
      <c r="E811" s="19">
        <f t="shared" si="106"/>
        <v>1</v>
      </c>
      <c r="F811" s="19">
        <f t="shared" si="107"/>
        <v>0.87294855082786538</v>
      </c>
      <c r="G811" s="20">
        <f t="shared" si="103"/>
        <v>12285.727949763444</v>
      </c>
      <c r="H811" s="7">
        <f t="shared" si="108"/>
        <v>1209.2720502365555</v>
      </c>
      <c r="I811" s="7">
        <f t="shared" si="104"/>
        <v>1209.2720502365555</v>
      </c>
      <c r="J811" s="12">
        <f t="shared" si="109"/>
        <v>8.960889590489482E-2</v>
      </c>
      <c r="K811" s="7">
        <f t="shared" si="110"/>
        <v>1462338.8914833225</v>
      </c>
    </row>
    <row r="812" spans="1:11" x14ac:dyDescent="0.4">
      <c r="A812" s="1">
        <v>811</v>
      </c>
      <c r="B812" s="21">
        <v>40624</v>
      </c>
      <c r="C812" s="22">
        <v>15299</v>
      </c>
      <c r="D812" s="19">
        <f t="shared" si="105"/>
        <v>14838.683673919397</v>
      </c>
      <c r="E812" s="19">
        <f t="shared" si="106"/>
        <v>1</v>
      </c>
      <c r="F812" s="19">
        <f t="shared" si="107"/>
        <v>0.87598786966746933</v>
      </c>
      <c r="G812" s="20">
        <f t="shared" si="103"/>
        <v>12505.87469082491</v>
      </c>
      <c r="H812" s="7">
        <f t="shared" si="108"/>
        <v>2793.1253091750896</v>
      </c>
      <c r="I812" s="7">
        <f t="shared" si="104"/>
        <v>2793.1253091750896</v>
      </c>
      <c r="J812" s="12">
        <f t="shared" si="109"/>
        <v>0.1825691423736904</v>
      </c>
      <c r="K812" s="7">
        <f t="shared" si="110"/>
        <v>7801548.9927544398</v>
      </c>
    </row>
    <row r="813" spans="1:11" x14ac:dyDescent="0.4">
      <c r="A813" s="1">
        <v>812</v>
      </c>
      <c r="B813" s="21">
        <v>40625</v>
      </c>
      <c r="C813" s="22">
        <v>11800</v>
      </c>
      <c r="D813" s="19">
        <f t="shared" si="105"/>
        <v>14578.750019055067</v>
      </c>
      <c r="E813" s="19">
        <f t="shared" si="106"/>
        <v>1</v>
      </c>
      <c r="F813" s="19">
        <f t="shared" si="107"/>
        <v>0.89031285106855207</v>
      </c>
      <c r="G813" s="20">
        <f t="shared" si="103"/>
        <v>13232.260790580367</v>
      </c>
      <c r="H813" s="7">
        <f t="shared" si="108"/>
        <v>-1432.260790580367</v>
      </c>
      <c r="I813" s="7">
        <f t="shared" si="104"/>
        <v>1432.260790580367</v>
      </c>
      <c r="J813" s="12">
        <f t="shared" si="109"/>
        <v>0.1213780331000311</v>
      </c>
      <c r="K813" s="7">
        <f t="shared" si="110"/>
        <v>2051370.972233898</v>
      </c>
    </row>
    <row r="814" spans="1:11" x14ac:dyDescent="0.4">
      <c r="A814" s="1">
        <v>813</v>
      </c>
      <c r="B814" s="21">
        <v>40626</v>
      </c>
      <c r="C814" s="22">
        <v>9433</v>
      </c>
      <c r="D814" s="19">
        <f t="shared" si="105"/>
        <v>13966.692326388827</v>
      </c>
      <c r="E814" s="19">
        <f t="shared" si="106"/>
        <v>1</v>
      </c>
      <c r="F814" s="19">
        <f t="shared" si="107"/>
        <v>0.86966425400536507</v>
      </c>
      <c r="G814" s="20">
        <f t="shared" si="103"/>
        <v>12727.371650566663</v>
      </c>
      <c r="H814" s="7">
        <f t="shared" si="108"/>
        <v>-3294.3716505666634</v>
      </c>
      <c r="I814" s="7">
        <f t="shared" si="104"/>
        <v>3294.3716505666634</v>
      </c>
      <c r="J814" s="12">
        <f t="shared" si="109"/>
        <v>0.34923901733983498</v>
      </c>
      <c r="K814" s="7">
        <f t="shared" si="110"/>
        <v>10852884.572057322</v>
      </c>
    </row>
    <row r="815" spans="1:11" x14ac:dyDescent="0.4">
      <c r="A815" s="1">
        <v>814</v>
      </c>
      <c r="B815" s="21">
        <v>40627</v>
      </c>
      <c r="C815" s="22">
        <v>11463</v>
      </c>
      <c r="D815" s="19">
        <f t="shared" si="105"/>
        <v>13824.429298040723</v>
      </c>
      <c r="E815" s="19">
        <f t="shared" si="106"/>
        <v>1</v>
      </c>
      <c r="F815" s="19">
        <f t="shared" si="107"/>
        <v>0.87520977761514751</v>
      </c>
      <c r="G815" s="20">
        <f t="shared" si="103"/>
        <v>12235.529045164008</v>
      </c>
      <c r="H815" s="7">
        <f t="shared" si="108"/>
        <v>-772.52904516400849</v>
      </c>
      <c r="I815" s="7">
        <f t="shared" si="104"/>
        <v>772.52904516400849</v>
      </c>
      <c r="J815" s="12">
        <f t="shared" si="109"/>
        <v>6.7393269228300481E-2</v>
      </c>
      <c r="K815" s="7">
        <f t="shared" si="110"/>
        <v>596801.12562201463</v>
      </c>
    </row>
    <row r="816" spans="1:11" x14ac:dyDescent="0.4">
      <c r="A816" s="1">
        <v>815</v>
      </c>
      <c r="B816" s="21">
        <v>40628</v>
      </c>
      <c r="C816" s="22">
        <v>9855</v>
      </c>
      <c r="D816" s="19">
        <f t="shared" si="105"/>
        <v>13377.672925600131</v>
      </c>
      <c r="E816" s="19">
        <f t="shared" si="106"/>
        <v>1</v>
      </c>
      <c r="F816" s="19">
        <f t="shared" si="107"/>
        <v>0.8877586809742869</v>
      </c>
      <c r="G816" s="20">
        <f t="shared" si="103"/>
        <v>12308.957375585327</v>
      </c>
      <c r="H816" s="7">
        <f t="shared" si="108"/>
        <v>-2453.9573755853271</v>
      </c>
      <c r="I816" s="7">
        <f t="shared" si="104"/>
        <v>2453.9573755853271</v>
      </c>
      <c r="J816" s="12">
        <f t="shared" si="109"/>
        <v>0.24900632933387387</v>
      </c>
      <c r="K816" s="7">
        <f t="shared" si="110"/>
        <v>6021906.8011896266</v>
      </c>
    </row>
    <row r="817" spans="1:11" x14ac:dyDescent="0.4">
      <c r="A817" s="1">
        <v>816</v>
      </c>
      <c r="B817" s="21">
        <v>40629</v>
      </c>
      <c r="C817" s="22">
        <v>8401</v>
      </c>
      <c r="D817" s="19">
        <f t="shared" si="105"/>
        <v>12774.585815595863</v>
      </c>
      <c r="E817" s="19">
        <f t="shared" si="106"/>
        <v>1</v>
      </c>
      <c r="F817" s="19">
        <f t="shared" si="107"/>
        <v>0.86613932534513827</v>
      </c>
      <c r="G817" s="20">
        <f t="shared" si="103"/>
        <v>11634.953609423812</v>
      </c>
      <c r="H817" s="7">
        <f t="shared" si="108"/>
        <v>-3233.9536094238119</v>
      </c>
      <c r="I817" s="7">
        <f t="shared" si="104"/>
        <v>3233.9536094238119</v>
      </c>
      <c r="J817" s="12">
        <f t="shared" si="109"/>
        <v>0.38494865009210949</v>
      </c>
      <c r="K817" s="7">
        <f t="shared" si="110"/>
        <v>10458455.947905302</v>
      </c>
    </row>
    <row r="818" spans="1:11" x14ac:dyDescent="0.4">
      <c r="A818" s="1">
        <v>817</v>
      </c>
      <c r="B818" s="21">
        <v>40630</v>
      </c>
      <c r="C818" s="22">
        <v>11044</v>
      </c>
      <c r="D818" s="19">
        <f t="shared" si="105"/>
        <v>12750.098064856724</v>
      </c>
      <c r="E818" s="19">
        <f t="shared" si="106"/>
        <v>1</v>
      </c>
      <c r="F818" s="19">
        <f t="shared" si="107"/>
        <v>0.87505981737798344</v>
      </c>
      <c r="G818" s="20">
        <f t="shared" si="103"/>
        <v>11181.317620570888</v>
      </c>
      <c r="H818" s="7">
        <f t="shared" si="108"/>
        <v>-137.31762057088781</v>
      </c>
      <c r="I818" s="7">
        <f t="shared" si="104"/>
        <v>137.31762057088781</v>
      </c>
      <c r="J818" s="12">
        <f t="shared" si="109"/>
        <v>1.2433685310656266E-2</v>
      </c>
      <c r="K818" s="7">
        <f t="shared" si="110"/>
        <v>18856.12891925031</v>
      </c>
    </row>
    <row r="819" spans="1:11" x14ac:dyDescent="0.4">
      <c r="A819" s="1">
        <v>818</v>
      </c>
      <c r="B819" s="21">
        <v>40631</v>
      </c>
      <c r="C819" s="22">
        <v>11237</v>
      </c>
      <c r="D819" s="19">
        <f t="shared" si="105"/>
        <v>12735.928730544467</v>
      </c>
      <c r="E819" s="19">
        <f t="shared" si="106"/>
        <v>1</v>
      </c>
      <c r="F819" s="19">
        <f t="shared" si="107"/>
        <v>0.88766804996801973</v>
      </c>
      <c r="G819" s="20">
        <f t="shared" si="103"/>
        <v>11319.897999030987</v>
      </c>
      <c r="H819" s="7">
        <f t="shared" si="108"/>
        <v>-82.897999030987194</v>
      </c>
      <c r="I819" s="7">
        <f t="shared" si="104"/>
        <v>82.897999030987194</v>
      </c>
      <c r="J819" s="12">
        <f t="shared" si="109"/>
        <v>7.3772358308255934E-3</v>
      </c>
      <c r="K819" s="7">
        <f t="shared" si="110"/>
        <v>6872.0782433415534</v>
      </c>
    </row>
    <row r="820" spans="1:11" x14ac:dyDescent="0.4">
      <c r="A820" s="1">
        <v>819</v>
      </c>
      <c r="B820" s="21">
        <v>40632</v>
      </c>
      <c r="C820" s="22">
        <v>11437</v>
      </c>
      <c r="D820" s="19">
        <f t="shared" si="105"/>
        <v>12812.897146953548</v>
      </c>
      <c r="E820" s="19">
        <f t="shared" si="106"/>
        <v>1</v>
      </c>
      <c r="F820" s="19">
        <f t="shared" si="107"/>
        <v>0.86657949435467929</v>
      </c>
      <c r="G820" s="20">
        <f t="shared" si="103"/>
        <v>11031.954857642893</v>
      </c>
      <c r="H820" s="7">
        <f t="shared" si="108"/>
        <v>405.04514235710667</v>
      </c>
      <c r="I820" s="7">
        <f t="shared" si="104"/>
        <v>405.04514235710667</v>
      </c>
      <c r="J820" s="12">
        <f t="shared" si="109"/>
        <v>3.5415331149524061E-2</v>
      </c>
      <c r="K820" s="7">
        <f t="shared" si="110"/>
        <v>164061.5673470888</v>
      </c>
    </row>
    <row r="821" spans="1:11" x14ac:dyDescent="0.4">
      <c r="A821" s="1">
        <v>820</v>
      </c>
      <c r="B821" s="21">
        <v>40633</v>
      </c>
      <c r="C821" s="22">
        <v>9136</v>
      </c>
      <c r="D821" s="19">
        <f t="shared" si="105"/>
        <v>12428.329319636752</v>
      </c>
      <c r="E821" s="19">
        <f t="shared" si="106"/>
        <v>1</v>
      </c>
      <c r="F821" s="19">
        <f t="shared" si="107"/>
        <v>0.87273294936820245</v>
      </c>
      <c r="G821" s="20">
        <f t="shared" si="103"/>
        <v>11212.926497313434</v>
      </c>
      <c r="H821" s="7">
        <f t="shared" si="108"/>
        <v>-2076.9264973134341</v>
      </c>
      <c r="I821" s="7">
        <f t="shared" si="104"/>
        <v>2076.9264973134341</v>
      </c>
      <c r="J821" s="12">
        <f t="shared" si="109"/>
        <v>0.22733433639595382</v>
      </c>
      <c r="K821" s="7">
        <f t="shared" si="110"/>
        <v>4313623.6752426503</v>
      </c>
    </row>
    <row r="822" spans="1:11" x14ac:dyDescent="0.4">
      <c r="A822" s="1">
        <v>821</v>
      </c>
      <c r="B822" s="21">
        <v>40634</v>
      </c>
      <c r="C822" s="22">
        <v>12433</v>
      </c>
      <c r="D822" s="19">
        <f t="shared" si="105"/>
        <v>12685.516906138653</v>
      </c>
      <c r="E822" s="19">
        <f t="shared" si="106"/>
        <v>1</v>
      </c>
      <c r="F822" s="19">
        <f t="shared" si="107"/>
        <v>0.88920459917904981</v>
      </c>
      <c r="G822" s="20">
        <f t="shared" si="103"/>
        <v>11033.11851957229</v>
      </c>
      <c r="H822" s="7">
        <f t="shared" si="108"/>
        <v>1399.8814804277099</v>
      </c>
      <c r="I822" s="7">
        <f t="shared" si="104"/>
        <v>1399.8814804277099</v>
      </c>
      <c r="J822" s="12">
        <f t="shared" si="109"/>
        <v>0.11259402239424997</v>
      </c>
      <c r="K822" s="7">
        <f t="shared" si="110"/>
        <v>1959668.1592444768</v>
      </c>
    </row>
    <row r="823" spans="1:11" x14ac:dyDescent="0.4">
      <c r="A823" s="1">
        <v>822</v>
      </c>
      <c r="B823" s="21">
        <v>40635</v>
      </c>
      <c r="C823" s="22">
        <v>10749</v>
      </c>
      <c r="D823" s="19">
        <f t="shared" si="105"/>
        <v>12640.612522244344</v>
      </c>
      <c r="E823" s="19">
        <f t="shared" si="106"/>
        <v>1</v>
      </c>
      <c r="F823" s="19">
        <f t="shared" si="107"/>
        <v>0.86630975741631155</v>
      </c>
      <c r="G823" s="20">
        <f t="shared" si="103"/>
        <v>10993.875405643725</v>
      </c>
      <c r="H823" s="7">
        <f t="shared" si="108"/>
        <v>-244.87540564372466</v>
      </c>
      <c r="I823" s="7">
        <f t="shared" si="104"/>
        <v>244.87540564372466</v>
      </c>
      <c r="J823" s="12">
        <f t="shared" si="109"/>
        <v>2.2781226685619563E-2</v>
      </c>
      <c r="K823" s="7">
        <f t="shared" si="110"/>
        <v>59963.964289178701</v>
      </c>
    </row>
    <row r="824" spans="1:11" x14ac:dyDescent="0.4">
      <c r="A824" s="1">
        <v>823</v>
      </c>
      <c r="B824" s="21">
        <v>40636</v>
      </c>
      <c r="C824" s="22">
        <v>9614</v>
      </c>
      <c r="D824" s="19">
        <f t="shared" si="105"/>
        <v>12377.528303177429</v>
      </c>
      <c r="E824" s="19">
        <f t="shared" si="106"/>
        <v>1</v>
      </c>
      <c r="F824" s="19">
        <f t="shared" si="107"/>
        <v>0.87113693842063589</v>
      </c>
      <c r="G824" s="20">
        <f t="shared" si="103"/>
        <v>11032.751781308307</v>
      </c>
      <c r="H824" s="7">
        <f t="shared" si="108"/>
        <v>-1418.7517813083068</v>
      </c>
      <c r="I824" s="7">
        <f t="shared" si="104"/>
        <v>1418.7517813083068</v>
      </c>
      <c r="J824" s="12">
        <f t="shared" si="109"/>
        <v>0.14757143554278207</v>
      </c>
      <c r="K824" s="7">
        <f t="shared" si="110"/>
        <v>2012856.6169654937</v>
      </c>
    </row>
    <row r="825" spans="1:11" x14ac:dyDescent="0.4">
      <c r="A825" s="1">
        <v>824</v>
      </c>
      <c r="B825" s="21">
        <v>40637</v>
      </c>
      <c r="C825" s="22">
        <v>12008</v>
      </c>
      <c r="D825" s="19">
        <f t="shared" si="105"/>
        <v>12561.393290476131</v>
      </c>
      <c r="E825" s="19">
        <f t="shared" si="106"/>
        <v>1</v>
      </c>
      <c r="F825" s="19">
        <f t="shared" si="107"/>
        <v>0.89031413267736581</v>
      </c>
      <c r="G825" s="20">
        <f t="shared" si="103"/>
        <v>11007.04429825341</v>
      </c>
      <c r="H825" s="7">
        <f t="shared" si="108"/>
        <v>1000.9557017465904</v>
      </c>
      <c r="I825" s="7">
        <f t="shared" si="104"/>
        <v>1000.9557017465904</v>
      </c>
      <c r="J825" s="12">
        <f t="shared" si="109"/>
        <v>8.3357403543187075E-2</v>
      </c>
      <c r="K825" s="7">
        <f t="shared" si="110"/>
        <v>1001912.3168590093</v>
      </c>
    </row>
    <row r="826" spans="1:11" x14ac:dyDescent="0.4">
      <c r="A826" s="1">
        <v>825</v>
      </c>
      <c r="B826" s="21">
        <v>40638</v>
      </c>
      <c r="C826" s="22">
        <v>12025</v>
      </c>
      <c r="D826" s="19">
        <f t="shared" si="105"/>
        <v>12776.553728287028</v>
      </c>
      <c r="E826" s="19">
        <f t="shared" si="106"/>
        <v>1</v>
      </c>
      <c r="F826" s="19">
        <f t="shared" si="107"/>
        <v>0.86755440012120355</v>
      </c>
      <c r="G826" s="20">
        <f t="shared" si="103"/>
        <v>10882.923884040678</v>
      </c>
      <c r="H826" s="7">
        <f t="shared" si="108"/>
        <v>1142.0761159593221</v>
      </c>
      <c r="I826" s="7">
        <f t="shared" si="104"/>
        <v>1142.0761159593221</v>
      </c>
      <c r="J826" s="12">
        <f t="shared" si="109"/>
        <v>9.4975144778322002E-2</v>
      </c>
      <c r="K826" s="7">
        <f t="shared" si="110"/>
        <v>1304337.8546447309</v>
      </c>
    </row>
    <row r="827" spans="1:11" x14ac:dyDescent="0.4">
      <c r="A827" s="1">
        <v>826</v>
      </c>
      <c r="B827" s="21">
        <v>40639</v>
      </c>
      <c r="C827" s="22">
        <v>12329</v>
      </c>
      <c r="D827" s="19">
        <f t="shared" si="105"/>
        <v>13000.956286055785</v>
      </c>
      <c r="E827" s="19">
        <f t="shared" si="106"/>
        <v>1</v>
      </c>
      <c r="F827" s="19">
        <f t="shared" si="107"/>
        <v>0.8724199933336253</v>
      </c>
      <c r="G827" s="20">
        <f t="shared" si="103"/>
        <v>11130.999035365143</v>
      </c>
      <c r="H827" s="7">
        <f t="shared" si="108"/>
        <v>1198.0009646348572</v>
      </c>
      <c r="I827" s="7">
        <f t="shared" si="104"/>
        <v>1198.0009646348572</v>
      </c>
      <c r="J827" s="12">
        <f t="shared" si="109"/>
        <v>9.7169353932586355E-2</v>
      </c>
      <c r="K827" s="7">
        <f t="shared" si="110"/>
        <v>1435206.3112660483</v>
      </c>
    </row>
    <row r="828" spans="1:11" x14ac:dyDescent="0.4">
      <c r="A828" s="1">
        <v>827</v>
      </c>
      <c r="B828" s="21">
        <v>40640</v>
      </c>
      <c r="C828" s="22">
        <v>9953</v>
      </c>
      <c r="D828" s="19">
        <f t="shared" si="105"/>
        <v>12705.851149657017</v>
      </c>
      <c r="E828" s="19">
        <f t="shared" si="106"/>
        <v>1</v>
      </c>
      <c r="F828" s="19">
        <f t="shared" si="107"/>
        <v>0.88853572462276553</v>
      </c>
      <c r="G828" s="20">
        <f t="shared" si="103"/>
        <v>11575.825433928781</v>
      </c>
      <c r="H828" s="7">
        <f t="shared" si="108"/>
        <v>-1622.8254339287814</v>
      </c>
      <c r="I828" s="7">
        <f t="shared" si="104"/>
        <v>1622.8254339287814</v>
      </c>
      <c r="J828" s="12">
        <f t="shared" si="109"/>
        <v>0.16304887309643137</v>
      </c>
      <c r="K828" s="7">
        <f t="shared" si="110"/>
        <v>2633562.3890061378</v>
      </c>
    </row>
    <row r="829" spans="1:11" x14ac:dyDescent="0.4">
      <c r="A829" s="1">
        <v>828</v>
      </c>
      <c r="B829" s="21">
        <v>40641</v>
      </c>
      <c r="C829" s="22">
        <v>12438</v>
      </c>
      <c r="D829" s="19">
        <f t="shared" si="105"/>
        <v>12971.643557957044</v>
      </c>
      <c r="E829" s="19">
        <f t="shared" si="106"/>
        <v>1</v>
      </c>
      <c r="F829" s="19">
        <f t="shared" si="107"/>
        <v>0.86907233524943917</v>
      </c>
      <c r="G829" s="20">
        <f t="shared" si="103"/>
        <v>11023.88462657012</v>
      </c>
      <c r="H829" s="7">
        <f t="shared" si="108"/>
        <v>1414.1153734298805</v>
      </c>
      <c r="I829" s="7">
        <f t="shared" si="104"/>
        <v>1414.1153734298805</v>
      </c>
      <c r="J829" s="12">
        <f t="shared" si="109"/>
        <v>0.1136931478879145</v>
      </c>
      <c r="K829" s="7">
        <f t="shared" si="110"/>
        <v>1999722.2893707303</v>
      </c>
    </row>
    <row r="830" spans="1:11" x14ac:dyDescent="0.4">
      <c r="A830" s="1">
        <v>829</v>
      </c>
      <c r="B830" s="21">
        <v>40642</v>
      </c>
      <c r="C830" s="22">
        <v>10812</v>
      </c>
      <c r="D830" s="19">
        <f t="shared" si="105"/>
        <v>12878.499401992596</v>
      </c>
      <c r="E830" s="19">
        <f t="shared" si="106"/>
        <v>1</v>
      </c>
      <c r="F830" s="19">
        <f t="shared" si="107"/>
        <v>0.87187335550143918</v>
      </c>
      <c r="G830" s="20">
        <f t="shared" si="103"/>
        <v>11317.593606352382</v>
      </c>
      <c r="H830" s="7">
        <f t="shared" si="108"/>
        <v>-505.59360635238227</v>
      </c>
      <c r="I830" s="7">
        <f t="shared" si="104"/>
        <v>505.59360635238227</v>
      </c>
      <c r="J830" s="12">
        <f t="shared" si="109"/>
        <v>4.6762264738474127E-2</v>
      </c>
      <c r="K830" s="7">
        <f t="shared" si="110"/>
        <v>255624.89478440769</v>
      </c>
    </row>
    <row r="831" spans="1:11" x14ac:dyDescent="0.4">
      <c r="A831" s="1">
        <v>830</v>
      </c>
      <c r="B831" s="21">
        <v>40643</v>
      </c>
      <c r="C831" s="22">
        <v>9601</v>
      </c>
      <c r="D831" s="19">
        <f t="shared" si="105"/>
        <v>12542.566688708024</v>
      </c>
      <c r="E831" s="19">
        <f t="shared" si="106"/>
        <v>1</v>
      </c>
      <c r="F831" s="19">
        <f t="shared" si="107"/>
        <v>0.88648985654556289</v>
      </c>
      <c r="G831" s="20">
        <f t="shared" si="103"/>
        <v>11443.895333927967</v>
      </c>
      <c r="H831" s="7">
        <f t="shared" si="108"/>
        <v>-1842.8953339279669</v>
      </c>
      <c r="I831" s="7">
        <f t="shared" si="104"/>
        <v>1842.8953339279669</v>
      </c>
      <c r="J831" s="12">
        <f t="shared" si="109"/>
        <v>0.19194826933944037</v>
      </c>
      <c r="K831" s="7">
        <f t="shared" si="110"/>
        <v>3396263.2118134727</v>
      </c>
    </row>
    <row r="832" spans="1:11" x14ac:dyDescent="0.4">
      <c r="A832" s="1">
        <v>831</v>
      </c>
      <c r="B832" s="21">
        <v>40644</v>
      </c>
      <c r="C832" s="22">
        <v>11691</v>
      </c>
      <c r="D832" s="19">
        <f t="shared" si="105"/>
        <v>12691.185558577668</v>
      </c>
      <c r="E832" s="19">
        <f t="shared" si="106"/>
        <v>1</v>
      </c>
      <c r="F832" s="19">
        <f t="shared" si="107"/>
        <v>0.86993878140524372</v>
      </c>
      <c r="G832" s="20">
        <f t="shared" si="103"/>
        <v>10901.266794512558</v>
      </c>
      <c r="H832" s="7">
        <f t="shared" si="108"/>
        <v>789.73320548744232</v>
      </c>
      <c r="I832" s="7">
        <f t="shared" si="104"/>
        <v>789.73320548744232</v>
      </c>
      <c r="J832" s="12">
        <f t="shared" si="109"/>
        <v>6.7550526515049378E-2</v>
      </c>
      <c r="K832" s="7">
        <f t="shared" si="110"/>
        <v>623678.53584947076</v>
      </c>
    </row>
    <row r="833" spans="1:11" x14ac:dyDescent="0.4">
      <c r="A833" s="1">
        <v>832</v>
      </c>
      <c r="B833" s="21">
        <v>40645</v>
      </c>
      <c r="C833" s="22">
        <v>12193</v>
      </c>
      <c r="D833" s="19">
        <f t="shared" si="105"/>
        <v>12902.174407067192</v>
      </c>
      <c r="E833" s="19">
        <f t="shared" si="106"/>
        <v>1</v>
      </c>
      <c r="F833" s="19">
        <f t="shared" si="107"/>
        <v>0.87308963308099641</v>
      </c>
      <c r="G833" s="20">
        <f t="shared" si="103"/>
        <v>11065.978411604019</v>
      </c>
      <c r="H833" s="7">
        <f t="shared" si="108"/>
        <v>1127.0215883959809</v>
      </c>
      <c r="I833" s="7">
        <f t="shared" si="104"/>
        <v>1127.0215883959809</v>
      </c>
      <c r="J833" s="12">
        <f t="shared" si="109"/>
        <v>9.2431853390960453E-2</v>
      </c>
      <c r="K833" s="7">
        <f t="shared" si="110"/>
        <v>1270177.6607105997</v>
      </c>
    </row>
    <row r="834" spans="1:11" x14ac:dyDescent="0.4">
      <c r="A834" s="1">
        <v>833</v>
      </c>
      <c r="B834" s="21">
        <v>40646</v>
      </c>
      <c r="C834" s="22">
        <v>11792</v>
      </c>
      <c r="D834" s="19">
        <f t="shared" si="105"/>
        <v>12967.947140441762</v>
      </c>
      <c r="E834" s="19">
        <f t="shared" si="106"/>
        <v>1</v>
      </c>
      <c r="F834" s="19">
        <f t="shared" si="107"/>
        <v>0.88686938184805852</v>
      </c>
      <c r="G834" s="20">
        <f t="shared" si="103"/>
        <v>11438.533229103374</v>
      </c>
      <c r="H834" s="7">
        <f t="shared" si="108"/>
        <v>353.46677089662626</v>
      </c>
      <c r="I834" s="7">
        <f t="shared" si="104"/>
        <v>353.46677089662626</v>
      </c>
      <c r="J834" s="12">
        <f t="shared" si="109"/>
        <v>2.9975133217149445E-2</v>
      </c>
      <c r="K834" s="7">
        <f t="shared" si="110"/>
        <v>124938.75812808807</v>
      </c>
    </row>
    <row r="835" spans="1:11" x14ac:dyDescent="0.4">
      <c r="A835" s="1">
        <v>834</v>
      </c>
      <c r="B835" s="21">
        <v>40647</v>
      </c>
      <c r="C835" s="22">
        <v>8093</v>
      </c>
      <c r="D835" s="19">
        <f t="shared" si="105"/>
        <v>12373.409639484906</v>
      </c>
      <c r="E835" s="19">
        <f t="shared" si="106"/>
        <v>1</v>
      </c>
      <c r="F835" s="19">
        <f t="shared" si="107"/>
        <v>0.86634993901060753</v>
      </c>
      <c r="G835" s="20">
        <f t="shared" si="103"/>
        <v>11282.190071464927</v>
      </c>
      <c r="H835" s="7">
        <f t="shared" si="108"/>
        <v>-3189.1900714649273</v>
      </c>
      <c r="I835" s="7">
        <f t="shared" si="104"/>
        <v>3189.1900714649273</v>
      </c>
      <c r="J835" s="12">
        <f t="shared" si="109"/>
        <v>0.39406772166871706</v>
      </c>
      <c r="K835" s="7">
        <f t="shared" si="110"/>
        <v>10170933.311930468</v>
      </c>
    </row>
    <row r="836" spans="1:11" x14ac:dyDescent="0.4">
      <c r="A836" s="1">
        <v>835</v>
      </c>
      <c r="B836" s="21">
        <v>40648</v>
      </c>
      <c r="C836" s="22">
        <v>9172</v>
      </c>
      <c r="D836" s="19">
        <f t="shared" si="105"/>
        <v>12070.761646238152</v>
      </c>
      <c r="E836" s="19">
        <f t="shared" si="106"/>
        <v>1</v>
      </c>
      <c r="F836" s="19">
        <f t="shared" si="107"/>
        <v>0.87120710898360121</v>
      </c>
      <c r="G836" s="20">
        <f t="shared" si="103"/>
        <v>10803.968771731821</v>
      </c>
      <c r="H836" s="7">
        <f t="shared" si="108"/>
        <v>-1631.9687717318211</v>
      </c>
      <c r="I836" s="7">
        <f t="shared" si="104"/>
        <v>1631.9687717318211</v>
      </c>
      <c r="J836" s="12">
        <f t="shared" si="109"/>
        <v>0.17792943433622121</v>
      </c>
      <c r="K836" s="7">
        <f t="shared" si="110"/>
        <v>2663322.0719078686</v>
      </c>
    </row>
    <row r="837" spans="1:11" x14ac:dyDescent="0.4">
      <c r="A837" s="1">
        <v>836</v>
      </c>
      <c r="B837" s="21">
        <v>40649</v>
      </c>
      <c r="C837" s="22">
        <v>9460</v>
      </c>
      <c r="D837" s="19">
        <f t="shared" si="105"/>
        <v>11843.51615938274</v>
      </c>
      <c r="E837" s="19">
        <f t="shared" si="106"/>
        <v>1</v>
      </c>
      <c r="F837" s="19">
        <f t="shared" si="107"/>
        <v>0.88540441709683138</v>
      </c>
      <c r="G837" s="20">
        <f t="shared" si="103"/>
        <v>10706.075789016331</v>
      </c>
      <c r="H837" s="7">
        <f t="shared" si="108"/>
        <v>-1246.0757890163313</v>
      </c>
      <c r="I837" s="7">
        <f t="shared" si="104"/>
        <v>1246.0757890163313</v>
      </c>
      <c r="J837" s="12">
        <f t="shared" si="109"/>
        <v>0.13172048509686377</v>
      </c>
      <c r="K837" s="7">
        <f t="shared" si="110"/>
        <v>1552704.8719726726</v>
      </c>
    </row>
    <row r="838" spans="1:11" x14ac:dyDescent="0.4">
      <c r="A838" s="1">
        <v>837</v>
      </c>
      <c r="B838" s="21">
        <v>40650</v>
      </c>
      <c r="C838" s="22">
        <v>8070</v>
      </c>
      <c r="D838" s="19">
        <f t="shared" si="105"/>
        <v>11433.589131953759</v>
      </c>
      <c r="E838" s="19">
        <f t="shared" si="106"/>
        <v>1</v>
      </c>
      <c r="F838" s="19">
        <f t="shared" si="107"/>
        <v>0.86368110572446211</v>
      </c>
      <c r="G838" s="20">
        <f t="shared" ref="G838:G901" si="111">(D837+1*E837)*F835</f>
        <v>10261.495852291391</v>
      </c>
      <c r="H838" s="7">
        <f t="shared" si="108"/>
        <v>-2191.4958522913912</v>
      </c>
      <c r="I838" s="7">
        <f t="shared" si="104"/>
        <v>2191.4958522913912</v>
      </c>
      <c r="J838" s="12">
        <f t="shared" si="109"/>
        <v>0.27156082432359246</v>
      </c>
      <c r="K838" s="7">
        <f t="shared" si="110"/>
        <v>4802654.0706103714</v>
      </c>
    </row>
    <row r="839" spans="1:11" x14ac:dyDescent="0.4">
      <c r="A839" s="1">
        <v>838</v>
      </c>
      <c r="B839" s="21">
        <v>40651</v>
      </c>
      <c r="C839" s="22">
        <v>10388</v>
      </c>
      <c r="D839" s="19">
        <f t="shared" si="105"/>
        <v>11514.04249342484</v>
      </c>
      <c r="E839" s="19">
        <f t="shared" si="106"/>
        <v>1</v>
      </c>
      <c r="F839" s="19">
        <f t="shared" si="107"/>
        <v>0.87172239912086757</v>
      </c>
      <c r="G839" s="20">
        <f t="shared" si="111"/>
        <v>9961.8953400647406</v>
      </c>
      <c r="H839" s="7">
        <f t="shared" si="108"/>
        <v>426.10465993525941</v>
      </c>
      <c r="I839" s="7">
        <f t="shared" si="104"/>
        <v>426.10465993525941</v>
      </c>
      <c r="J839" s="12">
        <f t="shared" si="109"/>
        <v>4.1018931453143954E-2</v>
      </c>
      <c r="K839" s="7">
        <f t="shared" si="110"/>
        <v>181565.18121854306</v>
      </c>
    </row>
    <row r="840" spans="1:11" x14ac:dyDescent="0.4">
      <c r="A840" s="1">
        <v>839</v>
      </c>
      <c r="B840" s="21">
        <v>40652</v>
      </c>
      <c r="C840" s="22">
        <v>16433</v>
      </c>
      <c r="D840" s="19">
        <f t="shared" si="105"/>
        <v>12659.470300292553</v>
      </c>
      <c r="E840" s="19">
        <f t="shared" si="106"/>
        <v>1</v>
      </c>
      <c r="F840" s="19">
        <f t="shared" si="107"/>
        <v>0.89226499220375077</v>
      </c>
      <c r="G840" s="20">
        <f t="shared" si="111"/>
        <v>10195.469486736065</v>
      </c>
      <c r="H840" s="7">
        <f t="shared" si="108"/>
        <v>6237.5305132639351</v>
      </c>
      <c r="I840" s="7">
        <f t="shared" ref="I840:I903" si="112">ABS(H840)</f>
        <v>6237.5305132639351</v>
      </c>
      <c r="J840" s="12">
        <f t="shared" si="109"/>
        <v>0.37957345057286773</v>
      </c>
      <c r="K840" s="7">
        <f t="shared" si="110"/>
        <v>38906786.903898649</v>
      </c>
    </row>
    <row r="841" spans="1:11" x14ac:dyDescent="0.4">
      <c r="A841" s="1">
        <v>840</v>
      </c>
      <c r="B841" s="21">
        <v>40653</v>
      </c>
      <c r="C841" s="22">
        <v>16111</v>
      </c>
      <c r="D841" s="19">
        <f t="shared" si="105"/>
        <v>13634.093823822073</v>
      </c>
      <c r="E841" s="19">
        <f t="shared" si="106"/>
        <v>1</v>
      </c>
      <c r="F841" s="19">
        <f t="shared" si="107"/>
        <v>0.86896755622941313</v>
      </c>
      <c r="G841" s="20">
        <f t="shared" si="111"/>
        <v>10934.608987948384</v>
      </c>
      <c r="H841" s="7">
        <f t="shared" si="108"/>
        <v>5176.3910120516157</v>
      </c>
      <c r="I841" s="7">
        <f t="shared" si="112"/>
        <v>5176.3910120516157</v>
      </c>
      <c r="J841" s="12">
        <f t="shared" si="109"/>
        <v>0.32129545106148694</v>
      </c>
      <c r="K841" s="7">
        <f t="shared" si="110"/>
        <v>26795023.90964875</v>
      </c>
    </row>
    <row r="842" spans="1:11" x14ac:dyDescent="0.4">
      <c r="A842" s="1">
        <v>841</v>
      </c>
      <c r="B842" s="21">
        <v>40654</v>
      </c>
      <c r="C842" s="22">
        <v>11976</v>
      </c>
      <c r="D842" s="19">
        <f t="shared" si="105"/>
        <v>13651.862590108307</v>
      </c>
      <c r="E842" s="19">
        <f t="shared" si="106"/>
        <v>1</v>
      </c>
      <c r="F842" s="19">
        <f t="shared" si="107"/>
        <v>0.87181417602008682</v>
      </c>
      <c r="G842" s="20">
        <f t="shared" si="111"/>
        <v>11886.016700340302</v>
      </c>
      <c r="H842" s="7">
        <f t="shared" si="108"/>
        <v>89.983299659697877</v>
      </c>
      <c r="I842" s="7">
        <f t="shared" si="112"/>
        <v>89.983299659697877</v>
      </c>
      <c r="J842" s="12">
        <f t="shared" si="109"/>
        <v>7.5136355761270769E-3</v>
      </c>
      <c r="K842" s="7">
        <f t="shared" si="110"/>
        <v>8096.994217646984</v>
      </c>
    </row>
    <row r="843" spans="1:11" x14ac:dyDescent="0.4">
      <c r="A843" s="1">
        <v>842</v>
      </c>
      <c r="B843" s="21">
        <v>40655</v>
      </c>
      <c r="C843" s="22">
        <v>15741</v>
      </c>
      <c r="D843" s="19">
        <f t="shared" si="105"/>
        <v>14300.832792747715</v>
      </c>
      <c r="E843" s="19">
        <f t="shared" si="106"/>
        <v>1</v>
      </c>
      <c r="F843" s="19">
        <f t="shared" si="107"/>
        <v>0.89573023390097184</v>
      </c>
      <c r="G843" s="20">
        <f t="shared" si="111"/>
        <v>12181.971332521869</v>
      </c>
      <c r="H843" s="7">
        <f t="shared" si="108"/>
        <v>3559.028667478131</v>
      </c>
      <c r="I843" s="7">
        <f t="shared" si="112"/>
        <v>3559.028667478131</v>
      </c>
      <c r="J843" s="12">
        <f t="shared" si="109"/>
        <v>0.22609927371057309</v>
      </c>
      <c r="K843" s="7">
        <f t="shared" si="110"/>
        <v>12666685.05593116</v>
      </c>
    </row>
    <row r="844" spans="1:11" x14ac:dyDescent="0.4">
      <c r="A844" s="1">
        <v>843</v>
      </c>
      <c r="B844" s="21">
        <v>40656</v>
      </c>
      <c r="C844" s="22">
        <v>12877</v>
      </c>
      <c r="D844" s="19">
        <f t="shared" si="105"/>
        <v>14385.803120434859</v>
      </c>
      <c r="E844" s="19">
        <f t="shared" si="106"/>
        <v>1</v>
      </c>
      <c r="F844" s="19">
        <f t="shared" si="107"/>
        <v>0.86940230790962192</v>
      </c>
      <c r="G844" s="20">
        <f t="shared" si="111"/>
        <v>12427.828691515664</v>
      </c>
      <c r="H844" s="7">
        <f t="shared" si="108"/>
        <v>449.1713084843359</v>
      </c>
      <c r="I844" s="7">
        <f t="shared" si="112"/>
        <v>449.1713084843359</v>
      </c>
      <c r="J844" s="12">
        <f t="shared" si="109"/>
        <v>3.4881673408739294E-2</v>
      </c>
      <c r="K844" s="7">
        <f t="shared" si="110"/>
        <v>201754.86436553043</v>
      </c>
    </row>
    <row r="845" spans="1:11" x14ac:dyDescent="0.4">
      <c r="A845" s="1">
        <v>844</v>
      </c>
      <c r="B845" s="21">
        <v>40657</v>
      </c>
      <c r="C845" s="22">
        <v>9221</v>
      </c>
      <c r="D845" s="19">
        <f t="shared" si="105"/>
        <v>13767.870631579184</v>
      </c>
      <c r="E845" s="19">
        <f t="shared" si="106"/>
        <v>1</v>
      </c>
      <c r="F845" s="19">
        <f t="shared" si="107"/>
        <v>0.86845489449288404</v>
      </c>
      <c r="G845" s="20">
        <f t="shared" si="111"/>
        <v>12542.61890800513</v>
      </c>
      <c r="H845" s="7">
        <f t="shared" si="108"/>
        <v>-3321.6189080051299</v>
      </c>
      <c r="I845" s="7">
        <f t="shared" si="112"/>
        <v>3321.6189080051299</v>
      </c>
      <c r="J845" s="12">
        <f t="shared" si="109"/>
        <v>0.36022328467683873</v>
      </c>
      <c r="K845" s="7">
        <f t="shared" si="110"/>
        <v>11033152.170017192</v>
      </c>
    </row>
    <row r="846" spans="1:11" x14ac:dyDescent="0.4">
      <c r="A846" s="1">
        <v>845</v>
      </c>
      <c r="B846" s="21">
        <v>40658</v>
      </c>
      <c r="C846" s="22">
        <v>11122</v>
      </c>
      <c r="D846" s="19">
        <f t="shared" si="105"/>
        <v>13549.209216727606</v>
      </c>
      <c r="E846" s="19">
        <f t="shared" si="106"/>
        <v>1</v>
      </c>
      <c r="F846" s="19">
        <f t="shared" si="107"/>
        <v>0.89448553864965452</v>
      </c>
      <c r="G846" s="20">
        <f t="shared" si="111"/>
        <v>12333.193711376645</v>
      </c>
      <c r="H846" s="7">
        <f t="shared" si="108"/>
        <v>-1211.1937113766453</v>
      </c>
      <c r="I846" s="7">
        <f t="shared" si="112"/>
        <v>1211.1937113766453</v>
      </c>
      <c r="J846" s="12">
        <f t="shared" si="109"/>
        <v>0.10890071132679781</v>
      </c>
      <c r="K846" s="7">
        <f t="shared" si="110"/>
        <v>1466990.2064783324</v>
      </c>
    </row>
    <row r="847" spans="1:11" x14ac:dyDescent="0.4">
      <c r="A847" s="1">
        <v>846</v>
      </c>
      <c r="B847" s="21">
        <v>40659</v>
      </c>
      <c r="C847" s="22">
        <v>12204</v>
      </c>
      <c r="D847" s="19">
        <f t="shared" si="105"/>
        <v>13629.325291960613</v>
      </c>
      <c r="E847" s="19">
        <f t="shared" si="106"/>
        <v>1</v>
      </c>
      <c r="F847" s="19">
        <f t="shared" si="107"/>
        <v>0.86983487864822651</v>
      </c>
      <c r="G847" s="20">
        <f t="shared" si="111"/>
        <v>11780.583165681212</v>
      </c>
      <c r="H847" s="7">
        <f t="shared" si="108"/>
        <v>423.41683431878846</v>
      </c>
      <c r="I847" s="7">
        <f t="shared" si="112"/>
        <v>423.41683431878846</v>
      </c>
      <c r="J847" s="12">
        <f t="shared" si="109"/>
        <v>3.4694922510552971E-2</v>
      </c>
      <c r="K847" s="7">
        <f t="shared" si="110"/>
        <v>179281.81558454435</v>
      </c>
    </row>
    <row r="848" spans="1:11" x14ac:dyDescent="0.4">
      <c r="A848" s="1">
        <v>847</v>
      </c>
      <c r="B848" s="21">
        <v>40660</v>
      </c>
      <c r="C848" s="22">
        <v>12386</v>
      </c>
      <c r="D848" s="19">
        <f t="shared" si="105"/>
        <v>13732.958314211657</v>
      </c>
      <c r="E848" s="19">
        <f t="shared" si="106"/>
        <v>1</v>
      </c>
      <c r="F848" s="19">
        <f t="shared" si="107"/>
        <v>0.8690112037090264</v>
      </c>
      <c r="G848" s="20">
        <f t="shared" si="111"/>
        <v>11837.322713333344</v>
      </c>
      <c r="H848" s="7">
        <f t="shared" si="108"/>
        <v>548.67728666665607</v>
      </c>
      <c r="I848" s="7">
        <f t="shared" si="112"/>
        <v>548.67728666665607</v>
      </c>
      <c r="J848" s="12">
        <f t="shared" si="109"/>
        <v>4.4298182356423063E-2</v>
      </c>
      <c r="K848" s="7">
        <f t="shared" si="110"/>
        <v>301046.76490388386</v>
      </c>
    </row>
    <row r="849" spans="1:11" x14ac:dyDescent="0.4">
      <c r="A849" s="1">
        <v>848</v>
      </c>
      <c r="B849" s="21">
        <v>40661</v>
      </c>
      <c r="C849" s="22">
        <v>9768</v>
      </c>
      <c r="D849" s="19">
        <f t="shared" si="105"/>
        <v>13276.872797140124</v>
      </c>
      <c r="E849" s="19">
        <f t="shared" si="106"/>
        <v>1</v>
      </c>
      <c r="F849" s="19">
        <f t="shared" si="107"/>
        <v>0.89184604293318759</v>
      </c>
      <c r="G849" s="20">
        <f t="shared" si="111"/>
        <v>12284.827100479515</v>
      </c>
      <c r="H849" s="7">
        <f t="shared" si="108"/>
        <v>-2516.8271004795151</v>
      </c>
      <c r="I849" s="7">
        <f t="shared" si="112"/>
        <v>2516.8271004795151</v>
      </c>
      <c r="J849" s="12">
        <f t="shared" si="109"/>
        <v>0.25766043207202244</v>
      </c>
      <c r="K849" s="7">
        <f t="shared" si="110"/>
        <v>6334418.6537081236</v>
      </c>
    </row>
    <row r="850" spans="1:11" x14ac:dyDescent="0.4">
      <c r="A850" s="1">
        <v>849</v>
      </c>
      <c r="B850" s="21">
        <v>40662</v>
      </c>
      <c r="C850" s="22">
        <v>11872</v>
      </c>
      <c r="D850" s="19">
        <f t="shared" si="105"/>
        <v>13338.091820611928</v>
      </c>
      <c r="E850" s="19">
        <f t="shared" si="106"/>
        <v>1</v>
      </c>
      <c r="F850" s="19">
        <f t="shared" si="107"/>
        <v>0.87017148537863664</v>
      </c>
      <c r="G850" s="20">
        <f t="shared" si="111"/>
        <v>11549.556873206968</v>
      </c>
      <c r="H850" s="7">
        <f t="shared" si="108"/>
        <v>322.44312679303221</v>
      </c>
      <c r="I850" s="7">
        <f t="shared" si="112"/>
        <v>322.44312679303221</v>
      </c>
      <c r="J850" s="12">
        <f t="shared" si="109"/>
        <v>2.7159966879467E-2</v>
      </c>
      <c r="K850" s="7">
        <f t="shared" si="110"/>
        <v>103969.57001606745</v>
      </c>
    </row>
    <row r="851" spans="1:11" x14ac:dyDescent="0.4">
      <c r="A851" s="1">
        <v>850</v>
      </c>
      <c r="B851" s="21">
        <v>40663</v>
      </c>
      <c r="C851" s="22">
        <v>10280</v>
      </c>
      <c r="D851" s="19">
        <f t="shared" si="105"/>
        <v>13093.865910964771</v>
      </c>
      <c r="E851" s="19">
        <f t="shared" si="106"/>
        <v>1</v>
      </c>
      <c r="F851" s="19">
        <f t="shared" si="107"/>
        <v>0.86761621782740106</v>
      </c>
      <c r="G851" s="20">
        <f t="shared" si="111"/>
        <v>11591.820239415199</v>
      </c>
      <c r="H851" s="7">
        <f t="shared" si="108"/>
        <v>-1311.8202394151995</v>
      </c>
      <c r="I851" s="7">
        <f t="shared" si="112"/>
        <v>1311.8202394151995</v>
      </c>
      <c r="J851" s="12">
        <f t="shared" si="109"/>
        <v>0.12760897270575872</v>
      </c>
      <c r="K851" s="7">
        <f t="shared" si="110"/>
        <v>1720872.3405393513</v>
      </c>
    </row>
    <row r="852" spans="1:11" x14ac:dyDescent="0.4">
      <c r="A852" s="1">
        <v>851</v>
      </c>
      <c r="B852" s="21">
        <v>40664</v>
      </c>
      <c r="C852" s="22">
        <v>9427</v>
      </c>
      <c r="D852" s="19">
        <f t="shared" si="105"/>
        <v>12684.737749545842</v>
      </c>
      <c r="E852" s="19">
        <f t="shared" si="106"/>
        <v>1</v>
      </c>
      <c r="F852" s="19">
        <f t="shared" si="107"/>
        <v>0.88937446698901179</v>
      </c>
      <c r="G852" s="20">
        <f t="shared" si="111"/>
        <v>11678.604345434622</v>
      </c>
      <c r="H852" s="7">
        <f t="shared" si="108"/>
        <v>-2251.6043454346218</v>
      </c>
      <c r="I852" s="7">
        <f t="shared" si="112"/>
        <v>2251.6043454346218</v>
      </c>
      <c r="J852" s="12">
        <f t="shared" si="109"/>
        <v>0.2388463292070247</v>
      </c>
      <c r="K852" s="7">
        <f t="shared" si="110"/>
        <v>5069722.1283800714</v>
      </c>
    </row>
    <row r="853" spans="1:11" x14ac:dyDescent="0.4">
      <c r="A853" s="1">
        <v>852</v>
      </c>
      <c r="B853" s="21">
        <v>40665</v>
      </c>
      <c r="C853" s="22">
        <v>9564</v>
      </c>
      <c r="D853" s="19">
        <f t="shared" si="105"/>
        <v>12410.418838770242</v>
      </c>
      <c r="E853" s="19">
        <f t="shared" si="106"/>
        <v>1</v>
      </c>
      <c r="F853" s="19">
        <f t="shared" si="107"/>
        <v>0.86851685717255012</v>
      </c>
      <c r="G853" s="20">
        <f t="shared" si="111"/>
        <v>11038.767260646149</v>
      </c>
      <c r="H853" s="7">
        <f t="shared" si="108"/>
        <v>-1474.7672606461492</v>
      </c>
      <c r="I853" s="7">
        <f t="shared" si="112"/>
        <v>1474.7672606461492</v>
      </c>
      <c r="J853" s="12">
        <f t="shared" si="109"/>
        <v>0.15419983904706705</v>
      </c>
      <c r="K853" s="7">
        <f t="shared" si="110"/>
        <v>2174938.473073747</v>
      </c>
    </row>
    <row r="854" spans="1:11" x14ac:dyDescent="0.4">
      <c r="A854" s="1">
        <v>853</v>
      </c>
      <c r="B854" s="21">
        <v>40666</v>
      </c>
      <c r="C854" s="22">
        <v>11204</v>
      </c>
      <c r="D854" s="19">
        <f t="shared" si="105"/>
        <v>12492.98859857846</v>
      </c>
      <c r="E854" s="19">
        <f t="shared" si="106"/>
        <v>1</v>
      </c>
      <c r="F854" s="19">
        <f t="shared" si="107"/>
        <v>0.86810177063856231</v>
      </c>
      <c r="G854" s="20">
        <f t="shared" si="111"/>
        <v>10768.348270765591</v>
      </c>
      <c r="H854" s="7">
        <f t="shared" si="108"/>
        <v>435.65172923440878</v>
      </c>
      <c r="I854" s="7">
        <f t="shared" si="112"/>
        <v>435.65172923440878</v>
      </c>
      <c r="J854" s="12">
        <f t="shared" si="109"/>
        <v>3.8883588828490606E-2</v>
      </c>
      <c r="K854" s="7">
        <f t="shared" si="110"/>
        <v>189792.42918493063</v>
      </c>
    </row>
    <row r="855" spans="1:11" x14ac:dyDescent="0.4">
      <c r="A855" s="1">
        <v>854</v>
      </c>
      <c r="B855" s="21">
        <v>40667</v>
      </c>
      <c r="C855" s="22">
        <v>12039</v>
      </c>
      <c r="D855" s="19">
        <f t="shared" si="105"/>
        <v>12663.340482342723</v>
      </c>
      <c r="E855" s="19">
        <f t="shared" si="106"/>
        <v>1</v>
      </c>
      <c r="F855" s="19">
        <f t="shared" si="107"/>
        <v>0.89039393212108808</v>
      </c>
      <c r="G855" s="20">
        <f t="shared" si="111"/>
        <v>11111.834450427508</v>
      </c>
      <c r="H855" s="7">
        <f t="shared" si="108"/>
        <v>927.16554957249173</v>
      </c>
      <c r="I855" s="7">
        <f t="shared" si="112"/>
        <v>927.16554957249173</v>
      </c>
      <c r="J855" s="12">
        <f t="shared" si="109"/>
        <v>7.7013501916479085E-2</v>
      </c>
      <c r="K855" s="7">
        <f t="shared" si="110"/>
        <v>859635.9563140606</v>
      </c>
    </row>
    <row r="856" spans="1:11" x14ac:dyDescent="0.4">
      <c r="A856" s="1">
        <v>855</v>
      </c>
      <c r="B856" s="21">
        <v>40668</v>
      </c>
      <c r="C856" s="22">
        <v>9822</v>
      </c>
      <c r="D856" s="19">
        <f t="shared" si="105"/>
        <v>12444.155906447138</v>
      </c>
      <c r="E856" s="19">
        <f t="shared" si="106"/>
        <v>1</v>
      </c>
      <c r="F856" s="19">
        <f t="shared" si="107"/>
        <v>0.86719967551821309</v>
      </c>
      <c r="G856" s="20">
        <f t="shared" si="111"/>
        <v>10999.193193887399</v>
      </c>
      <c r="H856" s="7">
        <f t="shared" si="108"/>
        <v>-1177.1931938873986</v>
      </c>
      <c r="I856" s="7">
        <f t="shared" si="112"/>
        <v>1177.1931938873986</v>
      </c>
      <c r="J856" s="12">
        <f t="shared" si="109"/>
        <v>0.11985269740250444</v>
      </c>
      <c r="K856" s="7">
        <f t="shared" si="110"/>
        <v>1385783.8157348144</v>
      </c>
    </row>
    <row r="857" spans="1:11" x14ac:dyDescent="0.4">
      <c r="A857" s="1">
        <v>856</v>
      </c>
      <c r="B857" s="21">
        <v>40669</v>
      </c>
      <c r="C857" s="22">
        <v>12081</v>
      </c>
      <c r="D857" s="19">
        <f t="shared" si="105"/>
        <v>12684.186029133876</v>
      </c>
      <c r="E857" s="19">
        <f t="shared" si="106"/>
        <v>1</v>
      </c>
      <c r="F857" s="19">
        <f t="shared" si="107"/>
        <v>0.86950395992704022</v>
      </c>
      <c r="G857" s="20">
        <f t="shared" si="111"/>
        <v>10803.661878259723</v>
      </c>
      <c r="H857" s="7">
        <f t="shared" si="108"/>
        <v>1277.3381217402766</v>
      </c>
      <c r="I857" s="7">
        <f t="shared" si="112"/>
        <v>1277.3381217402766</v>
      </c>
      <c r="J857" s="12">
        <f t="shared" si="109"/>
        <v>0.10573115816077118</v>
      </c>
      <c r="K857" s="7">
        <f t="shared" si="110"/>
        <v>1631592.6772509778</v>
      </c>
    </row>
    <row r="858" spans="1:11" x14ac:dyDescent="0.4">
      <c r="A858" s="1">
        <v>857</v>
      </c>
      <c r="B858" s="21">
        <v>40670</v>
      </c>
      <c r="C858" s="22">
        <v>10488</v>
      </c>
      <c r="D858" s="19">
        <f t="shared" ref="D858:D921" si="113">$R$2*(C858/F855)+(1-$R$2)*(D857+E857)</f>
        <v>12537.985991968533</v>
      </c>
      <c r="E858" s="19">
        <f t="shared" ref="E858:E921" si="114">$R$3*(D858-D857)+(1-$R$3)*E857</f>
        <v>1</v>
      </c>
      <c r="F858" s="19">
        <f t="shared" ref="F858:F921" si="115">$R$4*(C858/D858)+(1-$R$4)*F855</f>
        <v>0.88949793151662526</v>
      </c>
      <c r="G858" s="20">
        <f t="shared" si="111"/>
        <v>11294.812668168004</v>
      </c>
      <c r="H858" s="7">
        <f t="shared" ref="H858:H921" si="116">C858-G858</f>
        <v>-806.81266816800417</v>
      </c>
      <c r="I858" s="7">
        <f t="shared" si="112"/>
        <v>806.81266816800417</v>
      </c>
      <c r="J858" s="12">
        <f t="shared" ref="J858:J921" si="117">I858/C858</f>
        <v>7.6927218551487805E-2</v>
      </c>
      <c r="K858" s="7">
        <f t="shared" ref="K858:K921" si="118">H858^2</f>
        <v>650946.681516374</v>
      </c>
    </row>
    <row r="859" spans="1:11" x14ac:dyDescent="0.4">
      <c r="A859" s="1">
        <v>858</v>
      </c>
      <c r="B859" s="21">
        <v>40671</v>
      </c>
      <c r="C859" s="22">
        <v>10131</v>
      </c>
      <c r="D859" s="19">
        <f t="shared" si="113"/>
        <v>12399.839304831319</v>
      </c>
      <c r="E859" s="19">
        <f t="shared" si="114"/>
        <v>1</v>
      </c>
      <c r="F859" s="19">
        <f t="shared" si="115"/>
        <v>0.86636556827558353</v>
      </c>
      <c r="G859" s="20">
        <f t="shared" si="111"/>
        <v>10873.804583562531</v>
      </c>
      <c r="H859" s="7">
        <f t="shared" si="116"/>
        <v>-742.80458356253075</v>
      </c>
      <c r="I859" s="7">
        <f t="shared" si="112"/>
        <v>742.80458356253075</v>
      </c>
      <c r="J859" s="12">
        <f t="shared" si="117"/>
        <v>7.3319966791287217E-2</v>
      </c>
      <c r="K859" s="7">
        <f t="shared" si="118"/>
        <v>551758.64936150471</v>
      </c>
    </row>
    <row r="860" spans="1:11" x14ac:dyDescent="0.4">
      <c r="A860" s="1">
        <v>859</v>
      </c>
      <c r="B860" s="21">
        <v>40672</v>
      </c>
      <c r="C860" s="22">
        <v>11718</v>
      </c>
      <c r="D860" s="19">
        <f t="shared" si="113"/>
        <v>12575.603720306248</v>
      </c>
      <c r="E860" s="19">
        <f t="shared" si="114"/>
        <v>1</v>
      </c>
      <c r="F860" s="19">
        <f t="shared" si="115"/>
        <v>0.87053967834921375</v>
      </c>
      <c r="G860" s="20">
        <f t="shared" si="111"/>
        <v>10782.578881969717</v>
      </c>
      <c r="H860" s="7">
        <f t="shared" si="116"/>
        <v>935.42111803028274</v>
      </c>
      <c r="I860" s="7">
        <f t="shared" si="112"/>
        <v>935.42111803028274</v>
      </c>
      <c r="J860" s="12">
        <f t="shared" si="117"/>
        <v>7.9827711045424368E-2</v>
      </c>
      <c r="K860" s="7">
        <f t="shared" si="118"/>
        <v>875012.66805702413</v>
      </c>
    </row>
    <row r="861" spans="1:11" x14ac:dyDescent="0.4">
      <c r="A861" s="1">
        <v>860</v>
      </c>
      <c r="B861" s="21">
        <v>40673</v>
      </c>
      <c r="C861" s="22">
        <v>12200</v>
      </c>
      <c r="D861" s="19">
        <f t="shared" si="113"/>
        <v>12761.633076894674</v>
      </c>
      <c r="E861" s="19">
        <f t="shared" si="114"/>
        <v>1</v>
      </c>
      <c r="F861" s="19">
        <f t="shared" si="115"/>
        <v>0.89060334637823935</v>
      </c>
      <c r="G861" s="20">
        <f t="shared" si="111"/>
        <v>11186.862994716701</v>
      </c>
      <c r="H861" s="7">
        <f t="shared" si="116"/>
        <v>1013.137005283299</v>
      </c>
      <c r="I861" s="7">
        <f t="shared" si="112"/>
        <v>1013.137005283299</v>
      </c>
      <c r="J861" s="12">
        <f t="shared" si="117"/>
        <v>8.3044016826499922E-2</v>
      </c>
      <c r="K861" s="7">
        <f t="shared" si="118"/>
        <v>1026446.5914744114</v>
      </c>
    </row>
    <row r="862" spans="1:11" x14ac:dyDescent="0.4">
      <c r="A862" s="1">
        <v>861</v>
      </c>
      <c r="B862" s="21">
        <v>40674</v>
      </c>
      <c r="C862" s="22">
        <v>10919</v>
      </c>
      <c r="D862" s="19">
        <f t="shared" si="113"/>
        <v>12736.737337239083</v>
      </c>
      <c r="E862" s="19">
        <f t="shared" si="114"/>
        <v>1</v>
      </c>
      <c r="F862" s="19">
        <f t="shared" si="115"/>
        <v>0.86621458901884751</v>
      </c>
      <c r="G862" s="20">
        <f t="shared" si="111"/>
        <v>11057.105858356614</v>
      </c>
      <c r="H862" s="7">
        <f t="shared" si="116"/>
        <v>-138.10585835661368</v>
      </c>
      <c r="I862" s="7">
        <f t="shared" si="112"/>
        <v>138.10585835661368</v>
      </c>
      <c r="J862" s="12">
        <f t="shared" si="117"/>
        <v>1.2648214887500108E-2</v>
      </c>
      <c r="K862" s="7">
        <f t="shared" si="118"/>
        <v>19073.22811241704</v>
      </c>
    </row>
    <row r="863" spans="1:11" x14ac:dyDescent="0.4">
      <c r="A863" s="1">
        <v>862</v>
      </c>
      <c r="B863" s="21">
        <v>40675</v>
      </c>
      <c r="C863" s="22">
        <v>9836</v>
      </c>
      <c r="D863" s="19">
        <f t="shared" si="113"/>
        <v>12503.973187628912</v>
      </c>
      <c r="E863" s="19">
        <f t="shared" si="114"/>
        <v>1</v>
      </c>
      <c r="F863" s="19">
        <f t="shared" si="115"/>
        <v>0.86914470979927627</v>
      </c>
      <c r="G863" s="20">
        <f t="shared" si="111"/>
        <v>11088.705764456881</v>
      </c>
      <c r="H863" s="7">
        <f t="shared" si="116"/>
        <v>-1252.7057644568813</v>
      </c>
      <c r="I863" s="7">
        <f t="shared" si="112"/>
        <v>1252.7057644568813</v>
      </c>
      <c r="J863" s="12">
        <f t="shared" si="117"/>
        <v>0.12735926844823925</v>
      </c>
      <c r="K863" s="7">
        <f t="shared" si="118"/>
        <v>1569271.7323034995</v>
      </c>
    </row>
    <row r="864" spans="1:11" x14ac:dyDescent="0.4">
      <c r="A864" s="1">
        <v>863</v>
      </c>
      <c r="B864" s="21">
        <v>40676</v>
      </c>
      <c r="C864" s="22">
        <v>16918</v>
      </c>
      <c r="D864" s="19">
        <f t="shared" si="113"/>
        <v>13559.452904681644</v>
      </c>
      <c r="E864" s="19">
        <f t="shared" si="114"/>
        <v>1</v>
      </c>
      <c r="F864" s="19">
        <f t="shared" si="115"/>
        <v>0.89653979013684082</v>
      </c>
      <c r="G864" s="20">
        <f t="shared" si="111"/>
        <v>11136.970967272468</v>
      </c>
      <c r="H864" s="7">
        <f t="shared" si="116"/>
        <v>5781.0290327275325</v>
      </c>
      <c r="I864" s="7">
        <f t="shared" si="112"/>
        <v>5781.0290327275325</v>
      </c>
      <c r="J864" s="12">
        <f t="shared" si="117"/>
        <v>0.34170877365690583</v>
      </c>
      <c r="K864" s="7">
        <f t="shared" si="118"/>
        <v>33420296.677238628</v>
      </c>
    </row>
    <row r="865" spans="1:11" x14ac:dyDescent="0.4">
      <c r="A865" s="1">
        <v>864</v>
      </c>
      <c r="B865" s="21">
        <v>40677</v>
      </c>
      <c r="C865" s="22">
        <v>13944</v>
      </c>
      <c r="D865" s="19">
        <f t="shared" si="113"/>
        <v>13972.614762114204</v>
      </c>
      <c r="E865" s="19">
        <f t="shared" si="114"/>
        <v>1</v>
      </c>
      <c r="F865" s="19">
        <f t="shared" si="115"/>
        <v>0.86840467708520375</v>
      </c>
      <c r="G865" s="20">
        <f t="shared" si="111"/>
        <v>11746.262139738248</v>
      </c>
      <c r="H865" s="7">
        <f t="shared" si="116"/>
        <v>2197.7378602617518</v>
      </c>
      <c r="I865" s="7">
        <f t="shared" si="112"/>
        <v>2197.7378602617518</v>
      </c>
      <c r="J865" s="12">
        <f t="shared" si="117"/>
        <v>0.15761172262347617</v>
      </c>
      <c r="K865" s="7">
        <f t="shared" si="118"/>
        <v>4830051.7024279032</v>
      </c>
    </row>
    <row r="866" spans="1:11" x14ac:dyDescent="0.4">
      <c r="A866" s="1">
        <v>865</v>
      </c>
      <c r="B866" s="21">
        <v>40678</v>
      </c>
      <c r="C866" s="22">
        <v>11697</v>
      </c>
      <c r="D866" s="19">
        <f t="shared" si="113"/>
        <v>13889.863028072828</v>
      </c>
      <c r="E866" s="19">
        <f t="shared" si="114"/>
        <v>1</v>
      </c>
      <c r="F866" s="19">
        <f t="shared" si="115"/>
        <v>0.86869551583996518</v>
      </c>
      <c r="G866" s="20">
        <f t="shared" si="111"/>
        <v>12145.093347264634</v>
      </c>
      <c r="H866" s="7">
        <f t="shared" si="116"/>
        <v>-448.09334726463385</v>
      </c>
      <c r="I866" s="7">
        <f t="shared" si="112"/>
        <v>448.09334726463385</v>
      </c>
      <c r="J866" s="12">
        <f t="shared" si="117"/>
        <v>3.8308399355786428E-2</v>
      </c>
      <c r="K866" s="7">
        <f t="shared" si="118"/>
        <v>200787.64786282374</v>
      </c>
    </row>
    <row r="867" spans="1:11" x14ac:dyDescent="0.4">
      <c r="A867" s="1">
        <v>866</v>
      </c>
      <c r="B867" s="21">
        <v>40679</v>
      </c>
      <c r="C867" s="22">
        <v>15197</v>
      </c>
      <c r="D867" s="19">
        <f t="shared" si="113"/>
        <v>14387.935060585889</v>
      </c>
      <c r="E867" s="19">
        <f t="shared" si="114"/>
        <v>1</v>
      </c>
      <c r="F867" s="19">
        <f t="shared" si="115"/>
        <v>0.89919461820292679</v>
      </c>
      <c r="G867" s="20">
        <f t="shared" si="111"/>
        <v>12453.711424008015</v>
      </c>
      <c r="H867" s="7">
        <f t="shared" si="116"/>
        <v>2743.2885759919845</v>
      </c>
      <c r="I867" s="7">
        <f t="shared" si="112"/>
        <v>2743.2885759919845</v>
      </c>
      <c r="J867" s="12">
        <f t="shared" si="117"/>
        <v>0.18051513956649237</v>
      </c>
      <c r="K867" s="7">
        <f t="shared" si="118"/>
        <v>7525632.2111681299</v>
      </c>
    </row>
    <row r="868" spans="1:11" x14ac:dyDescent="0.4">
      <c r="A868" s="1">
        <v>867</v>
      </c>
      <c r="B868" s="21">
        <v>40680</v>
      </c>
      <c r="C868" s="22">
        <v>15497</v>
      </c>
      <c r="D868" s="19">
        <f t="shared" si="113"/>
        <v>14950.429407424443</v>
      </c>
      <c r="E868" s="19">
        <f t="shared" si="114"/>
        <v>1</v>
      </c>
      <c r="F868" s="19">
        <f t="shared" si="115"/>
        <v>0.87120017933974991</v>
      </c>
      <c r="G868" s="20">
        <f t="shared" si="111"/>
        <v>12495.418504888055</v>
      </c>
      <c r="H868" s="7">
        <f t="shared" si="116"/>
        <v>3001.5814951119446</v>
      </c>
      <c r="I868" s="7">
        <f t="shared" si="112"/>
        <v>3001.5814951119446</v>
      </c>
      <c r="J868" s="12">
        <f t="shared" si="117"/>
        <v>0.19368790702148445</v>
      </c>
      <c r="K868" s="7">
        <f t="shared" si="118"/>
        <v>9009491.4717984572</v>
      </c>
    </row>
    <row r="869" spans="1:11" x14ac:dyDescent="0.4">
      <c r="A869" s="1">
        <v>868</v>
      </c>
      <c r="B869" s="21">
        <v>40681</v>
      </c>
      <c r="C869" s="22">
        <v>12846</v>
      </c>
      <c r="D869" s="19">
        <f t="shared" si="113"/>
        <v>14924.830083731495</v>
      </c>
      <c r="E869" s="19">
        <f t="shared" si="114"/>
        <v>1</v>
      </c>
      <c r="F869" s="19">
        <f t="shared" si="115"/>
        <v>0.86856281467046037</v>
      </c>
      <c r="G869" s="20">
        <f t="shared" si="111"/>
        <v>12988.239681627401</v>
      </c>
      <c r="H869" s="7">
        <f t="shared" si="116"/>
        <v>-142.2396816274013</v>
      </c>
      <c r="I869" s="7">
        <f t="shared" si="112"/>
        <v>142.2396816274013</v>
      </c>
      <c r="J869" s="12">
        <f t="shared" si="117"/>
        <v>1.1072682673781822E-2</v>
      </c>
      <c r="K869" s="7">
        <f t="shared" si="118"/>
        <v>20232.127029464482</v>
      </c>
    </row>
    <row r="870" spans="1:11" x14ac:dyDescent="0.4">
      <c r="A870" s="1">
        <v>869</v>
      </c>
      <c r="B870" s="21">
        <v>40682</v>
      </c>
      <c r="C870" s="22">
        <v>10287</v>
      </c>
      <c r="D870" s="19">
        <f t="shared" si="113"/>
        <v>14359.59858582645</v>
      </c>
      <c r="E870" s="19">
        <f t="shared" si="114"/>
        <v>1</v>
      </c>
      <c r="F870" s="19">
        <f t="shared" si="115"/>
        <v>0.89615547338424806</v>
      </c>
      <c r="G870" s="20">
        <f t="shared" si="111"/>
        <v>13421.226083502701</v>
      </c>
      <c r="H870" s="7">
        <f t="shared" si="116"/>
        <v>-3134.2260835027009</v>
      </c>
      <c r="I870" s="7">
        <f t="shared" si="112"/>
        <v>3134.2260835027009</v>
      </c>
      <c r="J870" s="12">
        <f t="shared" si="117"/>
        <v>0.30467833999248572</v>
      </c>
      <c r="K870" s="7">
        <f t="shared" si="118"/>
        <v>9823373.14250868</v>
      </c>
    </row>
    <row r="871" spans="1:11" x14ac:dyDescent="0.4">
      <c r="A871" s="1">
        <v>870</v>
      </c>
      <c r="B871" s="21">
        <v>40683</v>
      </c>
      <c r="C871" s="22">
        <v>12638</v>
      </c>
      <c r="D871" s="19">
        <f t="shared" si="113"/>
        <v>14384.287949159503</v>
      </c>
      <c r="E871" s="19">
        <f t="shared" si="114"/>
        <v>1</v>
      </c>
      <c r="F871" s="19">
        <f t="shared" si="115"/>
        <v>0.87132315777088665</v>
      </c>
      <c r="G871" s="20">
        <f t="shared" si="111"/>
        <v>12510.956063398162</v>
      </c>
      <c r="H871" s="7">
        <f t="shared" si="116"/>
        <v>127.04393660183814</v>
      </c>
      <c r="I871" s="7">
        <f t="shared" si="112"/>
        <v>127.04393660183814</v>
      </c>
      <c r="J871" s="12">
        <f t="shared" si="117"/>
        <v>1.0052534942383142E-2</v>
      </c>
      <c r="K871" s="7">
        <f t="shared" si="118"/>
        <v>16140.161827291869</v>
      </c>
    </row>
    <row r="872" spans="1:11" x14ac:dyDescent="0.4">
      <c r="A872" s="1">
        <v>871</v>
      </c>
      <c r="B872" s="21">
        <v>40684</v>
      </c>
      <c r="C872" s="22">
        <v>10828</v>
      </c>
      <c r="D872" s="19">
        <f t="shared" si="113"/>
        <v>14073.594041369503</v>
      </c>
      <c r="E872" s="19">
        <f t="shared" si="114"/>
        <v>1</v>
      </c>
      <c r="F872" s="19">
        <f t="shared" si="115"/>
        <v>0.8669140051054901</v>
      </c>
      <c r="G872" s="20">
        <f t="shared" si="111"/>
        <v>12494.526190967032</v>
      </c>
      <c r="H872" s="7">
        <f t="shared" si="116"/>
        <v>-1666.5261909670317</v>
      </c>
      <c r="I872" s="7">
        <f t="shared" si="112"/>
        <v>1666.5261909670317</v>
      </c>
      <c r="J872" s="12">
        <f t="shared" si="117"/>
        <v>0.15390895742214922</v>
      </c>
      <c r="K872" s="7">
        <f t="shared" si="118"/>
        <v>2777309.5451790835</v>
      </c>
    </row>
    <row r="873" spans="1:11" x14ac:dyDescent="0.4">
      <c r="A873" s="1">
        <v>872</v>
      </c>
      <c r="B873" s="21">
        <v>40685</v>
      </c>
      <c r="C873" s="22">
        <v>9740</v>
      </c>
      <c r="D873" s="19">
        <f t="shared" si="113"/>
        <v>13553.791171910112</v>
      </c>
      <c r="E873" s="19">
        <f t="shared" si="114"/>
        <v>1</v>
      </c>
      <c r="F873" s="19">
        <f t="shared" si="115"/>
        <v>0.89320397933733398</v>
      </c>
      <c r="G873" s="20">
        <f t="shared" si="111"/>
        <v>12613.024485834603</v>
      </c>
      <c r="H873" s="7">
        <f t="shared" si="116"/>
        <v>-2873.0244858346032</v>
      </c>
      <c r="I873" s="7">
        <f t="shared" si="112"/>
        <v>2873.0244858346032</v>
      </c>
      <c r="J873" s="12">
        <f t="shared" si="117"/>
        <v>0.29497171312470261</v>
      </c>
      <c r="K873" s="7">
        <f t="shared" si="118"/>
        <v>8254269.6962051857</v>
      </c>
    </row>
    <row r="874" spans="1:11" x14ac:dyDescent="0.4">
      <c r="A874" s="1">
        <v>873</v>
      </c>
      <c r="B874" s="21">
        <v>40686</v>
      </c>
      <c r="C874" s="22">
        <v>12018</v>
      </c>
      <c r="D874" s="19">
        <f t="shared" si="113"/>
        <v>13593.458100849835</v>
      </c>
      <c r="E874" s="19">
        <f t="shared" si="114"/>
        <v>1</v>
      </c>
      <c r="F874" s="19">
        <f t="shared" si="115"/>
        <v>0.87153559711685535</v>
      </c>
      <c r="G874" s="20">
        <f t="shared" si="111"/>
        <v>11810.603446833657</v>
      </c>
      <c r="H874" s="7">
        <f t="shared" si="116"/>
        <v>207.39655316634344</v>
      </c>
      <c r="I874" s="7">
        <f t="shared" si="112"/>
        <v>207.39655316634344</v>
      </c>
      <c r="J874" s="12">
        <f t="shared" si="117"/>
        <v>1.7257160356660296E-2</v>
      </c>
      <c r="K874" s="7">
        <f t="shared" si="118"/>
        <v>43013.330265279918</v>
      </c>
    </row>
    <row r="875" spans="1:11" x14ac:dyDescent="0.4">
      <c r="A875" s="1">
        <v>874</v>
      </c>
      <c r="B875" s="21">
        <v>40687</v>
      </c>
      <c r="C875" s="22">
        <v>12453</v>
      </c>
      <c r="D875" s="19">
        <f t="shared" si="113"/>
        <v>13719.590799719319</v>
      </c>
      <c r="E875" s="19">
        <f t="shared" si="114"/>
        <v>1</v>
      </c>
      <c r="F875" s="19">
        <f t="shared" si="115"/>
        <v>0.86759172719932176</v>
      </c>
      <c r="G875" s="20">
        <f t="shared" si="111"/>
        <v>11785.226119446506</v>
      </c>
      <c r="H875" s="7">
        <f t="shared" si="116"/>
        <v>667.77388055349365</v>
      </c>
      <c r="I875" s="7">
        <f t="shared" si="112"/>
        <v>667.77388055349365</v>
      </c>
      <c r="J875" s="12">
        <f t="shared" si="117"/>
        <v>5.3623534935637492E-2</v>
      </c>
      <c r="K875" s="7">
        <f t="shared" si="118"/>
        <v>445921.9555494716</v>
      </c>
    </row>
    <row r="876" spans="1:11" x14ac:dyDescent="0.4">
      <c r="A876" s="1">
        <v>875</v>
      </c>
      <c r="B876" s="21">
        <v>40688</v>
      </c>
      <c r="C876" s="22">
        <v>12395</v>
      </c>
      <c r="D876" s="19">
        <f t="shared" si="113"/>
        <v>13746.000862842338</v>
      </c>
      <c r="E876" s="19">
        <f t="shared" si="114"/>
        <v>1</v>
      </c>
      <c r="F876" s="19">
        <f t="shared" si="115"/>
        <v>0.89334550200225971</v>
      </c>
      <c r="G876" s="20">
        <f t="shared" si="111"/>
        <v>12255.286301168509</v>
      </c>
      <c r="H876" s="7">
        <f t="shared" si="116"/>
        <v>139.71369883149055</v>
      </c>
      <c r="I876" s="7">
        <f t="shared" si="112"/>
        <v>139.71369883149055</v>
      </c>
      <c r="J876" s="12">
        <f t="shared" si="117"/>
        <v>1.1271778848849581E-2</v>
      </c>
      <c r="K876" s="7">
        <f t="shared" si="118"/>
        <v>19519.917641176442</v>
      </c>
    </row>
    <row r="877" spans="1:11" x14ac:dyDescent="0.4">
      <c r="A877" s="1">
        <v>876</v>
      </c>
      <c r="B877" s="21">
        <v>40689</v>
      </c>
      <c r="C877" s="22">
        <v>9959</v>
      </c>
      <c r="D877" s="19">
        <f t="shared" si="113"/>
        <v>13370.111783323802</v>
      </c>
      <c r="E877" s="19">
        <f t="shared" si="114"/>
        <v>1</v>
      </c>
      <c r="F877" s="19">
        <f t="shared" si="115"/>
        <v>0.86942983350200564</v>
      </c>
      <c r="G877" s="20">
        <f t="shared" si="111"/>
        <v>11981.000605563224</v>
      </c>
      <c r="H877" s="7">
        <f t="shared" si="116"/>
        <v>-2022.0006055632239</v>
      </c>
      <c r="I877" s="7">
        <f t="shared" si="112"/>
        <v>2022.0006055632239</v>
      </c>
      <c r="J877" s="12">
        <f t="shared" si="117"/>
        <v>0.20303249378082378</v>
      </c>
      <c r="K877" s="7">
        <f t="shared" si="118"/>
        <v>4088486.4488980439</v>
      </c>
    </row>
    <row r="878" spans="1:11" x14ac:dyDescent="0.4">
      <c r="A878" s="1">
        <v>877</v>
      </c>
      <c r="B878" s="21">
        <v>40690</v>
      </c>
      <c r="C878" s="22">
        <v>10950</v>
      </c>
      <c r="D878" s="19">
        <f t="shared" si="113"/>
        <v>13249.280142905976</v>
      </c>
      <c r="E878" s="19">
        <f t="shared" si="114"/>
        <v>1</v>
      </c>
      <c r="F878" s="19">
        <f t="shared" si="115"/>
        <v>0.86690792706347419</v>
      </c>
      <c r="G878" s="20">
        <f t="shared" si="111"/>
        <v>11600.665966669101</v>
      </c>
      <c r="H878" s="7">
        <f t="shared" si="116"/>
        <v>-650.66596666910118</v>
      </c>
      <c r="I878" s="7">
        <f t="shared" si="112"/>
        <v>650.66596666910118</v>
      </c>
      <c r="J878" s="12">
        <f t="shared" si="117"/>
        <v>5.9421549467497822E-2</v>
      </c>
      <c r="K878" s="7">
        <f t="shared" si="118"/>
        <v>423366.20018143591</v>
      </c>
    </row>
    <row r="879" spans="1:11" x14ac:dyDescent="0.4">
      <c r="A879" s="1">
        <v>878</v>
      </c>
      <c r="B879" s="21">
        <v>40691</v>
      </c>
      <c r="C879" s="22">
        <v>10973</v>
      </c>
      <c r="D879" s="19">
        <f t="shared" si="113"/>
        <v>13093.153084951044</v>
      </c>
      <c r="E879" s="19">
        <f t="shared" si="114"/>
        <v>1</v>
      </c>
      <c r="F879" s="19">
        <f t="shared" si="115"/>
        <v>0.89242659373282129</v>
      </c>
      <c r="G879" s="20">
        <f t="shared" si="111"/>
        <v>11837.078165934912</v>
      </c>
      <c r="H879" s="7">
        <f t="shared" si="116"/>
        <v>-864.07816593491225</v>
      </c>
      <c r="I879" s="7">
        <f t="shared" si="112"/>
        <v>864.07816593491225</v>
      </c>
      <c r="J879" s="12">
        <f t="shared" si="117"/>
        <v>7.8745845797403832E-2</v>
      </c>
      <c r="K879" s="7">
        <f t="shared" si="118"/>
        <v>746631.07684544171</v>
      </c>
    </row>
    <row r="880" spans="1:11" x14ac:dyDescent="0.4">
      <c r="A880" s="1">
        <v>879</v>
      </c>
      <c r="B880" s="21">
        <v>40692</v>
      </c>
      <c r="C880" s="22">
        <v>13709</v>
      </c>
      <c r="D880" s="19">
        <f t="shared" si="113"/>
        <v>13528.485511170977</v>
      </c>
      <c r="E880" s="19">
        <f t="shared" si="114"/>
        <v>1</v>
      </c>
      <c r="F880" s="19">
        <f t="shared" si="115"/>
        <v>0.87182234251835833</v>
      </c>
      <c r="G880" s="20">
        <f t="shared" si="111"/>
        <v>11384.447336498759</v>
      </c>
      <c r="H880" s="7">
        <f t="shared" si="116"/>
        <v>2324.5526635012411</v>
      </c>
      <c r="I880" s="7">
        <f t="shared" si="112"/>
        <v>2324.5526635012411</v>
      </c>
      <c r="J880" s="12">
        <f t="shared" si="117"/>
        <v>0.16956398449932461</v>
      </c>
      <c r="K880" s="7">
        <f t="shared" si="118"/>
        <v>5403545.085390714</v>
      </c>
    </row>
    <row r="881" spans="1:11" x14ac:dyDescent="0.4">
      <c r="A881" s="1">
        <v>880</v>
      </c>
      <c r="B881" s="21">
        <v>40693</v>
      </c>
      <c r="C881" s="22">
        <v>16666</v>
      </c>
      <c r="D881" s="19">
        <f t="shared" si="113"/>
        <v>14454.659777658862</v>
      </c>
      <c r="E881" s="19">
        <f t="shared" si="114"/>
        <v>1</v>
      </c>
      <c r="F881" s="19">
        <f t="shared" si="115"/>
        <v>0.8716638478904003</v>
      </c>
      <c r="G881" s="20">
        <f t="shared" si="111"/>
        <v>11728.81823872454</v>
      </c>
      <c r="H881" s="7">
        <f t="shared" si="116"/>
        <v>4937.1817612754603</v>
      </c>
      <c r="I881" s="7">
        <f t="shared" si="112"/>
        <v>4937.1817612754603</v>
      </c>
      <c r="J881" s="12">
        <f t="shared" si="117"/>
        <v>0.29624275538674311</v>
      </c>
      <c r="K881" s="7">
        <f t="shared" si="118"/>
        <v>24375763.743871056</v>
      </c>
    </row>
    <row r="882" spans="1:11" x14ac:dyDescent="0.4">
      <c r="A882" s="1">
        <v>881</v>
      </c>
      <c r="B882" s="21">
        <v>40694</v>
      </c>
      <c r="C882" s="22">
        <v>15274</v>
      </c>
      <c r="D882" s="19">
        <f t="shared" si="113"/>
        <v>14887.688929996879</v>
      </c>
      <c r="E882" s="19">
        <f t="shared" si="114"/>
        <v>1</v>
      </c>
      <c r="F882" s="19">
        <f t="shared" si="115"/>
        <v>0.89464634464031312</v>
      </c>
      <c r="G882" s="20">
        <f t="shared" si="111"/>
        <v>12900.615215536651</v>
      </c>
      <c r="H882" s="7">
        <f t="shared" si="116"/>
        <v>2373.3847844633492</v>
      </c>
      <c r="I882" s="7">
        <f t="shared" si="112"/>
        <v>2373.3847844633492</v>
      </c>
      <c r="J882" s="12">
        <f t="shared" si="117"/>
        <v>0.15538724528370756</v>
      </c>
      <c r="K882" s="7">
        <f t="shared" si="118"/>
        <v>5632955.3351221383</v>
      </c>
    </row>
    <row r="883" spans="1:11" x14ac:dyDescent="0.4">
      <c r="A883" s="1">
        <v>882</v>
      </c>
      <c r="B883" s="21">
        <v>40695</v>
      </c>
      <c r="C883" s="22">
        <v>15582</v>
      </c>
      <c r="D883" s="19">
        <f t="shared" si="113"/>
        <v>15373.47263908549</v>
      </c>
      <c r="E883" s="19">
        <f t="shared" si="114"/>
        <v>1</v>
      </c>
      <c r="F883" s="19">
        <f t="shared" si="115"/>
        <v>0.87417874789034955</v>
      </c>
      <c r="G883" s="20">
        <f t="shared" si="111"/>
        <v>12980.291659977029</v>
      </c>
      <c r="H883" s="7">
        <f t="shared" si="116"/>
        <v>2601.7083400229712</v>
      </c>
      <c r="I883" s="7">
        <f t="shared" si="112"/>
        <v>2601.7083400229712</v>
      </c>
      <c r="J883" s="12">
        <f t="shared" si="117"/>
        <v>0.16696883198709866</v>
      </c>
      <c r="K883" s="7">
        <f t="shared" si="118"/>
        <v>6768886.2865450848</v>
      </c>
    </row>
    <row r="884" spans="1:11" x14ac:dyDescent="0.4">
      <c r="A884" s="1">
        <v>883</v>
      </c>
      <c r="B884" s="21">
        <v>40696</v>
      </c>
      <c r="C884" s="22">
        <v>12279</v>
      </c>
      <c r="D884" s="19">
        <f t="shared" si="113"/>
        <v>15165.299851307722</v>
      </c>
      <c r="E884" s="19">
        <f t="shared" si="114"/>
        <v>1</v>
      </c>
      <c r="F884" s="19">
        <f t="shared" si="115"/>
        <v>0.87063334506101775</v>
      </c>
      <c r="G884" s="20">
        <f t="shared" si="111"/>
        <v>13401.371979870935</v>
      </c>
      <c r="H884" s="7">
        <f t="shared" si="116"/>
        <v>-1122.3719798709353</v>
      </c>
      <c r="I884" s="7">
        <f t="shared" si="112"/>
        <v>1122.3719798709353</v>
      </c>
      <c r="J884" s="12">
        <f t="shared" si="117"/>
        <v>9.1405813166457794E-2</v>
      </c>
      <c r="K884" s="7">
        <f t="shared" si="118"/>
        <v>1259718.8611994032</v>
      </c>
    </row>
    <row r="885" spans="1:11" x14ac:dyDescent="0.4">
      <c r="A885" s="1">
        <v>884</v>
      </c>
      <c r="B885" s="21">
        <v>40697</v>
      </c>
      <c r="C885" s="22">
        <v>12332</v>
      </c>
      <c r="D885" s="19">
        <f t="shared" si="113"/>
        <v>14941.781805394838</v>
      </c>
      <c r="E885" s="19">
        <f t="shared" si="114"/>
        <v>1</v>
      </c>
      <c r="F885" s="19">
        <f t="shared" si="115"/>
        <v>0.89349409593986728</v>
      </c>
      <c r="G885" s="20">
        <f t="shared" si="111"/>
        <v>13568.474723691377</v>
      </c>
      <c r="H885" s="7">
        <f t="shared" si="116"/>
        <v>-1236.4747236913772</v>
      </c>
      <c r="I885" s="7">
        <f t="shared" si="112"/>
        <v>1236.4747236913772</v>
      </c>
      <c r="J885" s="12">
        <f t="shared" si="117"/>
        <v>0.10026554684490571</v>
      </c>
      <c r="K885" s="7">
        <f t="shared" si="118"/>
        <v>1528869.7423276675</v>
      </c>
    </row>
    <row r="886" spans="1:11" x14ac:dyDescent="0.4">
      <c r="A886" s="1">
        <v>885</v>
      </c>
      <c r="B886" s="21">
        <v>40698</v>
      </c>
      <c r="C886" s="22">
        <v>10616</v>
      </c>
      <c r="D886" s="19">
        <f t="shared" si="113"/>
        <v>14488.117158229685</v>
      </c>
      <c r="E886" s="19">
        <f t="shared" si="114"/>
        <v>1</v>
      </c>
      <c r="F886" s="19">
        <f t="shared" si="115"/>
        <v>0.87182735363362918</v>
      </c>
      <c r="G886" s="20">
        <f t="shared" si="111"/>
        <v>13062.662288638756</v>
      </c>
      <c r="H886" s="7">
        <f t="shared" si="116"/>
        <v>-2446.6622886387559</v>
      </c>
      <c r="I886" s="7">
        <f t="shared" si="112"/>
        <v>2446.6622886387559</v>
      </c>
      <c r="J886" s="12">
        <f t="shared" si="117"/>
        <v>0.23046931882429877</v>
      </c>
      <c r="K886" s="7">
        <f t="shared" si="118"/>
        <v>5986156.3546470348</v>
      </c>
    </row>
    <row r="887" spans="1:11" x14ac:dyDescent="0.4">
      <c r="A887" s="1">
        <v>886</v>
      </c>
      <c r="B887" s="21">
        <v>40699</v>
      </c>
      <c r="C887" s="22">
        <v>9660</v>
      </c>
      <c r="D887" s="19">
        <f t="shared" si="113"/>
        <v>13937.806036942362</v>
      </c>
      <c r="E887" s="19">
        <f t="shared" si="114"/>
        <v>1</v>
      </c>
      <c r="F887" s="19">
        <f t="shared" si="115"/>
        <v>0.86768156764930759</v>
      </c>
      <c r="G887" s="20">
        <f t="shared" si="111"/>
        <v>12614.708538450497</v>
      </c>
      <c r="H887" s="7">
        <f t="shared" si="116"/>
        <v>-2954.7085384504971</v>
      </c>
      <c r="I887" s="7">
        <f t="shared" si="112"/>
        <v>2954.7085384504971</v>
      </c>
      <c r="J887" s="12">
        <f t="shared" si="117"/>
        <v>0.30587044911495831</v>
      </c>
      <c r="K887" s="7">
        <f t="shared" si="118"/>
        <v>8730302.5471922737</v>
      </c>
    </row>
    <row r="888" spans="1:11" x14ac:dyDescent="0.4">
      <c r="A888" s="1">
        <v>887</v>
      </c>
      <c r="B888" s="21">
        <v>40700</v>
      </c>
      <c r="C888" s="22">
        <v>11946</v>
      </c>
      <c r="D888" s="19">
        <f t="shared" si="113"/>
        <v>13846.401067948842</v>
      </c>
      <c r="E888" s="19">
        <f t="shared" si="114"/>
        <v>1</v>
      </c>
      <c r="F888" s="19">
        <f t="shared" si="115"/>
        <v>0.8929830074771592</v>
      </c>
      <c r="G888" s="20">
        <f t="shared" si="111"/>
        <v>12454.24089845898</v>
      </c>
      <c r="H888" s="7">
        <f t="shared" si="116"/>
        <v>-508.24089845898015</v>
      </c>
      <c r="I888" s="7">
        <f t="shared" si="112"/>
        <v>508.24089845898015</v>
      </c>
      <c r="J888" s="12">
        <f t="shared" si="117"/>
        <v>4.2544860075253654E-2</v>
      </c>
      <c r="K888" s="7">
        <f t="shared" si="118"/>
        <v>258308.81086639137</v>
      </c>
    </row>
    <row r="889" spans="1:11" x14ac:dyDescent="0.4">
      <c r="A889" s="1">
        <v>888</v>
      </c>
      <c r="B889" s="21">
        <v>40701</v>
      </c>
      <c r="C889" s="22">
        <v>12843</v>
      </c>
      <c r="D889" s="19">
        <f t="shared" si="113"/>
        <v>13990.961680066806</v>
      </c>
      <c r="E889" s="19">
        <f t="shared" si="114"/>
        <v>1</v>
      </c>
      <c r="F889" s="19">
        <f t="shared" si="115"/>
        <v>0.87259412201660147</v>
      </c>
      <c r="G889" s="20">
        <f t="shared" si="111"/>
        <v>12072.543027773329</v>
      </c>
      <c r="H889" s="7">
        <f t="shared" si="116"/>
        <v>770.4569722266715</v>
      </c>
      <c r="I889" s="7">
        <f t="shared" si="112"/>
        <v>770.4569722266715</v>
      </c>
      <c r="J889" s="12">
        <f t="shared" si="117"/>
        <v>5.9990420635885035E-2</v>
      </c>
      <c r="K889" s="7">
        <f t="shared" si="118"/>
        <v>593603.94605269004</v>
      </c>
    </row>
    <row r="890" spans="1:11" x14ac:dyDescent="0.4">
      <c r="A890" s="1">
        <v>889</v>
      </c>
      <c r="B890" s="21">
        <v>40702</v>
      </c>
      <c r="C890" s="22">
        <v>13368</v>
      </c>
      <c r="D890" s="19">
        <f t="shared" si="113"/>
        <v>14221.764175033935</v>
      </c>
      <c r="E890" s="19">
        <f t="shared" si="114"/>
        <v>1</v>
      </c>
      <c r="F890" s="19">
        <f t="shared" si="115"/>
        <v>0.86888329960535438</v>
      </c>
      <c r="G890" s="20">
        <f t="shared" si="111"/>
        <v>12140.567245049406</v>
      </c>
      <c r="H890" s="7">
        <f t="shared" si="116"/>
        <v>1227.4327549505942</v>
      </c>
      <c r="I890" s="7">
        <f t="shared" si="112"/>
        <v>1227.4327549505942</v>
      </c>
      <c r="J890" s="12">
        <f t="shared" si="117"/>
        <v>9.1818727928679997E-2</v>
      </c>
      <c r="K890" s="7">
        <f t="shared" si="118"/>
        <v>1506591.1679256056</v>
      </c>
    </row>
    <row r="891" spans="1:11" x14ac:dyDescent="0.4">
      <c r="A891" s="1">
        <v>890</v>
      </c>
      <c r="B891" s="21">
        <v>40703</v>
      </c>
      <c r="C891" s="22">
        <v>10839</v>
      </c>
      <c r="D891" s="19">
        <f t="shared" si="113"/>
        <v>13884.090991256819</v>
      </c>
      <c r="E891" s="19">
        <f t="shared" si="114"/>
        <v>1</v>
      </c>
      <c r="F891" s="19">
        <f t="shared" si="115"/>
        <v>0.89111597219256811</v>
      </c>
      <c r="G891" s="20">
        <f t="shared" si="111"/>
        <v>12700.686727660201</v>
      </c>
      <c r="H891" s="7">
        <f t="shared" si="116"/>
        <v>-1861.6867276602006</v>
      </c>
      <c r="I891" s="7">
        <f t="shared" si="112"/>
        <v>1861.6867276602006</v>
      </c>
      <c r="J891" s="12">
        <f t="shared" si="117"/>
        <v>0.17175816289880991</v>
      </c>
      <c r="K891" s="7">
        <f t="shared" si="118"/>
        <v>3465877.4719461459</v>
      </c>
    </row>
    <row r="892" spans="1:11" x14ac:dyDescent="0.4">
      <c r="A892" s="1">
        <v>891</v>
      </c>
      <c r="B892" s="21">
        <v>40704</v>
      </c>
      <c r="C892" s="22">
        <v>17031</v>
      </c>
      <c r="D892" s="19">
        <f t="shared" si="113"/>
        <v>14800.097811453339</v>
      </c>
      <c r="E892" s="19">
        <f t="shared" si="114"/>
        <v>1</v>
      </c>
      <c r="F892" s="19">
        <f t="shared" si="115"/>
        <v>0.87721812387912335</v>
      </c>
      <c r="G892" s="20">
        <f t="shared" si="111"/>
        <v>12116.048782636366</v>
      </c>
      <c r="H892" s="7">
        <f t="shared" si="116"/>
        <v>4914.951217363634</v>
      </c>
      <c r="I892" s="7">
        <f t="shared" si="112"/>
        <v>4914.951217363634</v>
      </c>
      <c r="J892" s="12">
        <f t="shared" si="117"/>
        <v>0.28858852782359429</v>
      </c>
      <c r="K892" s="7">
        <f t="shared" si="118"/>
        <v>24156745.469064269</v>
      </c>
    </row>
    <row r="893" spans="1:11" x14ac:dyDescent="0.4">
      <c r="A893" s="1">
        <v>892</v>
      </c>
      <c r="B893" s="21">
        <v>40705</v>
      </c>
      <c r="C893" s="22">
        <v>11368</v>
      </c>
      <c r="D893" s="19">
        <f t="shared" si="113"/>
        <v>14522.06905468164</v>
      </c>
      <c r="E893" s="19">
        <f t="shared" si="114"/>
        <v>1</v>
      </c>
      <c r="F893" s="19">
        <f t="shared" si="115"/>
        <v>0.86745233830698965</v>
      </c>
      <c r="G893" s="20">
        <f t="shared" si="111"/>
        <v>12860.426704197167</v>
      </c>
      <c r="H893" s="7">
        <f t="shared" si="116"/>
        <v>-1492.4267041971671</v>
      </c>
      <c r="I893" s="7">
        <f t="shared" si="112"/>
        <v>1492.4267041971671</v>
      </c>
      <c r="J893" s="12">
        <f t="shared" si="117"/>
        <v>0.13128313724464877</v>
      </c>
      <c r="K893" s="7">
        <f t="shared" si="118"/>
        <v>2227337.4674008186</v>
      </c>
    </row>
    <row r="894" spans="1:11" x14ac:dyDescent="0.4">
      <c r="A894" s="1">
        <v>893</v>
      </c>
      <c r="B894" s="21">
        <v>40706</v>
      </c>
      <c r="C894" s="22">
        <v>10249</v>
      </c>
      <c r="D894" s="19">
        <f t="shared" si="113"/>
        <v>14032.186720655158</v>
      </c>
      <c r="E894" s="19">
        <f t="shared" si="114"/>
        <v>1</v>
      </c>
      <c r="F894" s="19">
        <f t="shared" si="115"/>
        <v>0.88844399807238905</v>
      </c>
      <c r="G894" s="20">
        <f t="shared" si="111"/>
        <v>12941.738799882431</v>
      </c>
      <c r="H894" s="7">
        <f t="shared" si="116"/>
        <v>-2692.7387998824306</v>
      </c>
      <c r="I894" s="7">
        <f t="shared" si="112"/>
        <v>2692.7387998824306</v>
      </c>
      <c r="J894" s="12">
        <f t="shared" si="117"/>
        <v>0.26273185675504251</v>
      </c>
      <c r="K894" s="7">
        <f t="shared" si="118"/>
        <v>7250842.244392273</v>
      </c>
    </row>
    <row r="895" spans="1:11" x14ac:dyDescent="0.4">
      <c r="A895" s="1">
        <v>894</v>
      </c>
      <c r="B895" s="21">
        <v>40707</v>
      </c>
      <c r="C895" s="22">
        <v>12741</v>
      </c>
      <c r="D895" s="19">
        <f t="shared" si="113"/>
        <v>14112.971500482343</v>
      </c>
      <c r="E895" s="19">
        <f t="shared" si="114"/>
        <v>1</v>
      </c>
      <c r="F895" s="19">
        <f t="shared" si="115"/>
        <v>0.87764318869059887</v>
      </c>
      <c r="G895" s="20">
        <f t="shared" si="111"/>
        <v>12310.165727138545</v>
      </c>
      <c r="H895" s="7">
        <f t="shared" si="116"/>
        <v>430.83427286145525</v>
      </c>
      <c r="I895" s="7">
        <f t="shared" si="112"/>
        <v>430.83427286145525</v>
      </c>
      <c r="J895" s="12">
        <f t="shared" si="117"/>
        <v>3.3814792627066576E-2</v>
      </c>
      <c r="K895" s="7">
        <f t="shared" si="118"/>
        <v>185618.17067205888</v>
      </c>
    </row>
    <row r="896" spans="1:11" x14ac:dyDescent="0.4">
      <c r="A896" s="1">
        <v>895</v>
      </c>
      <c r="B896" s="21">
        <v>40708</v>
      </c>
      <c r="C896" s="22">
        <v>13057</v>
      </c>
      <c r="D896" s="19">
        <f t="shared" si="113"/>
        <v>14266.373532334446</v>
      </c>
      <c r="E896" s="19">
        <f t="shared" si="114"/>
        <v>1</v>
      </c>
      <c r="F896" s="19">
        <f t="shared" si="115"/>
        <v>0.86824660940541998</v>
      </c>
      <c r="G896" s="20">
        <f t="shared" si="111"/>
        <v>12243.19758089162</v>
      </c>
      <c r="H896" s="7">
        <f t="shared" si="116"/>
        <v>813.80241910838049</v>
      </c>
      <c r="I896" s="7">
        <f t="shared" si="112"/>
        <v>813.80241910838049</v>
      </c>
      <c r="J896" s="12">
        <f t="shared" si="117"/>
        <v>6.232690657182971E-2</v>
      </c>
      <c r="K896" s="7">
        <f t="shared" si="118"/>
        <v>662274.37734665221</v>
      </c>
    </row>
    <row r="897" spans="1:11" x14ac:dyDescent="0.4">
      <c r="A897" s="1">
        <v>896</v>
      </c>
      <c r="B897" s="21">
        <v>40709</v>
      </c>
      <c r="C897" s="22">
        <v>13006</v>
      </c>
      <c r="D897" s="19">
        <f t="shared" si="113"/>
        <v>14327.756421150272</v>
      </c>
      <c r="E897" s="19">
        <f t="shared" si="114"/>
        <v>1</v>
      </c>
      <c r="F897" s="19">
        <f t="shared" si="115"/>
        <v>0.88876492911443628</v>
      </c>
      <c r="G897" s="20">
        <f t="shared" si="111"/>
        <v>12675.7623830594</v>
      </c>
      <c r="H897" s="7">
        <f t="shared" si="116"/>
        <v>330.23761694059976</v>
      </c>
      <c r="I897" s="7">
        <f t="shared" si="112"/>
        <v>330.23761694059976</v>
      </c>
      <c r="J897" s="12">
        <f t="shared" si="117"/>
        <v>2.5391174607150527E-2</v>
      </c>
      <c r="K897" s="7">
        <f t="shared" si="118"/>
        <v>109056.88364260631</v>
      </c>
    </row>
    <row r="898" spans="1:11" x14ac:dyDescent="0.4">
      <c r="A898" s="1">
        <v>897</v>
      </c>
      <c r="B898" s="21">
        <v>40710</v>
      </c>
      <c r="C898" s="22">
        <v>10414</v>
      </c>
      <c r="D898" s="19">
        <f t="shared" si="113"/>
        <v>13928.662655966655</v>
      </c>
      <c r="E898" s="19">
        <f t="shared" si="114"/>
        <v>1</v>
      </c>
      <c r="F898" s="19">
        <f t="shared" si="115"/>
        <v>0.8754823799807806</v>
      </c>
      <c r="G898" s="20">
        <f t="shared" si="111"/>
        <v>12575.535475429218</v>
      </c>
      <c r="H898" s="7">
        <f t="shared" si="116"/>
        <v>-2161.5354754292184</v>
      </c>
      <c r="I898" s="7">
        <f t="shared" si="112"/>
        <v>2161.5354754292184</v>
      </c>
      <c r="J898" s="12">
        <f t="shared" si="117"/>
        <v>0.20756054113973674</v>
      </c>
      <c r="K898" s="7">
        <f t="shared" si="118"/>
        <v>4672235.6115390174</v>
      </c>
    </row>
    <row r="899" spans="1:11" x14ac:dyDescent="0.4">
      <c r="A899" s="1">
        <v>898</v>
      </c>
      <c r="B899" s="21">
        <v>40711</v>
      </c>
      <c r="C899" s="22">
        <v>12916</v>
      </c>
      <c r="D899" s="19">
        <f t="shared" si="113"/>
        <v>14083.38749807842</v>
      </c>
      <c r="E899" s="19">
        <f t="shared" si="114"/>
        <v>1</v>
      </c>
      <c r="F899" s="19">
        <f t="shared" si="115"/>
        <v>0.86905892725131773</v>
      </c>
      <c r="G899" s="20">
        <f t="shared" si="111"/>
        <v>12094.382371204345</v>
      </c>
      <c r="H899" s="7">
        <f t="shared" si="116"/>
        <v>821.61762879565504</v>
      </c>
      <c r="I899" s="7">
        <f t="shared" si="112"/>
        <v>821.61762879565504</v>
      </c>
      <c r="J899" s="12">
        <f t="shared" si="117"/>
        <v>6.361238996559733E-2</v>
      </c>
      <c r="K899" s="7">
        <f t="shared" si="118"/>
        <v>675055.52794779476</v>
      </c>
    </row>
    <row r="900" spans="1:11" x14ac:dyDescent="0.4">
      <c r="A900" s="1">
        <v>899</v>
      </c>
      <c r="B900" s="21">
        <v>40712</v>
      </c>
      <c r="C900" s="22">
        <v>11092</v>
      </c>
      <c r="D900" s="19">
        <f t="shared" si="113"/>
        <v>13823.795194555278</v>
      </c>
      <c r="E900" s="19">
        <f t="shared" si="114"/>
        <v>1</v>
      </c>
      <c r="F900" s="19">
        <f t="shared" si="115"/>
        <v>0.88732888700693036</v>
      </c>
      <c r="G900" s="20">
        <f t="shared" si="111"/>
        <v>12517.70965634992</v>
      </c>
      <c r="H900" s="7">
        <f t="shared" si="116"/>
        <v>-1425.7096563499199</v>
      </c>
      <c r="I900" s="7">
        <f t="shared" si="112"/>
        <v>1425.7096563499199</v>
      </c>
      <c r="J900" s="12">
        <f t="shared" si="117"/>
        <v>0.12853494918408942</v>
      </c>
      <c r="K900" s="7">
        <f t="shared" si="118"/>
        <v>2032648.0242094067</v>
      </c>
    </row>
    <row r="901" spans="1:11" x14ac:dyDescent="0.4">
      <c r="A901" s="1">
        <v>900</v>
      </c>
      <c r="B901" s="21">
        <v>40713</v>
      </c>
      <c r="C901" s="22">
        <v>9926</v>
      </c>
      <c r="D901" s="19">
        <f t="shared" si="113"/>
        <v>13420.776788842193</v>
      </c>
      <c r="E901" s="19">
        <f t="shared" si="114"/>
        <v>1</v>
      </c>
      <c r="F901" s="19">
        <f t="shared" si="115"/>
        <v>0.87322337661151384</v>
      </c>
      <c r="G901" s="20">
        <f t="shared" si="111"/>
        <v>12103.364599676113</v>
      </c>
      <c r="H901" s="7">
        <f t="shared" si="116"/>
        <v>-2177.3645996761134</v>
      </c>
      <c r="I901" s="7">
        <f t="shared" si="112"/>
        <v>2177.3645996761134</v>
      </c>
      <c r="J901" s="12">
        <f t="shared" si="117"/>
        <v>0.21935972190974343</v>
      </c>
      <c r="K901" s="7">
        <f t="shared" si="118"/>
        <v>4740916.5999227213</v>
      </c>
    </row>
    <row r="902" spans="1:11" x14ac:dyDescent="0.4">
      <c r="A902" s="1">
        <v>901</v>
      </c>
      <c r="B902" s="21">
        <v>40714</v>
      </c>
      <c r="C902" s="22">
        <v>12749</v>
      </c>
      <c r="D902" s="19">
        <f t="shared" si="113"/>
        <v>13624.531912061615</v>
      </c>
      <c r="E902" s="19">
        <f t="shared" si="114"/>
        <v>1</v>
      </c>
      <c r="F902" s="19">
        <f t="shared" si="115"/>
        <v>0.8701674521263828</v>
      </c>
      <c r="G902" s="20">
        <f t="shared" ref="G902:G965" si="119">(D901+1*E901)*F899</f>
        <v>11664.314937917832</v>
      </c>
      <c r="H902" s="7">
        <f t="shared" si="116"/>
        <v>1084.6850620821679</v>
      </c>
      <c r="I902" s="7">
        <f t="shared" si="112"/>
        <v>1084.6850620821679</v>
      </c>
      <c r="J902" s="12">
        <f t="shared" si="117"/>
        <v>8.5080011144573531E-2</v>
      </c>
      <c r="K902" s="7">
        <f t="shared" si="118"/>
        <v>1176541.6839041964</v>
      </c>
    </row>
    <row r="903" spans="1:11" x14ac:dyDescent="0.4">
      <c r="A903" s="1">
        <v>902</v>
      </c>
      <c r="B903" s="21">
        <v>40715</v>
      </c>
      <c r="C903" s="22">
        <v>13365</v>
      </c>
      <c r="D903" s="19">
        <f t="shared" si="113"/>
        <v>13858.894485752862</v>
      </c>
      <c r="E903" s="19">
        <f t="shared" si="114"/>
        <v>1</v>
      </c>
      <c r="F903" s="19">
        <f t="shared" si="115"/>
        <v>0.88860954513246349</v>
      </c>
      <c r="G903" s="20">
        <f t="shared" si="119"/>
        <v>12090.328066407044</v>
      </c>
      <c r="H903" s="7">
        <f t="shared" si="116"/>
        <v>1274.6719335929556</v>
      </c>
      <c r="I903" s="7">
        <f t="shared" si="112"/>
        <v>1274.6719335929556</v>
      </c>
      <c r="J903" s="12">
        <f t="shared" si="117"/>
        <v>9.5373882049603856E-2</v>
      </c>
      <c r="K903" s="7">
        <f t="shared" si="118"/>
        <v>1624788.5382896042</v>
      </c>
    </row>
    <row r="904" spans="1:11" x14ac:dyDescent="0.4">
      <c r="A904" s="1">
        <v>903</v>
      </c>
      <c r="B904" s="21">
        <v>40716</v>
      </c>
      <c r="C904" s="22">
        <v>13686</v>
      </c>
      <c r="D904" s="19">
        <f t="shared" si="113"/>
        <v>14154.426330267457</v>
      </c>
      <c r="E904" s="19">
        <f t="shared" si="114"/>
        <v>1</v>
      </c>
      <c r="F904" s="19">
        <f t="shared" si="115"/>
        <v>0.87478081655876649</v>
      </c>
      <c r="G904" s="20">
        <f t="shared" si="119"/>
        <v>12102.783862328415</v>
      </c>
      <c r="H904" s="7">
        <f t="shared" si="116"/>
        <v>1583.2161376715849</v>
      </c>
      <c r="I904" s="7">
        <f t="shared" ref="I904:I967" si="120">ABS(H904)</f>
        <v>1583.2161376715849</v>
      </c>
      <c r="J904" s="12">
        <f t="shared" si="117"/>
        <v>0.11568143633432594</v>
      </c>
      <c r="K904" s="7">
        <f t="shared" si="118"/>
        <v>2506573.3385837306</v>
      </c>
    </row>
    <row r="905" spans="1:11" x14ac:dyDescent="0.4">
      <c r="A905" s="1">
        <v>904</v>
      </c>
      <c r="B905" s="21">
        <v>40717</v>
      </c>
      <c r="C905" s="22">
        <v>11180</v>
      </c>
      <c r="D905" s="19">
        <f t="shared" si="113"/>
        <v>13943.052589918538</v>
      </c>
      <c r="E905" s="19">
        <f t="shared" si="114"/>
        <v>1</v>
      </c>
      <c r="F905" s="19">
        <f t="shared" si="115"/>
        <v>0.86903141700804343</v>
      </c>
      <c r="G905" s="20">
        <f t="shared" si="119"/>
        <v>12317.591263571547</v>
      </c>
      <c r="H905" s="7">
        <f t="shared" si="116"/>
        <v>-1137.5912635715467</v>
      </c>
      <c r="I905" s="7">
        <f t="shared" si="120"/>
        <v>1137.5912635715467</v>
      </c>
      <c r="J905" s="12">
        <f t="shared" si="117"/>
        <v>0.10175234915666787</v>
      </c>
      <c r="K905" s="7">
        <f t="shared" si="118"/>
        <v>1294113.8829543083</v>
      </c>
    </row>
    <row r="906" spans="1:11" x14ac:dyDescent="0.4">
      <c r="A906" s="1">
        <v>905</v>
      </c>
      <c r="B906" s="21">
        <v>40718</v>
      </c>
      <c r="C906" s="22">
        <v>13699</v>
      </c>
      <c r="D906" s="19">
        <f t="shared" si="113"/>
        <v>14183.204867770646</v>
      </c>
      <c r="E906" s="19">
        <f t="shared" si="114"/>
        <v>1</v>
      </c>
      <c r="F906" s="19">
        <f t="shared" si="115"/>
        <v>0.88989381736069295</v>
      </c>
      <c r="G906" s="20">
        <f t="shared" si="119"/>
        <v>12390.818229230661</v>
      </c>
      <c r="H906" s="7">
        <f t="shared" si="116"/>
        <v>1308.181770769339</v>
      </c>
      <c r="I906" s="7">
        <f t="shared" si="120"/>
        <v>1308.181770769339</v>
      </c>
      <c r="J906" s="12">
        <f t="shared" si="117"/>
        <v>9.5494690909507185E-2</v>
      </c>
      <c r="K906" s="7">
        <f t="shared" si="118"/>
        <v>1711339.5453732035</v>
      </c>
    </row>
    <row r="907" spans="1:11" x14ac:dyDescent="0.4">
      <c r="A907" s="1">
        <v>906</v>
      </c>
      <c r="B907" s="21">
        <v>40719</v>
      </c>
      <c r="C907" s="22">
        <v>11511</v>
      </c>
      <c r="D907" s="19">
        <f t="shared" si="113"/>
        <v>14017.616513273544</v>
      </c>
      <c r="E907" s="19">
        <f t="shared" si="114"/>
        <v>1</v>
      </c>
      <c r="F907" s="19">
        <f t="shared" si="115"/>
        <v>0.87388973863138808</v>
      </c>
      <c r="G907" s="20">
        <f t="shared" si="119"/>
        <v>12408.070316465237</v>
      </c>
      <c r="H907" s="7">
        <f t="shared" si="116"/>
        <v>-897.07031646523683</v>
      </c>
      <c r="I907" s="7">
        <f t="shared" si="120"/>
        <v>897.07031646523683</v>
      </c>
      <c r="J907" s="12">
        <f t="shared" si="117"/>
        <v>7.7931571233188848E-2</v>
      </c>
      <c r="K907" s="7">
        <f t="shared" si="118"/>
        <v>804735.15268304013</v>
      </c>
    </row>
    <row r="908" spans="1:11" x14ac:dyDescent="0.4">
      <c r="A908" s="1">
        <v>907</v>
      </c>
      <c r="B908" s="21">
        <v>40720</v>
      </c>
      <c r="C908" s="22">
        <v>10321</v>
      </c>
      <c r="D908" s="19">
        <f t="shared" si="113"/>
        <v>13670.621888866579</v>
      </c>
      <c r="E908" s="19">
        <f t="shared" si="114"/>
        <v>1</v>
      </c>
      <c r="F908" s="19">
        <f t="shared" si="115"/>
        <v>0.86713529747284579</v>
      </c>
      <c r="G908" s="20">
        <f t="shared" si="119"/>
        <v>12182.618173022465</v>
      </c>
      <c r="H908" s="7">
        <f t="shared" si="116"/>
        <v>-1861.6181730224653</v>
      </c>
      <c r="I908" s="7">
        <f t="shared" si="120"/>
        <v>1861.6181730224653</v>
      </c>
      <c r="J908" s="12">
        <f t="shared" si="117"/>
        <v>0.18037187995566953</v>
      </c>
      <c r="K908" s="7">
        <f t="shared" si="118"/>
        <v>3465622.2221275014</v>
      </c>
    </row>
    <row r="909" spans="1:11" x14ac:dyDescent="0.4">
      <c r="A909" s="1">
        <v>908</v>
      </c>
      <c r="B909" s="21">
        <v>40721</v>
      </c>
      <c r="C909" s="22">
        <v>13150</v>
      </c>
      <c r="D909" s="19">
        <f t="shared" si="113"/>
        <v>13851.196737178478</v>
      </c>
      <c r="E909" s="19">
        <f t="shared" si="114"/>
        <v>1</v>
      </c>
      <c r="F909" s="19">
        <f t="shared" si="115"/>
        <v>0.89088269457828273</v>
      </c>
      <c r="G909" s="20">
        <f t="shared" si="119"/>
        <v>12166.291792195487</v>
      </c>
      <c r="H909" s="7">
        <f t="shared" si="116"/>
        <v>983.70820780451322</v>
      </c>
      <c r="I909" s="7">
        <f t="shared" si="120"/>
        <v>983.70820780451322</v>
      </c>
      <c r="J909" s="12">
        <f t="shared" si="117"/>
        <v>7.4806707817833704E-2</v>
      </c>
      <c r="K909" s="7">
        <f t="shared" si="118"/>
        <v>967681.83810196735</v>
      </c>
    </row>
    <row r="910" spans="1:11" x14ac:dyDescent="0.4">
      <c r="A910" s="1">
        <v>909</v>
      </c>
      <c r="B910" s="21">
        <v>40722</v>
      </c>
      <c r="C910" s="22">
        <v>13625</v>
      </c>
      <c r="D910" s="19">
        <f t="shared" si="113"/>
        <v>14134.698228659207</v>
      </c>
      <c r="E910" s="19">
        <f t="shared" si="114"/>
        <v>1</v>
      </c>
      <c r="F910" s="19">
        <f t="shared" si="115"/>
        <v>0.87538679038931133</v>
      </c>
      <c r="G910" s="20">
        <f t="shared" si="119"/>
        <v>12105.292586123467</v>
      </c>
      <c r="H910" s="7">
        <f t="shared" si="116"/>
        <v>1519.7074138765329</v>
      </c>
      <c r="I910" s="7">
        <f t="shared" si="120"/>
        <v>1519.7074138765329</v>
      </c>
      <c r="J910" s="12">
        <f t="shared" si="117"/>
        <v>0.11153815881662626</v>
      </c>
      <c r="K910" s="7">
        <f t="shared" si="118"/>
        <v>2309510.6237912998</v>
      </c>
    </row>
    <row r="911" spans="1:11" x14ac:dyDescent="0.4">
      <c r="A911" s="1">
        <v>910</v>
      </c>
      <c r="B911" s="21">
        <v>40723</v>
      </c>
      <c r="C911" s="22">
        <v>13580</v>
      </c>
      <c r="D911" s="19">
        <f t="shared" si="113"/>
        <v>14383.443609610315</v>
      </c>
      <c r="E911" s="19">
        <f t="shared" si="114"/>
        <v>1</v>
      </c>
      <c r="F911" s="19">
        <f t="shared" si="115"/>
        <v>0.86841549070685031</v>
      </c>
      <c r="G911" s="20">
        <f t="shared" si="119"/>
        <v>12257.56288849478</v>
      </c>
      <c r="H911" s="7">
        <f t="shared" si="116"/>
        <v>1322.4371115052199</v>
      </c>
      <c r="I911" s="7">
        <f t="shared" si="120"/>
        <v>1322.4371115052199</v>
      </c>
      <c r="J911" s="12">
        <f t="shared" si="117"/>
        <v>9.7381230596849777E-2</v>
      </c>
      <c r="K911" s="7">
        <f t="shared" si="118"/>
        <v>1748839.9138862696</v>
      </c>
    </row>
    <row r="912" spans="1:11" x14ac:dyDescent="0.4">
      <c r="A912" s="1">
        <v>911</v>
      </c>
      <c r="B912" s="21">
        <v>40724</v>
      </c>
      <c r="C912" s="22">
        <v>10961</v>
      </c>
      <c r="D912" s="19">
        <f t="shared" si="113"/>
        <v>14046.400636851306</v>
      </c>
      <c r="E912" s="19">
        <f t="shared" si="114"/>
        <v>1</v>
      </c>
      <c r="F912" s="19">
        <f t="shared" si="115"/>
        <v>0.88904499991005714</v>
      </c>
      <c r="G912" s="20">
        <f t="shared" si="119"/>
        <v>12814.851882938996</v>
      </c>
      <c r="H912" s="7">
        <f t="shared" si="116"/>
        <v>-1853.8518829389959</v>
      </c>
      <c r="I912" s="7">
        <f t="shared" si="120"/>
        <v>1853.8518829389959</v>
      </c>
      <c r="J912" s="12">
        <f t="shared" si="117"/>
        <v>0.16913163789243646</v>
      </c>
      <c r="K912" s="7">
        <f t="shared" si="118"/>
        <v>3436766.8038764605</v>
      </c>
    </row>
    <row r="913" spans="1:11" x14ac:dyDescent="0.4">
      <c r="A913" s="1">
        <v>912</v>
      </c>
      <c r="B913" s="21">
        <v>40725</v>
      </c>
      <c r="C913" s="22">
        <v>13760</v>
      </c>
      <c r="D913" s="19">
        <f t="shared" si="113"/>
        <v>14318.912472223801</v>
      </c>
      <c r="E913" s="19">
        <f t="shared" si="114"/>
        <v>1</v>
      </c>
      <c r="F913" s="19">
        <f t="shared" si="115"/>
        <v>0.87680952760398512</v>
      </c>
      <c r="G913" s="20">
        <f t="shared" si="119"/>
        <v>12296.908956806032</v>
      </c>
      <c r="H913" s="7">
        <f t="shared" si="116"/>
        <v>1463.0910431939683</v>
      </c>
      <c r="I913" s="7">
        <f t="shared" si="120"/>
        <v>1463.0910431939683</v>
      </c>
      <c r="J913" s="12">
        <f t="shared" si="117"/>
        <v>0.10632929092979421</v>
      </c>
      <c r="K913" s="7">
        <f t="shared" si="118"/>
        <v>2140635.4006744144</v>
      </c>
    </row>
    <row r="914" spans="1:11" x14ac:dyDescent="0.4">
      <c r="A914" s="1">
        <v>913</v>
      </c>
      <c r="B914" s="21">
        <v>40726</v>
      </c>
      <c r="C914" s="22">
        <v>11981</v>
      </c>
      <c r="D914" s="19">
        <f t="shared" si="113"/>
        <v>14234.866925560249</v>
      </c>
      <c r="E914" s="19">
        <f t="shared" si="114"/>
        <v>1</v>
      </c>
      <c r="F914" s="19">
        <f t="shared" si="115"/>
        <v>0.86797078602786959</v>
      </c>
      <c r="G914" s="20">
        <f t="shared" si="119"/>
        <v>12435.633816445379</v>
      </c>
      <c r="H914" s="7">
        <f t="shared" si="116"/>
        <v>-454.63381644537913</v>
      </c>
      <c r="I914" s="7">
        <f t="shared" si="120"/>
        <v>454.63381644537913</v>
      </c>
      <c r="J914" s="12">
        <f t="shared" si="117"/>
        <v>3.7946232905882574E-2</v>
      </c>
      <c r="K914" s="7">
        <f t="shared" si="118"/>
        <v>206691.90705569068</v>
      </c>
    </row>
    <row r="915" spans="1:11" x14ac:dyDescent="0.4">
      <c r="A915" s="1">
        <v>914</v>
      </c>
      <c r="B915" s="21">
        <v>40727</v>
      </c>
      <c r="C915" s="22">
        <v>10615</v>
      </c>
      <c r="D915" s="19">
        <f t="shared" si="113"/>
        <v>13862.869278768963</v>
      </c>
      <c r="E915" s="19">
        <f t="shared" si="114"/>
        <v>1</v>
      </c>
      <c r="F915" s="19">
        <f t="shared" si="115"/>
        <v>0.88699467504196239</v>
      </c>
      <c r="G915" s="20">
        <f t="shared" si="119"/>
        <v>12656.326309554297</v>
      </c>
      <c r="H915" s="7">
        <f t="shared" si="116"/>
        <v>-2041.326309554297</v>
      </c>
      <c r="I915" s="7">
        <f t="shared" si="120"/>
        <v>2041.326309554297</v>
      </c>
      <c r="J915" s="12">
        <f t="shared" si="117"/>
        <v>0.19230582285014575</v>
      </c>
      <c r="K915" s="7">
        <f t="shared" si="118"/>
        <v>4167013.1020785659</v>
      </c>
    </row>
    <row r="916" spans="1:11" x14ac:dyDescent="0.4">
      <c r="A916" s="1">
        <v>915</v>
      </c>
      <c r="B916" s="21">
        <v>40728</v>
      </c>
      <c r="C916" s="22">
        <v>13342</v>
      </c>
      <c r="D916" s="19">
        <f t="shared" si="113"/>
        <v>14083.608124044786</v>
      </c>
      <c r="E916" s="19">
        <f t="shared" si="114"/>
        <v>1</v>
      </c>
      <c r="F916" s="19">
        <f t="shared" si="115"/>
        <v>0.877982112072766</v>
      </c>
      <c r="G916" s="20">
        <f t="shared" si="119"/>
        <v>12155.972673080816</v>
      </c>
      <c r="H916" s="7">
        <f t="shared" si="116"/>
        <v>1186.0273269191839</v>
      </c>
      <c r="I916" s="7">
        <f t="shared" si="120"/>
        <v>1186.0273269191839</v>
      </c>
      <c r="J916" s="12">
        <f t="shared" si="117"/>
        <v>8.8894268244579813E-2</v>
      </c>
      <c r="K916" s="7">
        <f t="shared" si="118"/>
        <v>1406660.8201990647</v>
      </c>
    </row>
    <row r="917" spans="1:11" x14ac:dyDescent="0.4">
      <c r="A917" s="1">
        <v>916</v>
      </c>
      <c r="B917" s="21">
        <v>40729</v>
      </c>
      <c r="C917" s="22">
        <v>13859</v>
      </c>
      <c r="D917" s="19">
        <f t="shared" si="113"/>
        <v>14390.421729236034</v>
      </c>
      <c r="E917" s="19">
        <f t="shared" si="114"/>
        <v>1</v>
      </c>
      <c r="F917" s="19">
        <f t="shared" si="115"/>
        <v>0.86955179509480529</v>
      </c>
      <c r="G917" s="20">
        <f t="shared" si="119"/>
        <v>12225.028384321671</v>
      </c>
      <c r="H917" s="7">
        <f t="shared" si="116"/>
        <v>1633.9716156783288</v>
      </c>
      <c r="I917" s="7">
        <f t="shared" si="120"/>
        <v>1633.9716156783288</v>
      </c>
      <c r="J917" s="12">
        <f t="shared" si="117"/>
        <v>0.11789967643252246</v>
      </c>
      <c r="K917" s="7">
        <f t="shared" si="118"/>
        <v>2669863.2408424481</v>
      </c>
    </row>
    <row r="918" spans="1:11" x14ac:dyDescent="0.4">
      <c r="A918" s="1">
        <v>917</v>
      </c>
      <c r="B918" s="21">
        <v>40730</v>
      </c>
      <c r="C918" s="22">
        <v>13838</v>
      </c>
      <c r="D918" s="19">
        <f t="shared" si="113"/>
        <v>14587.915953903497</v>
      </c>
      <c r="E918" s="19">
        <f t="shared" si="114"/>
        <v>1</v>
      </c>
      <c r="F918" s="19">
        <f t="shared" si="115"/>
        <v>0.88801873060661518</v>
      </c>
      <c r="G918" s="20">
        <f t="shared" si="119"/>
        <v>12765.114440115552</v>
      </c>
      <c r="H918" s="7">
        <f t="shared" si="116"/>
        <v>1072.8855598844475</v>
      </c>
      <c r="I918" s="7">
        <f t="shared" si="120"/>
        <v>1072.8855598844475</v>
      </c>
      <c r="J918" s="12">
        <f t="shared" si="117"/>
        <v>7.7531836962310127E-2</v>
      </c>
      <c r="K918" s="7">
        <f t="shared" si="118"/>
        <v>1151083.4246085645</v>
      </c>
    </row>
    <row r="919" spans="1:11" x14ac:dyDescent="0.4">
      <c r="A919" s="1">
        <v>918</v>
      </c>
      <c r="B919" s="21">
        <v>40731</v>
      </c>
      <c r="C919" s="22">
        <v>10992</v>
      </c>
      <c r="D919" s="19">
        <f t="shared" si="113"/>
        <v>14252.760170617865</v>
      </c>
      <c r="E919" s="19">
        <f t="shared" si="114"/>
        <v>1</v>
      </c>
      <c r="F919" s="19">
        <f t="shared" si="115"/>
        <v>0.87620721468894625</v>
      </c>
      <c r="G919" s="20">
        <f t="shared" si="119"/>
        <v>12808.807242060264</v>
      </c>
      <c r="H919" s="7">
        <f t="shared" si="116"/>
        <v>-1816.8072420602639</v>
      </c>
      <c r="I919" s="7">
        <f t="shared" si="120"/>
        <v>1816.8072420602639</v>
      </c>
      <c r="J919" s="12">
        <f t="shared" si="117"/>
        <v>0.1652845016430371</v>
      </c>
      <c r="K919" s="7">
        <f t="shared" si="118"/>
        <v>3300788.5548026222</v>
      </c>
    </row>
    <row r="920" spans="1:11" x14ac:dyDescent="0.4">
      <c r="A920" s="1">
        <v>919</v>
      </c>
      <c r="B920" s="21">
        <v>40732</v>
      </c>
      <c r="C920" s="22">
        <v>13659</v>
      </c>
      <c r="D920" s="19">
        <f t="shared" si="113"/>
        <v>14490.0151934856</v>
      </c>
      <c r="E920" s="19">
        <f t="shared" si="114"/>
        <v>1</v>
      </c>
      <c r="F920" s="19">
        <f t="shared" si="115"/>
        <v>0.87076701153768377</v>
      </c>
      <c r="G920" s="20">
        <f t="shared" si="119"/>
        <v>12394.382743211603</v>
      </c>
      <c r="H920" s="7">
        <f t="shared" si="116"/>
        <v>1264.6172567883968</v>
      </c>
      <c r="I920" s="7">
        <f t="shared" si="120"/>
        <v>1264.6172567883968</v>
      </c>
      <c r="J920" s="12">
        <f t="shared" si="117"/>
        <v>9.2584907884061554E-2</v>
      </c>
      <c r="K920" s="7">
        <f t="shared" si="118"/>
        <v>1599256.80616701</v>
      </c>
    </row>
    <row r="921" spans="1:11" x14ac:dyDescent="0.4">
      <c r="A921" s="1">
        <v>920</v>
      </c>
      <c r="B921" s="21">
        <v>40733</v>
      </c>
      <c r="C921" s="22">
        <v>12112</v>
      </c>
      <c r="D921" s="19">
        <f t="shared" si="113"/>
        <v>14352.663235526436</v>
      </c>
      <c r="E921" s="19">
        <f t="shared" si="114"/>
        <v>1</v>
      </c>
      <c r="F921" s="19">
        <f t="shared" si="115"/>
        <v>0.8872850265629042</v>
      </c>
      <c r="G921" s="20">
        <f t="shared" si="119"/>
        <v>12868.292917320257</v>
      </c>
      <c r="H921" s="7">
        <f t="shared" si="116"/>
        <v>-756.2929173202574</v>
      </c>
      <c r="I921" s="7">
        <f t="shared" si="120"/>
        <v>756.2929173202574</v>
      </c>
      <c r="J921" s="12">
        <f t="shared" si="117"/>
        <v>6.2441621311117683E-2</v>
      </c>
      <c r="K921" s="7">
        <f t="shared" si="118"/>
        <v>571978.97678878566</v>
      </c>
    </row>
    <row r="922" spans="1:11" x14ac:dyDescent="0.4">
      <c r="A922" s="1">
        <v>921</v>
      </c>
      <c r="B922" s="21">
        <v>40734</v>
      </c>
      <c r="C922" s="22">
        <v>10912</v>
      </c>
      <c r="D922" s="19">
        <f t="shared" ref="D922:D985" si="121">$R$2*(C922/F919)+(1-$R$2)*(D921+E921)</f>
        <v>14045.011811944265</v>
      </c>
      <c r="E922" s="19">
        <f t="shared" ref="E922:E985" si="122">$R$3*(D922-D921)+(1-$R$3)*E921</f>
        <v>1</v>
      </c>
      <c r="F922" s="19">
        <f t="shared" ref="F922:F985" si="123">$R$4*(C922/D922)+(1-$R$4)*F919</f>
        <v>0.87455677760985906</v>
      </c>
      <c r="G922" s="20">
        <f t="shared" si="119"/>
        <v>12576.783284183746</v>
      </c>
      <c r="H922" s="7">
        <f t="shared" ref="H922:H985" si="124">C922-G922</f>
        <v>-1664.7832841837462</v>
      </c>
      <c r="I922" s="7">
        <f t="shared" si="120"/>
        <v>1664.7832841837462</v>
      </c>
      <c r="J922" s="12">
        <f t="shared" ref="J922:J985" si="125">I922/C922</f>
        <v>0.15256445053003539</v>
      </c>
      <c r="K922" s="7">
        <f t="shared" ref="K922:K985" si="126">H922^2</f>
        <v>2771503.3832976199</v>
      </c>
    </row>
    <row r="923" spans="1:11" x14ac:dyDescent="0.4">
      <c r="A923" s="1">
        <v>922</v>
      </c>
      <c r="B923" s="21">
        <v>40735</v>
      </c>
      <c r="C923" s="22">
        <v>14198</v>
      </c>
      <c r="D923" s="19">
        <f t="shared" si="121"/>
        <v>14413.009330125489</v>
      </c>
      <c r="E923" s="19">
        <f t="shared" si="122"/>
        <v>1</v>
      </c>
      <c r="F923" s="19">
        <f t="shared" si="123"/>
        <v>0.87266746132273543</v>
      </c>
      <c r="G923" s="20">
        <f t="shared" si="119"/>
        <v>12230.803729509715</v>
      </c>
      <c r="H923" s="7">
        <f t="shared" si="124"/>
        <v>1967.1962704902853</v>
      </c>
      <c r="I923" s="7">
        <f t="shared" si="120"/>
        <v>1967.1962704902853</v>
      </c>
      <c r="J923" s="12">
        <f t="shared" si="125"/>
        <v>0.13855446333922281</v>
      </c>
      <c r="K923" s="7">
        <f t="shared" si="126"/>
        <v>3869861.1666308879</v>
      </c>
    </row>
    <row r="924" spans="1:11" x14ac:dyDescent="0.4">
      <c r="A924" s="1">
        <v>923</v>
      </c>
      <c r="B924" s="21">
        <v>40736</v>
      </c>
      <c r="C924" s="22">
        <v>14620</v>
      </c>
      <c r="D924" s="19">
        <f t="shared" si="121"/>
        <v>14749.177842064537</v>
      </c>
      <c r="E924" s="19">
        <f t="shared" si="122"/>
        <v>1</v>
      </c>
      <c r="F924" s="19">
        <f t="shared" si="123"/>
        <v>0.88901326843533413</v>
      </c>
      <c r="G924" s="20">
        <f t="shared" si="119"/>
        <v>12789.334651358344</v>
      </c>
      <c r="H924" s="7">
        <f t="shared" si="124"/>
        <v>1830.6653486416562</v>
      </c>
      <c r="I924" s="7">
        <f t="shared" si="120"/>
        <v>1830.6653486416562</v>
      </c>
      <c r="J924" s="12">
        <f t="shared" si="125"/>
        <v>0.12521650811502436</v>
      </c>
      <c r="K924" s="7">
        <f t="shared" si="126"/>
        <v>3351335.618717277</v>
      </c>
    </row>
    <row r="925" spans="1:11" x14ac:dyDescent="0.4">
      <c r="A925" s="1">
        <v>924</v>
      </c>
      <c r="B925" s="21">
        <v>40737</v>
      </c>
      <c r="C925" s="22">
        <v>14724</v>
      </c>
      <c r="D925" s="19">
        <f t="shared" si="121"/>
        <v>15089.010805604386</v>
      </c>
      <c r="E925" s="19">
        <f t="shared" si="122"/>
        <v>1</v>
      </c>
      <c r="F925" s="19">
        <f t="shared" si="123"/>
        <v>0.87624006731038695</v>
      </c>
      <c r="G925" s="20">
        <f t="shared" si="119"/>
        <v>12899.868002728306</v>
      </c>
      <c r="H925" s="7">
        <f t="shared" si="124"/>
        <v>1824.1319972716938</v>
      </c>
      <c r="I925" s="7">
        <f t="shared" si="120"/>
        <v>1824.1319972716938</v>
      </c>
      <c r="J925" s="12">
        <f t="shared" si="125"/>
        <v>0.12388834537297568</v>
      </c>
      <c r="K925" s="7">
        <f t="shared" si="126"/>
        <v>3327457.5434704185</v>
      </c>
    </row>
    <row r="926" spans="1:11" x14ac:dyDescent="0.4">
      <c r="A926" s="1">
        <v>925</v>
      </c>
      <c r="B926" s="21">
        <v>40738</v>
      </c>
      <c r="C926" s="22">
        <v>11726</v>
      </c>
      <c r="D926" s="19">
        <f t="shared" si="121"/>
        <v>14821.474547348073</v>
      </c>
      <c r="E926" s="19">
        <f t="shared" si="122"/>
        <v>1</v>
      </c>
      <c r="F926" s="19">
        <f t="shared" si="123"/>
        <v>0.87131225232874521</v>
      </c>
      <c r="G926" s="20">
        <f t="shared" si="119"/>
        <v>13168.561421059425</v>
      </c>
      <c r="H926" s="7">
        <f t="shared" si="124"/>
        <v>-1442.5614210594249</v>
      </c>
      <c r="I926" s="7">
        <f t="shared" si="120"/>
        <v>1442.5614210594249</v>
      </c>
      <c r="J926" s="12">
        <f t="shared" si="125"/>
        <v>0.12302246469891054</v>
      </c>
      <c r="K926" s="7">
        <f t="shared" si="126"/>
        <v>2080983.4535289875</v>
      </c>
    </row>
    <row r="927" spans="1:11" x14ac:dyDescent="0.4">
      <c r="A927" s="1">
        <v>926</v>
      </c>
      <c r="B927" s="21">
        <v>40739</v>
      </c>
      <c r="C927" s="22">
        <v>14506</v>
      </c>
      <c r="D927" s="19">
        <f t="shared" si="121"/>
        <v>15065.253523367359</v>
      </c>
      <c r="E927" s="19">
        <f t="shared" si="122"/>
        <v>1</v>
      </c>
      <c r="F927" s="19">
        <f t="shared" si="123"/>
        <v>0.89024124151264072</v>
      </c>
      <c r="G927" s="20">
        <f t="shared" si="119"/>
        <v>13177.37654363746</v>
      </c>
      <c r="H927" s="7">
        <f t="shared" si="124"/>
        <v>1328.6234563625403</v>
      </c>
      <c r="I927" s="7">
        <f t="shared" si="120"/>
        <v>1328.6234563625403</v>
      </c>
      <c r="J927" s="12">
        <f t="shared" si="125"/>
        <v>9.1591304037125343E-2</v>
      </c>
      <c r="K927" s="7">
        <f t="shared" si="126"/>
        <v>1765240.2887967431</v>
      </c>
    </row>
    <row r="928" spans="1:11" x14ac:dyDescent="0.4">
      <c r="A928" s="1">
        <v>927</v>
      </c>
      <c r="B928" s="21">
        <v>40740</v>
      </c>
      <c r="C928" s="22">
        <v>12552</v>
      </c>
      <c r="D928" s="19">
        <f t="shared" si="121"/>
        <v>14945.811766768307</v>
      </c>
      <c r="E928" s="19">
        <f t="shared" si="122"/>
        <v>1</v>
      </c>
      <c r="F928" s="19">
        <f t="shared" si="123"/>
        <v>0.87563482866269493</v>
      </c>
      <c r="G928" s="20">
        <f t="shared" si="119"/>
        <v>13201.655001430769</v>
      </c>
      <c r="H928" s="7">
        <f t="shared" si="124"/>
        <v>-649.65500143076861</v>
      </c>
      <c r="I928" s="7">
        <f t="shared" si="120"/>
        <v>649.65500143076861</v>
      </c>
      <c r="J928" s="12">
        <f t="shared" si="125"/>
        <v>5.1757090617492722E-2</v>
      </c>
      <c r="K928" s="7">
        <f t="shared" si="126"/>
        <v>422051.62088401197</v>
      </c>
    </row>
    <row r="929" spans="1:11" x14ac:dyDescent="0.4">
      <c r="A929" s="1">
        <v>928</v>
      </c>
      <c r="B929" s="21">
        <v>40741</v>
      </c>
      <c r="C929" s="22">
        <v>11168</v>
      </c>
      <c r="D929" s="19">
        <f t="shared" si="121"/>
        <v>14600.898560988404</v>
      </c>
      <c r="E929" s="19">
        <f t="shared" si="122"/>
        <v>1</v>
      </c>
      <c r="F929" s="19">
        <f t="shared" si="123"/>
        <v>0.86954292839958014</v>
      </c>
      <c r="G929" s="20">
        <f t="shared" si="119"/>
        <v>13023.340225636684</v>
      </c>
      <c r="H929" s="7">
        <f t="shared" si="124"/>
        <v>-1855.3402256366844</v>
      </c>
      <c r="I929" s="7">
        <f t="shared" si="120"/>
        <v>1855.3402256366844</v>
      </c>
      <c r="J929" s="12">
        <f t="shared" si="125"/>
        <v>0.1661300345305054</v>
      </c>
      <c r="K929" s="7">
        <f t="shared" si="126"/>
        <v>3442287.3528655828</v>
      </c>
    </row>
    <row r="930" spans="1:11" x14ac:dyDescent="0.4">
      <c r="A930" s="1">
        <v>929</v>
      </c>
      <c r="B930" s="21">
        <v>40742</v>
      </c>
      <c r="C930" s="22">
        <v>14390</v>
      </c>
      <c r="D930" s="19">
        <f t="shared" si="121"/>
        <v>14855.686239529543</v>
      </c>
      <c r="E930" s="19">
        <f t="shared" si="122"/>
        <v>1</v>
      </c>
      <c r="F930" s="19">
        <f t="shared" si="123"/>
        <v>0.89154480292491134</v>
      </c>
      <c r="G930" s="20">
        <f t="shared" si="119"/>
        <v>12999.212303375958</v>
      </c>
      <c r="H930" s="7">
        <f t="shared" si="124"/>
        <v>1390.7876966240419</v>
      </c>
      <c r="I930" s="7">
        <f t="shared" si="120"/>
        <v>1390.7876966240419</v>
      </c>
      <c r="J930" s="12">
        <f t="shared" si="125"/>
        <v>9.6649596707716598E-2</v>
      </c>
      <c r="K930" s="7">
        <f t="shared" si="126"/>
        <v>1934290.4170808082</v>
      </c>
    </row>
    <row r="931" spans="1:11" x14ac:dyDescent="0.4">
      <c r="A931" s="1">
        <v>930</v>
      </c>
      <c r="B931" s="21">
        <v>40743</v>
      </c>
      <c r="C931" s="22">
        <v>14601</v>
      </c>
      <c r="D931" s="19">
        <f t="shared" si="121"/>
        <v>15152.030634738596</v>
      </c>
      <c r="E931" s="19">
        <f t="shared" si="122"/>
        <v>1</v>
      </c>
      <c r="F931" s="19">
        <f t="shared" si="123"/>
        <v>0.87709776993692068</v>
      </c>
      <c r="G931" s="20">
        <f t="shared" si="119"/>
        <v>13009.031909845869</v>
      </c>
      <c r="H931" s="7">
        <f t="shared" si="124"/>
        <v>1591.9680901541306</v>
      </c>
      <c r="I931" s="7">
        <f t="shared" si="120"/>
        <v>1591.9680901541306</v>
      </c>
      <c r="J931" s="12">
        <f t="shared" si="125"/>
        <v>0.10903144237751733</v>
      </c>
      <c r="K931" s="7">
        <f t="shared" si="126"/>
        <v>2534362.40006899</v>
      </c>
    </row>
    <row r="932" spans="1:11" x14ac:dyDescent="0.4">
      <c r="A932" s="1">
        <v>931</v>
      </c>
      <c r="B932" s="21">
        <v>40744</v>
      </c>
      <c r="C932" s="22">
        <v>17133</v>
      </c>
      <c r="D932" s="19">
        <f t="shared" si="121"/>
        <v>15892.243143325879</v>
      </c>
      <c r="E932" s="19">
        <f t="shared" si="122"/>
        <v>1</v>
      </c>
      <c r="F932" s="19">
        <f t="shared" si="123"/>
        <v>0.8730096670736549</v>
      </c>
      <c r="G932" s="20">
        <f t="shared" si="119"/>
        <v>13176.210632259148</v>
      </c>
      <c r="H932" s="7">
        <f t="shared" si="124"/>
        <v>3956.789367740852</v>
      </c>
      <c r="I932" s="7">
        <f t="shared" si="120"/>
        <v>3956.789367740852</v>
      </c>
      <c r="J932" s="12">
        <f t="shared" si="125"/>
        <v>0.23094550678461753</v>
      </c>
      <c r="K932" s="7">
        <f t="shared" si="126"/>
        <v>15656182.10066705</v>
      </c>
    </row>
    <row r="933" spans="1:11" x14ac:dyDescent="0.4">
      <c r="A933" s="1">
        <v>932</v>
      </c>
      <c r="B933" s="21">
        <v>40745</v>
      </c>
      <c r="C933" s="22">
        <v>12569</v>
      </c>
      <c r="D933" s="19">
        <f t="shared" si="121"/>
        <v>15601.607697244581</v>
      </c>
      <c r="E933" s="19">
        <f t="shared" si="122"/>
        <v>1</v>
      </c>
      <c r="F933" s="19">
        <f t="shared" si="123"/>
        <v>0.89011636918749915</v>
      </c>
      <c r="G933" s="20">
        <f t="shared" si="119"/>
        <v>14169.538326054169</v>
      </c>
      <c r="H933" s="7">
        <f t="shared" si="124"/>
        <v>-1600.5383260541694</v>
      </c>
      <c r="I933" s="7">
        <f t="shared" si="120"/>
        <v>1600.5383260541694</v>
      </c>
      <c r="J933" s="12">
        <f t="shared" si="125"/>
        <v>0.12734014846480782</v>
      </c>
      <c r="K933" s="7">
        <f t="shared" si="126"/>
        <v>2561722.9331682827</v>
      </c>
    </row>
    <row r="934" spans="1:11" x14ac:dyDescent="0.4">
      <c r="A934" s="1">
        <v>933</v>
      </c>
      <c r="B934" s="21">
        <v>40746</v>
      </c>
      <c r="C934" s="22">
        <v>14239</v>
      </c>
      <c r="D934" s="19">
        <f t="shared" si="121"/>
        <v>15705.212910401902</v>
      </c>
      <c r="E934" s="19">
        <f t="shared" si="122"/>
        <v>1</v>
      </c>
      <c r="F934" s="19">
        <f t="shared" si="123"/>
        <v>0.87758892607621219</v>
      </c>
      <c r="G934" s="20">
        <f t="shared" si="119"/>
        <v>13685.012416453856</v>
      </c>
      <c r="H934" s="7">
        <f t="shared" si="124"/>
        <v>553.98758354614438</v>
      </c>
      <c r="I934" s="7">
        <f t="shared" si="120"/>
        <v>553.98758354614438</v>
      </c>
      <c r="J934" s="12">
        <f t="shared" si="125"/>
        <v>3.8906354627863217E-2</v>
      </c>
      <c r="K934" s="7">
        <f t="shared" si="126"/>
        <v>306902.24272329628</v>
      </c>
    </row>
    <row r="935" spans="1:11" x14ac:dyDescent="0.4">
      <c r="A935" s="1">
        <v>934</v>
      </c>
      <c r="B935" s="21">
        <v>40747</v>
      </c>
      <c r="C935" s="22">
        <v>14666</v>
      </c>
      <c r="D935" s="19">
        <f t="shared" si="121"/>
        <v>15883.793024437095</v>
      </c>
      <c r="E935" s="19">
        <f t="shared" si="122"/>
        <v>1</v>
      </c>
      <c r="F935" s="19">
        <f t="shared" si="123"/>
        <v>0.87384624256201704</v>
      </c>
      <c r="G935" s="20">
        <f t="shared" si="119"/>
        <v>13711.675703897905</v>
      </c>
      <c r="H935" s="7">
        <f t="shared" si="124"/>
        <v>954.3242961020951</v>
      </c>
      <c r="I935" s="7">
        <f t="shared" si="120"/>
        <v>954.3242961020951</v>
      </c>
      <c r="J935" s="12">
        <f t="shared" si="125"/>
        <v>6.5070523394388041E-2</v>
      </c>
      <c r="K935" s="7">
        <f t="shared" si="126"/>
        <v>910734.86213075928</v>
      </c>
    </row>
    <row r="936" spans="1:11" x14ac:dyDescent="0.4">
      <c r="A936" s="1">
        <v>935</v>
      </c>
      <c r="B936" s="21">
        <v>40748</v>
      </c>
      <c r="C936" s="22">
        <v>14089</v>
      </c>
      <c r="D936" s="19">
        <f t="shared" si="121"/>
        <v>15875.610502330248</v>
      </c>
      <c r="E936" s="19">
        <f t="shared" si="122"/>
        <v>1</v>
      </c>
      <c r="F936" s="19">
        <f t="shared" si="123"/>
        <v>0.89007224016508313</v>
      </c>
      <c r="G936" s="20">
        <f t="shared" si="119"/>
        <v>14139.31429220686</v>
      </c>
      <c r="H936" s="7">
        <f t="shared" si="124"/>
        <v>-50.314292206860046</v>
      </c>
      <c r="I936" s="7">
        <f t="shared" si="120"/>
        <v>50.314292206860046</v>
      </c>
      <c r="J936" s="12">
        <f t="shared" si="125"/>
        <v>3.5711755416892644E-3</v>
      </c>
      <c r="K936" s="7">
        <f t="shared" si="126"/>
        <v>2531.5280002772975</v>
      </c>
    </row>
    <row r="937" spans="1:11" x14ac:dyDescent="0.4">
      <c r="A937" s="1">
        <v>936</v>
      </c>
      <c r="B937" s="21">
        <v>40749</v>
      </c>
      <c r="C937" s="22">
        <v>19068</v>
      </c>
      <c r="D937" s="19">
        <f t="shared" si="121"/>
        <v>16827.116981958134</v>
      </c>
      <c r="E937" s="19">
        <f t="shared" si="122"/>
        <v>1</v>
      </c>
      <c r="F937" s="19">
        <f t="shared" si="123"/>
        <v>0.88183788442510502</v>
      </c>
      <c r="G937" s="20">
        <f t="shared" si="119"/>
        <v>13933.137560470313</v>
      </c>
      <c r="H937" s="7">
        <f t="shared" si="124"/>
        <v>5134.8624395296865</v>
      </c>
      <c r="I937" s="7">
        <f t="shared" si="120"/>
        <v>5134.8624395296865</v>
      </c>
      <c r="J937" s="12">
        <f t="shared" si="125"/>
        <v>0.26929213549033387</v>
      </c>
      <c r="K937" s="7">
        <f t="shared" si="126"/>
        <v>26366812.272892762</v>
      </c>
    </row>
    <row r="938" spans="1:11" x14ac:dyDescent="0.4">
      <c r="A938" s="1">
        <v>937</v>
      </c>
      <c r="B938" s="21">
        <v>40750</v>
      </c>
      <c r="C938" s="22">
        <v>18234</v>
      </c>
      <c r="D938" s="19">
        <f t="shared" si="121"/>
        <v>17484.127873002082</v>
      </c>
      <c r="E938" s="19">
        <f t="shared" si="122"/>
        <v>1</v>
      </c>
      <c r="F938" s="19">
        <f t="shared" si="123"/>
        <v>0.87665651271040157</v>
      </c>
      <c r="G938" s="20">
        <f t="shared" si="119"/>
        <v>14705.186794078185</v>
      </c>
      <c r="H938" s="7">
        <f t="shared" si="124"/>
        <v>3528.8132059218151</v>
      </c>
      <c r="I938" s="7">
        <f t="shared" si="120"/>
        <v>3528.8132059218151</v>
      </c>
      <c r="J938" s="12">
        <f t="shared" si="125"/>
        <v>0.19352929724261353</v>
      </c>
      <c r="K938" s="7">
        <f t="shared" si="126"/>
        <v>12452522.642288199</v>
      </c>
    </row>
    <row r="939" spans="1:11" x14ac:dyDescent="0.4">
      <c r="A939" s="1">
        <v>938</v>
      </c>
      <c r="B939" s="21">
        <v>40751</v>
      </c>
      <c r="C939" s="22">
        <v>17751</v>
      </c>
      <c r="D939" s="19">
        <f t="shared" si="121"/>
        <v>17884.459876949099</v>
      </c>
      <c r="E939" s="19">
        <f t="shared" si="122"/>
        <v>1</v>
      </c>
      <c r="F939" s="19">
        <f t="shared" si="123"/>
        <v>0.89177569066010809</v>
      </c>
      <c r="G939" s="20">
        <f t="shared" si="119"/>
        <v>15563.026935495898</v>
      </c>
      <c r="H939" s="7">
        <f t="shared" si="124"/>
        <v>2187.9730645041018</v>
      </c>
      <c r="I939" s="7">
        <f t="shared" si="120"/>
        <v>2187.9730645041018</v>
      </c>
      <c r="J939" s="12">
        <f t="shared" si="125"/>
        <v>0.12325914396395143</v>
      </c>
      <c r="K939" s="7">
        <f t="shared" si="126"/>
        <v>4787226.1309954701</v>
      </c>
    </row>
    <row r="940" spans="1:11" x14ac:dyDescent="0.4">
      <c r="A940" s="1">
        <v>939</v>
      </c>
      <c r="B940" s="21">
        <v>40752</v>
      </c>
      <c r="C940" s="22">
        <v>14813</v>
      </c>
      <c r="D940" s="19">
        <f t="shared" si="121"/>
        <v>17708.782184378171</v>
      </c>
      <c r="E940" s="19">
        <f t="shared" si="122"/>
        <v>1</v>
      </c>
      <c r="F940" s="19">
        <f t="shared" si="123"/>
        <v>0.8810837864986989</v>
      </c>
      <c r="G940" s="20">
        <f t="shared" si="119"/>
        <v>15772.076099858892</v>
      </c>
      <c r="H940" s="7">
        <f t="shared" si="124"/>
        <v>-959.07609985889212</v>
      </c>
      <c r="I940" s="7">
        <f t="shared" si="120"/>
        <v>959.07609985889212</v>
      </c>
      <c r="J940" s="12">
        <f t="shared" si="125"/>
        <v>6.4745568072564111E-2</v>
      </c>
      <c r="K940" s="7">
        <f t="shared" si="126"/>
        <v>919826.96532054362</v>
      </c>
    </row>
    <row r="941" spans="1:11" x14ac:dyDescent="0.4">
      <c r="A941" s="1">
        <v>940</v>
      </c>
      <c r="B941" s="21">
        <v>40753</v>
      </c>
      <c r="C941" s="22">
        <v>12191</v>
      </c>
      <c r="D941" s="19">
        <f t="shared" si="121"/>
        <v>17091.900813851407</v>
      </c>
      <c r="E941" s="19">
        <f t="shared" si="122"/>
        <v>1</v>
      </c>
      <c r="F941" s="19">
        <f t="shared" si="123"/>
        <v>0.87394013491071654</v>
      </c>
      <c r="G941" s="20">
        <f t="shared" si="119"/>
        <v>15525.395890617765</v>
      </c>
      <c r="H941" s="7">
        <f t="shared" si="124"/>
        <v>-3334.395890617765</v>
      </c>
      <c r="I941" s="7">
        <f t="shared" si="120"/>
        <v>3334.395890617765</v>
      </c>
      <c r="J941" s="12">
        <f t="shared" si="125"/>
        <v>0.27351291039437003</v>
      </c>
      <c r="K941" s="7">
        <f t="shared" si="126"/>
        <v>11118195.955368638</v>
      </c>
    </row>
    <row r="942" spans="1:11" x14ac:dyDescent="0.4">
      <c r="A942" s="1">
        <v>941</v>
      </c>
      <c r="B942" s="21">
        <v>40754</v>
      </c>
      <c r="C942" s="22">
        <v>12073</v>
      </c>
      <c r="D942" s="19">
        <f t="shared" si="121"/>
        <v>16515.435882695587</v>
      </c>
      <c r="E942" s="19">
        <f t="shared" si="122"/>
        <v>1</v>
      </c>
      <c r="F942" s="19">
        <f t="shared" si="123"/>
        <v>0.88910307089440965</v>
      </c>
      <c r="G942" s="20">
        <f t="shared" si="119"/>
        <v>15243.033428657063</v>
      </c>
      <c r="H942" s="7">
        <f t="shared" si="124"/>
        <v>-3170.0334286570633</v>
      </c>
      <c r="I942" s="7">
        <f t="shared" si="120"/>
        <v>3170.0334286570633</v>
      </c>
      <c r="J942" s="12">
        <f t="shared" si="125"/>
        <v>0.26257213854527156</v>
      </c>
      <c r="K942" s="7">
        <f t="shared" si="126"/>
        <v>10049111.938803256</v>
      </c>
    </row>
    <row r="943" spans="1:11" x14ac:dyDescent="0.4">
      <c r="A943" s="1">
        <v>942</v>
      </c>
      <c r="B943" s="21">
        <v>40755</v>
      </c>
      <c r="C943" s="22">
        <v>12787</v>
      </c>
      <c r="D943" s="19">
        <f t="shared" si="121"/>
        <v>16190.948298862109</v>
      </c>
      <c r="E943" s="19">
        <f t="shared" si="122"/>
        <v>1</v>
      </c>
      <c r="F943" s="19">
        <f t="shared" si="123"/>
        <v>0.87956559931244183</v>
      </c>
      <c r="G943" s="20">
        <f t="shared" si="119"/>
        <v>14552.363866988408</v>
      </c>
      <c r="H943" s="7">
        <f t="shared" si="124"/>
        <v>-1765.3638669884076</v>
      </c>
      <c r="I943" s="7">
        <f t="shared" si="120"/>
        <v>1765.3638669884076</v>
      </c>
      <c r="J943" s="12">
        <f t="shared" si="125"/>
        <v>0.13805926855309358</v>
      </c>
      <c r="K943" s="7">
        <f t="shared" si="126"/>
        <v>3116509.5828682641</v>
      </c>
    </row>
    <row r="944" spans="1:11" x14ac:dyDescent="0.4">
      <c r="A944" s="1">
        <v>943</v>
      </c>
      <c r="B944" s="21">
        <v>40756</v>
      </c>
      <c r="C944" s="22">
        <v>15772</v>
      </c>
      <c r="D944" s="19">
        <f t="shared" si="121"/>
        <v>16493.300286121674</v>
      </c>
      <c r="E944" s="19">
        <f t="shared" si="122"/>
        <v>1</v>
      </c>
      <c r="F944" s="19">
        <f t="shared" si="123"/>
        <v>0.87530879041922027</v>
      </c>
      <c r="G944" s="20">
        <f t="shared" si="119"/>
        <v>14150.793480774899</v>
      </c>
      <c r="H944" s="7">
        <f t="shared" si="124"/>
        <v>1621.2065192251011</v>
      </c>
      <c r="I944" s="7">
        <f t="shared" si="120"/>
        <v>1621.2065192251011</v>
      </c>
      <c r="J944" s="12">
        <f t="shared" si="125"/>
        <v>0.10279016733610837</v>
      </c>
      <c r="K944" s="7">
        <f t="shared" si="126"/>
        <v>2628310.5779779684</v>
      </c>
    </row>
    <row r="945" spans="1:11" x14ac:dyDescent="0.4">
      <c r="A945" s="1">
        <v>944</v>
      </c>
      <c r="B945" s="21">
        <v>40757</v>
      </c>
      <c r="C945" s="22">
        <v>14959</v>
      </c>
      <c r="D945" s="19">
        <f t="shared" si="121"/>
        <v>16547.993086776445</v>
      </c>
      <c r="E945" s="19">
        <f t="shared" si="122"/>
        <v>1</v>
      </c>
      <c r="F945" s="19">
        <f t="shared" si="123"/>
        <v>0.88935033940262986</v>
      </c>
      <c r="G945" s="20">
        <f t="shared" si="119"/>
        <v>14665.13303664532</v>
      </c>
      <c r="H945" s="7">
        <f t="shared" si="124"/>
        <v>293.86696335467968</v>
      </c>
      <c r="I945" s="7">
        <f t="shared" si="120"/>
        <v>293.86696335467968</v>
      </c>
      <c r="J945" s="12">
        <f t="shared" si="125"/>
        <v>1.9644826750095573E-2</v>
      </c>
      <c r="K945" s="7">
        <f t="shared" si="126"/>
        <v>86357.792151300659</v>
      </c>
    </row>
    <row r="946" spans="1:11" x14ac:dyDescent="0.4">
      <c r="A946" s="1">
        <v>945</v>
      </c>
      <c r="B946" s="21">
        <v>40758</v>
      </c>
      <c r="C946" s="22">
        <v>17855</v>
      </c>
      <c r="D946" s="19">
        <f t="shared" si="121"/>
        <v>17158.307362158601</v>
      </c>
      <c r="E946" s="19">
        <f t="shared" si="122"/>
        <v>1</v>
      </c>
      <c r="F946" s="19">
        <f t="shared" si="123"/>
        <v>0.88224280116505172</v>
      </c>
      <c r="G946" s="20">
        <f t="shared" si="119"/>
        <v>14555.925022387981</v>
      </c>
      <c r="H946" s="7">
        <f t="shared" si="124"/>
        <v>3299.0749776120192</v>
      </c>
      <c r="I946" s="7">
        <f t="shared" si="120"/>
        <v>3299.0749776120192</v>
      </c>
      <c r="J946" s="12">
        <f t="shared" si="125"/>
        <v>0.18477037119081596</v>
      </c>
      <c r="K946" s="7">
        <f t="shared" si="126"/>
        <v>10883895.707905745</v>
      </c>
    </row>
    <row r="947" spans="1:11" x14ac:dyDescent="0.4">
      <c r="A947" s="1">
        <v>946</v>
      </c>
      <c r="B947" s="21">
        <v>40759</v>
      </c>
      <c r="C947" s="22">
        <v>15330</v>
      </c>
      <c r="D947" s="19">
        <f t="shared" si="121"/>
        <v>17216.897522135216</v>
      </c>
      <c r="E947" s="19">
        <f t="shared" si="122"/>
        <v>1</v>
      </c>
      <c r="F947" s="19">
        <f t="shared" si="123"/>
        <v>0.87555974819234861</v>
      </c>
      <c r="G947" s="20">
        <f t="shared" si="119"/>
        <v>15019.692571602665</v>
      </c>
      <c r="H947" s="7">
        <f t="shared" si="124"/>
        <v>310.30742839733466</v>
      </c>
      <c r="I947" s="7">
        <f t="shared" si="120"/>
        <v>310.30742839733466</v>
      </c>
      <c r="J947" s="12">
        <f t="shared" si="125"/>
        <v>2.0241841382735465E-2</v>
      </c>
      <c r="K947" s="7">
        <f t="shared" si="126"/>
        <v>96290.70011856698</v>
      </c>
    </row>
    <row r="948" spans="1:11" x14ac:dyDescent="0.4">
      <c r="A948" s="1">
        <v>947</v>
      </c>
      <c r="B948" s="21">
        <v>40760</v>
      </c>
      <c r="C948" s="22">
        <v>19663</v>
      </c>
      <c r="D948" s="19">
        <f t="shared" si="121"/>
        <v>18012.517430312735</v>
      </c>
      <c r="E948" s="19">
        <f t="shared" si="122"/>
        <v>1</v>
      </c>
      <c r="F948" s="19">
        <f t="shared" si="123"/>
        <v>0.89271316135794865</v>
      </c>
      <c r="G948" s="20">
        <f t="shared" si="119"/>
        <v>15312.743005110653</v>
      </c>
      <c r="H948" s="7">
        <f t="shared" si="124"/>
        <v>4350.256994889347</v>
      </c>
      <c r="I948" s="7">
        <f t="shared" si="120"/>
        <v>4350.256994889347</v>
      </c>
      <c r="J948" s="12">
        <f t="shared" si="125"/>
        <v>0.22124075649134653</v>
      </c>
      <c r="K948" s="7">
        <f t="shared" si="126"/>
        <v>18924735.921583693</v>
      </c>
    </row>
    <row r="949" spans="1:11" x14ac:dyDescent="0.4">
      <c r="A949" s="1">
        <v>948</v>
      </c>
      <c r="B949" s="21">
        <v>40761</v>
      </c>
      <c r="C949" s="22">
        <v>16723</v>
      </c>
      <c r="D949" s="19">
        <f t="shared" si="121"/>
        <v>18166.47660829778</v>
      </c>
      <c r="E949" s="19">
        <f t="shared" si="122"/>
        <v>1</v>
      </c>
      <c r="F949" s="19">
        <f t="shared" si="123"/>
        <v>0.88287950714964858</v>
      </c>
      <c r="G949" s="20">
        <f t="shared" si="119"/>
        <v>15892.296076554592</v>
      </c>
      <c r="H949" s="7">
        <f t="shared" si="124"/>
        <v>830.70392344540778</v>
      </c>
      <c r="I949" s="7">
        <f t="shared" si="120"/>
        <v>830.70392344540778</v>
      </c>
      <c r="J949" s="12">
        <f t="shared" si="125"/>
        <v>4.967433615053566E-2</v>
      </c>
      <c r="K949" s="7">
        <f t="shared" si="126"/>
        <v>690069.00842759386</v>
      </c>
    </row>
    <row r="950" spans="1:11" x14ac:dyDescent="0.4">
      <c r="A950" s="1">
        <v>949</v>
      </c>
      <c r="B950" s="21">
        <v>40762</v>
      </c>
      <c r="C950" s="22">
        <v>14139</v>
      </c>
      <c r="D950" s="19">
        <f t="shared" si="121"/>
        <v>17839.499947820692</v>
      </c>
      <c r="E950" s="19">
        <f t="shared" si="122"/>
        <v>1</v>
      </c>
      <c r="F950" s="19">
        <f t="shared" si="123"/>
        <v>0.87418002481735035</v>
      </c>
      <c r="G950" s="20">
        <f t="shared" si="119"/>
        <v>15906.711244451588</v>
      </c>
      <c r="H950" s="7">
        <f t="shared" si="124"/>
        <v>-1767.7112444515878</v>
      </c>
      <c r="I950" s="7">
        <f t="shared" si="120"/>
        <v>1767.7112444515878</v>
      </c>
      <c r="J950" s="12">
        <f t="shared" si="125"/>
        <v>0.12502378134603492</v>
      </c>
      <c r="K950" s="7">
        <f t="shared" si="126"/>
        <v>3124803.0437605814</v>
      </c>
    </row>
    <row r="951" spans="1:11" x14ac:dyDescent="0.4">
      <c r="A951" s="1">
        <v>950</v>
      </c>
      <c r="B951" s="21">
        <v>40763</v>
      </c>
      <c r="C951" s="22">
        <v>17895</v>
      </c>
      <c r="D951" s="19">
        <f t="shared" si="121"/>
        <v>18198.721830258983</v>
      </c>
      <c r="E951" s="19">
        <f t="shared" si="122"/>
        <v>1</v>
      </c>
      <c r="F951" s="19">
        <f t="shared" si="123"/>
        <v>0.89421931450718772</v>
      </c>
      <c r="G951" s="20">
        <f t="shared" si="119"/>
        <v>15926.449108625327</v>
      </c>
      <c r="H951" s="7">
        <f t="shared" si="124"/>
        <v>1968.5508913746726</v>
      </c>
      <c r="I951" s="7">
        <f t="shared" si="120"/>
        <v>1968.5508913746726</v>
      </c>
      <c r="J951" s="12">
        <f t="shared" si="125"/>
        <v>0.11000563796449693</v>
      </c>
      <c r="K951" s="7">
        <f t="shared" si="126"/>
        <v>3875192.6119320178</v>
      </c>
    </row>
    <row r="952" spans="1:11" x14ac:dyDescent="0.4">
      <c r="A952" s="1">
        <v>951</v>
      </c>
      <c r="B952" s="21">
        <v>40764</v>
      </c>
      <c r="C952" s="22">
        <v>12332</v>
      </c>
      <c r="D952" s="19">
        <f t="shared" si="121"/>
        <v>17512.271064332886</v>
      </c>
      <c r="E952" s="19">
        <f t="shared" si="122"/>
        <v>1</v>
      </c>
      <c r="F952" s="19">
        <f t="shared" si="123"/>
        <v>0.87990889100329128</v>
      </c>
      <c r="G952" s="20">
        <f t="shared" si="119"/>
        <v>16068.161439759751</v>
      </c>
      <c r="H952" s="7">
        <f t="shared" si="124"/>
        <v>-3736.1614397597514</v>
      </c>
      <c r="I952" s="7">
        <f t="shared" si="120"/>
        <v>3736.1614397597514</v>
      </c>
      <c r="J952" s="12">
        <f t="shared" si="125"/>
        <v>0.30296476157636648</v>
      </c>
      <c r="K952" s="7">
        <f t="shared" si="126"/>
        <v>13958902.303947659</v>
      </c>
    </row>
    <row r="953" spans="1:11" x14ac:dyDescent="0.4">
      <c r="A953" s="1">
        <v>952</v>
      </c>
      <c r="B953" s="21">
        <v>40765</v>
      </c>
      <c r="C953" s="22">
        <v>13797</v>
      </c>
      <c r="D953" s="19">
        <f t="shared" si="121"/>
        <v>17232.155958357063</v>
      </c>
      <c r="E953" s="19">
        <f t="shared" si="122"/>
        <v>1</v>
      </c>
      <c r="F953" s="19">
        <f t="shared" si="123"/>
        <v>0.87295768652531203</v>
      </c>
      <c r="G953" s="20">
        <f t="shared" si="119"/>
        <v>15309.751733651507</v>
      </c>
      <c r="H953" s="7">
        <f t="shared" si="124"/>
        <v>-1512.7517336515066</v>
      </c>
      <c r="I953" s="7">
        <f t="shared" si="120"/>
        <v>1512.7517336515066</v>
      </c>
      <c r="J953" s="12">
        <f t="shared" si="125"/>
        <v>0.10964352639352806</v>
      </c>
      <c r="K953" s="7">
        <f t="shared" si="126"/>
        <v>2288417.8076656386</v>
      </c>
    </row>
    <row r="954" spans="1:11" x14ac:dyDescent="0.4">
      <c r="A954" s="1">
        <v>953</v>
      </c>
      <c r="B954" s="21">
        <v>40766</v>
      </c>
      <c r="C954" s="22">
        <v>13105</v>
      </c>
      <c r="D954" s="19">
        <f t="shared" si="121"/>
        <v>16814.37598350961</v>
      </c>
      <c r="E954" s="19">
        <f t="shared" si="122"/>
        <v>1</v>
      </c>
      <c r="F954" s="19">
        <f t="shared" si="123"/>
        <v>0.89231036179754619</v>
      </c>
      <c r="G954" s="20">
        <f t="shared" si="119"/>
        <v>15410.22090787751</v>
      </c>
      <c r="H954" s="7">
        <f t="shared" si="124"/>
        <v>-2305.2209078775104</v>
      </c>
      <c r="I954" s="7">
        <f t="shared" si="120"/>
        <v>2305.2209078775104</v>
      </c>
      <c r="J954" s="12">
        <f t="shared" si="125"/>
        <v>0.17590392276821903</v>
      </c>
      <c r="K954" s="7">
        <f t="shared" si="126"/>
        <v>5314043.4341156129</v>
      </c>
    </row>
    <row r="955" spans="1:11" x14ac:dyDescent="0.4">
      <c r="A955" s="1">
        <v>954</v>
      </c>
      <c r="B955" s="21">
        <v>40767</v>
      </c>
      <c r="C955" s="22">
        <v>16226</v>
      </c>
      <c r="D955" s="19">
        <f t="shared" si="121"/>
        <v>17079.383376391099</v>
      </c>
      <c r="E955" s="19">
        <f t="shared" si="122"/>
        <v>1</v>
      </c>
      <c r="F955" s="19">
        <f t="shared" si="123"/>
        <v>0.88107470047345737</v>
      </c>
      <c r="G955" s="20">
        <f t="shared" si="119"/>
        <v>14795.998833453319</v>
      </c>
      <c r="H955" s="7">
        <f t="shared" si="124"/>
        <v>1430.0011665466809</v>
      </c>
      <c r="I955" s="7">
        <f t="shared" si="120"/>
        <v>1430.0011665466809</v>
      </c>
      <c r="J955" s="12">
        <f t="shared" si="125"/>
        <v>8.8130233362916366E-2</v>
      </c>
      <c r="K955" s="7">
        <f t="shared" si="126"/>
        <v>2044903.3363248683</v>
      </c>
    </row>
    <row r="956" spans="1:11" x14ac:dyDescent="0.4">
      <c r="A956" s="1">
        <v>955</v>
      </c>
      <c r="B956" s="21">
        <v>40768</v>
      </c>
      <c r="C956" s="22">
        <v>13345</v>
      </c>
      <c r="D956" s="19">
        <f t="shared" si="121"/>
        <v>16789.06763455506</v>
      </c>
      <c r="E956" s="19">
        <f t="shared" si="122"/>
        <v>1</v>
      </c>
      <c r="F956" s="19">
        <f t="shared" si="123"/>
        <v>0.87165938209365734</v>
      </c>
      <c r="G956" s="20">
        <f t="shared" si="119"/>
        <v>14910.451957219771</v>
      </c>
      <c r="H956" s="7">
        <f t="shared" si="124"/>
        <v>-1565.4519572197714</v>
      </c>
      <c r="I956" s="7">
        <f t="shared" si="120"/>
        <v>1565.4519572197714</v>
      </c>
      <c r="J956" s="12">
        <f t="shared" si="125"/>
        <v>0.11730625381939089</v>
      </c>
      <c r="K956" s="7">
        <f t="shared" si="126"/>
        <v>2450639.8303632131</v>
      </c>
    </row>
    <row r="957" spans="1:11" x14ac:dyDescent="0.4">
      <c r="A957" s="1">
        <v>956</v>
      </c>
      <c r="B957" s="21">
        <v>40769</v>
      </c>
      <c r="C957" s="22">
        <v>10634</v>
      </c>
      <c r="D957" s="19">
        <f t="shared" si="121"/>
        <v>15998.503441992199</v>
      </c>
      <c r="E957" s="19">
        <f t="shared" si="122"/>
        <v>1</v>
      </c>
      <c r="F957" s="19">
        <f t="shared" si="123"/>
        <v>0.88852620878518418</v>
      </c>
      <c r="G957" s="20">
        <f t="shared" si="119"/>
        <v>14981.951325595097</v>
      </c>
      <c r="H957" s="7">
        <f t="shared" si="124"/>
        <v>-4347.9513255950969</v>
      </c>
      <c r="I957" s="7">
        <f t="shared" si="120"/>
        <v>4347.9513255950969</v>
      </c>
      <c r="J957" s="12">
        <f t="shared" si="125"/>
        <v>0.40887260914003171</v>
      </c>
      <c r="K957" s="7">
        <f t="shared" si="126"/>
        <v>18904680.729744162</v>
      </c>
    </row>
    <row r="958" spans="1:11" x14ac:dyDescent="0.4">
      <c r="A958" s="1">
        <v>957</v>
      </c>
      <c r="B958" s="21">
        <v>40770</v>
      </c>
      <c r="C958" s="22">
        <v>14183</v>
      </c>
      <c r="D958" s="19">
        <f t="shared" si="121"/>
        <v>16015.404462126284</v>
      </c>
      <c r="E958" s="19">
        <f t="shared" si="122"/>
        <v>1</v>
      </c>
      <c r="F958" s="19">
        <f t="shared" si="123"/>
        <v>0.88114968053265008</v>
      </c>
      <c r="G958" s="20">
        <f t="shared" si="119"/>
        <v>14096.757702877327</v>
      </c>
      <c r="H958" s="7">
        <f t="shared" si="124"/>
        <v>86.242297122673335</v>
      </c>
      <c r="I958" s="7">
        <f t="shared" si="120"/>
        <v>86.242297122673335</v>
      </c>
      <c r="J958" s="12">
        <f t="shared" si="125"/>
        <v>6.0806808942165504E-3</v>
      </c>
      <c r="K958" s="7">
        <f t="shared" si="126"/>
        <v>7437.7338129954696</v>
      </c>
    </row>
    <row r="959" spans="1:11" x14ac:dyDescent="0.4">
      <c r="A959" s="1">
        <v>958</v>
      </c>
      <c r="B959" s="21">
        <v>40771</v>
      </c>
      <c r="C959" s="22">
        <v>13790</v>
      </c>
      <c r="D959" s="19">
        <f t="shared" si="121"/>
        <v>15984.563690345607</v>
      </c>
      <c r="E959" s="19">
        <f t="shared" si="122"/>
        <v>1</v>
      </c>
      <c r="F959" s="19">
        <f t="shared" si="123"/>
        <v>0.87151055720024739</v>
      </c>
      <c r="G959" s="20">
        <f t="shared" si="119"/>
        <v>13960.849216819093</v>
      </c>
      <c r="H959" s="7">
        <f t="shared" si="124"/>
        <v>-170.84921681909327</v>
      </c>
      <c r="I959" s="7">
        <f t="shared" si="120"/>
        <v>170.84921681909327</v>
      </c>
      <c r="J959" s="12">
        <f t="shared" si="125"/>
        <v>1.2389355824444762E-2</v>
      </c>
      <c r="K959" s="7">
        <f t="shared" si="126"/>
        <v>29189.454887697542</v>
      </c>
    </row>
    <row r="960" spans="1:11" x14ac:dyDescent="0.4">
      <c r="A960" s="1">
        <v>959</v>
      </c>
      <c r="B960" s="21">
        <v>40772</v>
      </c>
      <c r="C960" s="22">
        <v>16577</v>
      </c>
      <c r="D960" s="19">
        <f t="shared" si="121"/>
        <v>16419.493520930577</v>
      </c>
      <c r="E960" s="19">
        <f t="shared" si="122"/>
        <v>1</v>
      </c>
      <c r="F960" s="19">
        <f t="shared" si="123"/>
        <v>0.89053889450116908</v>
      </c>
      <c r="G960" s="20">
        <f t="shared" si="119"/>
        <v>14203.59230107688</v>
      </c>
      <c r="H960" s="7">
        <f t="shared" si="124"/>
        <v>2373.4076989231198</v>
      </c>
      <c r="I960" s="7">
        <f t="shared" si="120"/>
        <v>2373.4076989231198</v>
      </c>
      <c r="J960" s="12">
        <f t="shared" si="125"/>
        <v>0.1431747420476033</v>
      </c>
      <c r="K960" s="7">
        <f t="shared" si="126"/>
        <v>5633064.105307539</v>
      </c>
    </row>
    <row r="961" spans="1:11" x14ac:dyDescent="0.4">
      <c r="A961" s="1">
        <v>960</v>
      </c>
      <c r="B961" s="21">
        <v>40773</v>
      </c>
      <c r="C961" s="22">
        <v>12789</v>
      </c>
      <c r="D961" s="19">
        <f t="shared" si="121"/>
        <v>16110.78410636119</v>
      </c>
      <c r="E961" s="19">
        <f t="shared" si="122"/>
        <v>1</v>
      </c>
      <c r="F961" s="19">
        <f t="shared" si="123"/>
        <v>0.87969779161900685</v>
      </c>
      <c r="G961" s="20">
        <f t="shared" si="119"/>
        <v>14468.912620156429</v>
      </c>
      <c r="H961" s="7">
        <f t="shared" si="124"/>
        <v>-1679.9126201564286</v>
      </c>
      <c r="I961" s="7">
        <f t="shared" si="120"/>
        <v>1679.9126201564286</v>
      </c>
      <c r="J961" s="12">
        <f t="shared" si="125"/>
        <v>0.13135605756168806</v>
      </c>
      <c r="K961" s="7">
        <f t="shared" si="126"/>
        <v>2822106.4113608371</v>
      </c>
    </row>
    <row r="962" spans="1:11" x14ac:dyDescent="0.4">
      <c r="A962" s="1">
        <v>961</v>
      </c>
      <c r="B962" s="21">
        <v>40774</v>
      </c>
      <c r="C962" s="22">
        <v>14793</v>
      </c>
      <c r="D962" s="19">
        <f t="shared" si="121"/>
        <v>16251.846567423099</v>
      </c>
      <c r="E962" s="19">
        <f t="shared" si="122"/>
        <v>1</v>
      </c>
      <c r="F962" s="19">
        <f t="shared" si="123"/>
        <v>0.87215433747157822</v>
      </c>
      <c r="G962" s="20">
        <f t="shared" si="119"/>
        <v>14041.58994402493</v>
      </c>
      <c r="H962" s="7">
        <f t="shared" si="124"/>
        <v>751.41005597506955</v>
      </c>
      <c r="I962" s="7">
        <f t="shared" si="120"/>
        <v>751.41005597506955</v>
      </c>
      <c r="J962" s="12">
        <f t="shared" si="125"/>
        <v>5.0794974378088928E-2</v>
      </c>
      <c r="K962" s="7">
        <f t="shared" si="126"/>
        <v>564617.07222045714</v>
      </c>
    </row>
    <row r="963" spans="1:11" x14ac:dyDescent="0.4">
      <c r="A963" s="1">
        <v>962</v>
      </c>
      <c r="B963" s="21">
        <v>40775</v>
      </c>
      <c r="C963" s="22">
        <v>14458</v>
      </c>
      <c r="D963" s="19">
        <f t="shared" si="121"/>
        <v>16249.965840783645</v>
      </c>
      <c r="E963" s="19">
        <f t="shared" si="122"/>
        <v>1</v>
      </c>
      <c r="F963" s="19">
        <f t="shared" si="123"/>
        <v>0.89052536292270734</v>
      </c>
      <c r="G963" s="20">
        <f t="shared" si="119"/>
        <v>14473.792014650087</v>
      </c>
      <c r="H963" s="7">
        <f t="shared" si="124"/>
        <v>-15.792014650087367</v>
      </c>
      <c r="I963" s="7">
        <f t="shared" si="120"/>
        <v>15.792014650087367</v>
      </c>
      <c r="J963" s="12">
        <f t="shared" si="125"/>
        <v>1.0922682701678909E-3</v>
      </c>
      <c r="K963" s="7">
        <f t="shared" si="126"/>
        <v>249.38772670857404</v>
      </c>
    </row>
    <row r="964" spans="1:11" x14ac:dyDescent="0.4">
      <c r="A964" s="1">
        <v>963</v>
      </c>
      <c r="B964" s="21">
        <v>40776</v>
      </c>
      <c r="C964" s="22">
        <v>9144</v>
      </c>
      <c r="D964" s="19">
        <f t="shared" si="121"/>
        <v>15299.584579583043</v>
      </c>
      <c r="E964" s="19">
        <f t="shared" si="122"/>
        <v>1</v>
      </c>
      <c r="F964" s="19">
        <f t="shared" si="123"/>
        <v>0.8750090702242499</v>
      </c>
      <c r="G964" s="20">
        <f t="shared" si="119"/>
        <v>14295.93876181329</v>
      </c>
      <c r="H964" s="7">
        <f t="shared" si="124"/>
        <v>-5151.9387618132896</v>
      </c>
      <c r="I964" s="7">
        <f t="shared" si="120"/>
        <v>5151.9387618132896</v>
      </c>
      <c r="J964" s="12">
        <f t="shared" si="125"/>
        <v>0.56342287421405179</v>
      </c>
      <c r="K964" s="7">
        <f t="shared" si="126"/>
        <v>26542473.005474251</v>
      </c>
    </row>
    <row r="965" spans="1:11" x14ac:dyDescent="0.4">
      <c r="A965" s="1">
        <v>964</v>
      </c>
      <c r="B965" s="21">
        <v>40777</v>
      </c>
      <c r="C965" s="22">
        <v>12832</v>
      </c>
      <c r="D965" s="19">
        <f t="shared" si="121"/>
        <v>15205.130712525131</v>
      </c>
      <c r="E965" s="19">
        <f t="shared" si="122"/>
        <v>1</v>
      </c>
      <c r="F965" s="19">
        <f t="shared" si="123"/>
        <v>0.87168504597391694</v>
      </c>
      <c r="G965" s="20">
        <f t="shared" si="119"/>
        <v>13344.471206934095</v>
      </c>
      <c r="H965" s="7">
        <f t="shared" si="124"/>
        <v>-512.47120693409488</v>
      </c>
      <c r="I965" s="7">
        <f t="shared" si="120"/>
        <v>512.47120693409488</v>
      </c>
      <c r="J965" s="12">
        <f t="shared" si="125"/>
        <v>3.9936970615188194E-2</v>
      </c>
      <c r="K965" s="7">
        <f t="shared" si="126"/>
        <v>262626.73793648789</v>
      </c>
    </row>
    <row r="966" spans="1:11" x14ac:dyDescent="0.4">
      <c r="A966" s="1">
        <v>965</v>
      </c>
      <c r="B966" s="21">
        <v>40778</v>
      </c>
      <c r="C966" s="22">
        <v>13383</v>
      </c>
      <c r="D966" s="19">
        <f t="shared" si="121"/>
        <v>15177.227251894506</v>
      </c>
      <c r="E966" s="19">
        <f t="shared" si="122"/>
        <v>1</v>
      </c>
      <c r="F966" s="19">
        <f t="shared" si="123"/>
        <v>0.89038000133030648</v>
      </c>
      <c r="G966" s="20">
        <f t="shared" ref="G966:G1029" si="127">(D965+1*E965)*F963</f>
        <v>13541.445071421569</v>
      </c>
      <c r="H966" s="7">
        <f t="shared" si="124"/>
        <v>-158.44507142156908</v>
      </c>
      <c r="I966" s="7">
        <f t="shared" si="120"/>
        <v>158.44507142156908</v>
      </c>
      <c r="J966" s="12">
        <f t="shared" si="125"/>
        <v>1.1839279042185539E-2</v>
      </c>
      <c r="K966" s="7">
        <f t="shared" si="126"/>
        <v>25104.840657786128</v>
      </c>
    </row>
    <row r="967" spans="1:11" x14ac:dyDescent="0.4">
      <c r="A967" s="1">
        <v>966</v>
      </c>
      <c r="B967" s="21">
        <v>40779</v>
      </c>
      <c r="C967" s="22">
        <v>13725</v>
      </c>
      <c r="D967" s="19">
        <f t="shared" si="121"/>
        <v>15260.641667893124</v>
      </c>
      <c r="E967" s="19">
        <f t="shared" si="122"/>
        <v>1</v>
      </c>
      <c r="F967" s="19">
        <f t="shared" si="123"/>
        <v>0.87541410183310309</v>
      </c>
      <c r="G967" s="20">
        <f t="shared" si="127"/>
        <v>13281.086515332583</v>
      </c>
      <c r="H967" s="7">
        <f t="shared" si="124"/>
        <v>443.91348466741692</v>
      </c>
      <c r="I967" s="7">
        <f t="shared" si="120"/>
        <v>443.91348466741692</v>
      </c>
      <c r="J967" s="12">
        <f t="shared" si="125"/>
        <v>3.2343423290886478E-2</v>
      </c>
      <c r="K967" s="7">
        <f t="shared" si="126"/>
        <v>197059.181869569</v>
      </c>
    </row>
    <row r="968" spans="1:11" x14ac:dyDescent="0.4">
      <c r="A968" s="1">
        <v>967</v>
      </c>
      <c r="B968" s="21">
        <v>40780</v>
      </c>
      <c r="C968" s="22">
        <v>12806</v>
      </c>
      <c r="D968" s="19">
        <f t="shared" si="121"/>
        <v>15168.955397881282</v>
      </c>
      <c r="E968" s="19">
        <f t="shared" si="122"/>
        <v>1</v>
      </c>
      <c r="F968" s="19">
        <f t="shared" si="123"/>
        <v>0.87122852020359587</v>
      </c>
      <c r="G968" s="20">
        <f t="shared" si="127"/>
        <v>13303.344818914864</v>
      </c>
      <c r="H968" s="7">
        <f t="shared" si="124"/>
        <v>-497.34481891486394</v>
      </c>
      <c r="I968" s="7">
        <f t="shared" ref="I968:I1031" si="128">ABS(H968)</f>
        <v>497.34481891486394</v>
      </c>
      <c r="J968" s="12">
        <f t="shared" si="125"/>
        <v>3.8836859199973754E-2</v>
      </c>
      <c r="K968" s="7">
        <f t="shared" si="126"/>
        <v>247351.8689014588</v>
      </c>
    </row>
    <row r="969" spans="1:11" x14ac:dyDescent="0.4">
      <c r="A969" s="1">
        <v>968</v>
      </c>
      <c r="B969" s="21">
        <v>40781</v>
      </c>
      <c r="C969" s="22">
        <v>14601</v>
      </c>
      <c r="D969" s="19">
        <f t="shared" si="121"/>
        <v>15369.550297859947</v>
      </c>
      <c r="E969" s="19">
        <f t="shared" si="122"/>
        <v>1</v>
      </c>
      <c r="F969" s="19">
        <f t="shared" si="123"/>
        <v>0.89137108346578775</v>
      </c>
      <c r="G969" s="20">
        <f t="shared" si="127"/>
        <v>13507.024907346226</v>
      </c>
      <c r="H969" s="7">
        <f t="shared" si="124"/>
        <v>1093.9750926537745</v>
      </c>
      <c r="I969" s="7">
        <f t="shared" si="128"/>
        <v>1093.9750926537745</v>
      </c>
      <c r="J969" s="12">
        <f t="shared" si="125"/>
        <v>7.492466904005031E-2</v>
      </c>
      <c r="K969" s="7">
        <f t="shared" si="126"/>
        <v>1196781.5033468346</v>
      </c>
    </row>
    <row r="970" spans="1:11" x14ac:dyDescent="0.4">
      <c r="A970" s="1">
        <v>969</v>
      </c>
      <c r="B970" s="21">
        <v>40782</v>
      </c>
      <c r="C970" s="22">
        <v>11917</v>
      </c>
      <c r="D970" s="19">
        <f t="shared" si="121"/>
        <v>15085.03551453975</v>
      </c>
      <c r="E970" s="19">
        <f t="shared" si="122"/>
        <v>1</v>
      </c>
      <c r="F970" s="19">
        <f t="shared" si="123"/>
        <v>0.87399392712881097</v>
      </c>
      <c r="G970" s="20">
        <f t="shared" si="127"/>
        <v>13455.5964836816</v>
      </c>
      <c r="H970" s="7">
        <f t="shared" si="124"/>
        <v>-1538.5964836816001</v>
      </c>
      <c r="I970" s="7">
        <f t="shared" si="128"/>
        <v>1538.5964836816001</v>
      </c>
      <c r="J970" s="12">
        <f t="shared" si="125"/>
        <v>0.12910938018642276</v>
      </c>
      <c r="K970" s="7">
        <f t="shared" si="126"/>
        <v>2367279.1395973843</v>
      </c>
    </row>
    <row r="971" spans="1:11" x14ac:dyDescent="0.4">
      <c r="A971" s="1">
        <v>970</v>
      </c>
      <c r="B971" s="21">
        <v>40783</v>
      </c>
      <c r="C971" s="22">
        <v>13027</v>
      </c>
      <c r="D971" s="19">
        <f t="shared" si="121"/>
        <v>15064.334497904585</v>
      </c>
      <c r="E971" s="19">
        <f t="shared" si="122"/>
        <v>1</v>
      </c>
      <c r="F971" s="19">
        <f t="shared" si="123"/>
        <v>0.87112094598877399</v>
      </c>
      <c r="G971" s="20">
        <f t="shared" si="127"/>
        <v>13143.384397071359</v>
      </c>
      <c r="H971" s="7">
        <f t="shared" si="124"/>
        <v>-116.38439707135876</v>
      </c>
      <c r="I971" s="7">
        <f t="shared" si="128"/>
        <v>116.38439707135876</v>
      </c>
      <c r="J971" s="12">
        <f t="shared" si="125"/>
        <v>8.9340905098149043E-3</v>
      </c>
      <c r="K971" s="7">
        <f t="shared" si="126"/>
        <v>13545.327881663701</v>
      </c>
    </row>
    <row r="972" spans="1:11" x14ac:dyDescent="0.4">
      <c r="A972" s="1">
        <v>971</v>
      </c>
      <c r="B972" s="21">
        <v>40784</v>
      </c>
      <c r="C972" s="22">
        <v>17797</v>
      </c>
      <c r="D972" s="19">
        <f t="shared" si="121"/>
        <v>15861.422400832427</v>
      </c>
      <c r="E972" s="19">
        <f t="shared" si="122"/>
        <v>1</v>
      </c>
      <c r="F972" s="19">
        <f t="shared" si="123"/>
        <v>0.89520571294435691</v>
      </c>
      <c r="G972" s="20">
        <f t="shared" si="127"/>
        <v>13428.803534171719</v>
      </c>
      <c r="H972" s="7">
        <f t="shared" si="124"/>
        <v>4368.1964658282814</v>
      </c>
      <c r="I972" s="7">
        <f t="shared" si="128"/>
        <v>4368.1964658282814</v>
      </c>
      <c r="J972" s="12">
        <f t="shared" si="125"/>
        <v>0.24544566307963597</v>
      </c>
      <c r="K972" s="7">
        <f t="shared" si="126"/>
        <v>19081140.364074688</v>
      </c>
    </row>
    <row r="973" spans="1:11" x14ac:dyDescent="0.4">
      <c r="A973" s="1">
        <v>972</v>
      </c>
      <c r="B973" s="21">
        <v>40785</v>
      </c>
      <c r="C973" s="22">
        <v>20091</v>
      </c>
      <c r="D973" s="19">
        <f t="shared" si="121"/>
        <v>17019.897099509239</v>
      </c>
      <c r="E973" s="19">
        <f t="shared" si="122"/>
        <v>1</v>
      </c>
      <c r="F973" s="19">
        <f t="shared" si="123"/>
        <v>0.87908851389385911</v>
      </c>
      <c r="G973" s="20">
        <f t="shared" si="127"/>
        <v>13863.660847879555</v>
      </c>
      <c r="H973" s="7">
        <f t="shared" si="124"/>
        <v>6227.3391521204449</v>
      </c>
      <c r="I973" s="7">
        <f t="shared" si="128"/>
        <v>6227.3391521204449</v>
      </c>
      <c r="J973" s="12">
        <f t="shared" si="125"/>
        <v>0.30995665482656137</v>
      </c>
      <c r="K973" s="7">
        <f t="shared" si="126"/>
        <v>38779752.915532179</v>
      </c>
    </row>
    <row r="974" spans="1:11" x14ac:dyDescent="0.4">
      <c r="A974" s="1">
        <v>973</v>
      </c>
      <c r="B974" s="21">
        <v>40786</v>
      </c>
      <c r="C974" s="22">
        <v>19488</v>
      </c>
      <c r="D974" s="19">
        <f t="shared" si="121"/>
        <v>17890.0452779017</v>
      </c>
      <c r="E974" s="19">
        <f t="shared" si="122"/>
        <v>1</v>
      </c>
      <c r="F974" s="19">
        <f t="shared" si="123"/>
        <v>0.87474844090586812</v>
      </c>
      <c r="G974" s="20">
        <f t="shared" si="127"/>
        <v>14827.259982902067</v>
      </c>
      <c r="H974" s="7">
        <f t="shared" si="124"/>
        <v>4660.7400170979327</v>
      </c>
      <c r="I974" s="7">
        <f t="shared" si="128"/>
        <v>4660.7400170979327</v>
      </c>
      <c r="J974" s="12">
        <f t="shared" si="125"/>
        <v>0.23915948363597767</v>
      </c>
      <c r="K974" s="7">
        <f t="shared" si="126"/>
        <v>21722497.506978039</v>
      </c>
    </row>
    <row r="975" spans="1:11" x14ac:dyDescent="0.4">
      <c r="A975" s="1">
        <v>974</v>
      </c>
      <c r="B975" s="21">
        <v>40787</v>
      </c>
      <c r="C975" s="22">
        <v>13264</v>
      </c>
      <c r="D975" s="19">
        <f t="shared" si="121"/>
        <v>17391.621547813862</v>
      </c>
      <c r="E975" s="19">
        <f t="shared" si="122"/>
        <v>1</v>
      </c>
      <c r="F975" s="19">
        <f t="shared" si="123"/>
        <v>0.89300228976228135</v>
      </c>
      <c r="G975" s="20">
        <f t="shared" si="127"/>
        <v>16016.165943323762</v>
      </c>
      <c r="H975" s="7">
        <f t="shared" si="124"/>
        <v>-2752.1659433237619</v>
      </c>
      <c r="I975" s="7">
        <f t="shared" si="128"/>
        <v>2752.1659433237619</v>
      </c>
      <c r="J975" s="12">
        <f t="shared" si="125"/>
        <v>0.20749140103466238</v>
      </c>
      <c r="K975" s="7">
        <f t="shared" si="126"/>
        <v>7574417.3795911726</v>
      </c>
    </row>
    <row r="976" spans="1:11" x14ac:dyDescent="0.4">
      <c r="A976" s="1">
        <v>975</v>
      </c>
      <c r="B976" s="21">
        <v>40788</v>
      </c>
      <c r="C976" s="22">
        <v>17529</v>
      </c>
      <c r="D976" s="19">
        <f t="shared" si="121"/>
        <v>17806.436359685416</v>
      </c>
      <c r="E976" s="19">
        <f t="shared" si="122"/>
        <v>1</v>
      </c>
      <c r="F976" s="19">
        <f t="shared" si="123"/>
        <v>0.88083960038182119</v>
      </c>
      <c r="G976" s="20">
        <f t="shared" si="127"/>
        <v>15289.653829186</v>
      </c>
      <c r="H976" s="7">
        <f t="shared" si="124"/>
        <v>2239.3461708140003</v>
      </c>
      <c r="I976" s="7">
        <f t="shared" si="128"/>
        <v>2239.3461708140003</v>
      </c>
      <c r="J976" s="12">
        <f t="shared" si="125"/>
        <v>0.12775093677985055</v>
      </c>
      <c r="K976" s="7">
        <f t="shared" si="126"/>
        <v>5014671.2727393257</v>
      </c>
    </row>
    <row r="977" spans="1:11" x14ac:dyDescent="0.4">
      <c r="A977" s="1">
        <v>976</v>
      </c>
      <c r="B977" s="21">
        <v>40789</v>
      </c>
      <c r="C977" s="22">
        <v>10502</v>
      </c>
      <c r="D977" s="19">
        <f t="shared" si="121"/>
        <v>16864.955369761403</v>
      </c>
      <c r="E977" s="19">
        <f t="shared" si="122"/>
        <v>1</v>
      </c>
      <c r="F977" s="19">
        <f t="shared" si="123"/>
        <v>0.87055841651012533</v>
      </c>
      <c r="G977" s="20">
        <f t="shared" si="127"/>
        <v>15577.027192165286</v>
      </c>
      <c r="H977" s="7">
        <f t="shared" si="124"/>
        <v>-5075.0271921652857</v>
      </c>
      <c r="I977" s="7">
        <f t="shared" si="128"/>
        <v>5075.0271921652857</v>
      </c>
      <c r="J977" s="12">
        <f t="shared" si="125"/>
        <v>0.48324387661067281</v>
      </c>
      <c r="K977" s="7">
        <f t="shared" si="126"/>
        <v>25755901.001217064</v>
      </c>
    </row>
    <row r="978" spans="1:11" x14ac:dyDescent="0.4">
      <c r="A978" s="1">
        <v>977</v>
      </c>
      <c r="B978" s="21">
        <v>40790</v>
      </c>
      <c r="C978" s="22">
        <v>10811</v>
      </c>
      <c r="D978" s="19">
        <f t="shared" si="121"/>
        <v>16092.761909982151</v>
      </c>
      <c r="E978" s="19">
        <f t="shared" si="122"/>
        <v>1</v>
      </c>
      <c r="F978" s="19">
        <f t="shared" si="123"/>
        <v>0.88932476056152154</v>
      </c>
      <c r="G978" s="20">
        <f t="shared" si="127"/>
        <v>15061.336764225378</v>
      </c>
      <c r="H978" s="7">
        <f t="shared" si="124"/>
        <v>-4250.3367642253779</v>
      </c>
      <c r="I978" s="7">
        <f t="shared" si="128"/>
        <v>4250.3367642253779</v>
      </c>
      <c r="J978" s="12">
        <f t="shared" si="125"/>
        <v>0.39314927057861232</v>
      </c>
      <c r="K978" s="7">
        <f t="shared" si="126"/>
        <v>18065362.609325856</v>
      </c>
    </row>
    <row r="979" spans="1:11" x14ac:dyDescent="0.4">
      <c r="A979" s="1">
        <v>978</v>
      </c>
      <c r="B979" s="21">
        <v>40791</v>
      </c>
      <c r="C979" s="22">
        <v>13903</v>
      </c>
      <c r="D979" s="19">
        <f t="shared" si="121"/>
        <v>16043.40958799675</v>
      </c>
      <c r="E979" s="19">
        <f t="shared" si="122"/>
        <v>1</v>
      </c>
      <c r="F979" s="19">
        <f t="shared" si="123"/>
        <v>0.88060264551431477</v>
      </c>
      <c r="G979" s="20">
        <f t="shared" si="127"/>
        <v>14176.022809428854</v>
      </c>
      <c r="H979" s="7">
        <f t="shared" si="124"/>
        <v>-273.02280942885409</v>
      </c>
      <c r="I979" s="7">
        <f t="shared" si="128"/>
        <v>273.02280942885409</v>
      </c>
      <c r="J979" s="12">
        <f t="shared" si="125"/>
        <v>1.9637690385445883E-2</v>
      </c>
      <c r="K979" s="7">
        <f t="shared" si="126"/>
        <v>74541.454468424374</v>
      </c>
    </row>
    <row r="980" spans="1:11" x14ac:dyDescent="0.4">
      <c r="A980" s="1">
        <v>979</v>
      </c>
      <c r="B980" s="21">
        <v>40792</v>
      </c>
      <c r="C980" s="22">
        <v>14379</v>
      </c>
      <c r="D980" s="19">
        <f t="shared" si="121"/>
        <v>16121.178997500647</v>
      </c>
      <c r="E980" s="19">
        <f t="shared" si="122"/>
        <v>1</v>
      </c>
      <c r="F980" s="19">
        <f t="shared" si="123"/>
        <v>0.87091374930365828</v>
      </c>
      <c r="G980" s="20">
        <f t="shared" si="127"/>
        <v>13967.595804766323</v>
      </c>
      <c r="H980" s="7">
        <f t="shared" si="124"/>
        <v>411.40419523367746</v>
      </c>
      <c r="I980" s="7">
        <f t="shared" si="128"/>
        <v>411.40419523367746</v>
      </c>
      <c r="J980" s="12">
        <f t="shared" si="125"/>
        <v>2.8611460827156092E-2</v>
      </c>
      <c r="K980" s="7">
        <f t="shared" si="126"/>
        <v>169253.41185586981</v>
      </c>
    </row>
    <row r="981" spans="1:11" x14ac:dyDescent="0.4">
      <c r="A981" s="1">
        <v>980</v>
      </c>
      <c r="B981" s="21">
        <v>40793</v>
      </c>
      <c r="C981" s="22">
        <v>18633</v>
      </c>
      <c r="D981" s="19">
        <f t="shared" si="121"/>
        <v>16906.755058771938</v>
      </c>
      <c r="E981" s="19">
        <f t="shared" si="122"/>
        <v>1</v>
      </c>
      <c r="F981" s="19">
        <f t="shared" si="123"/>
        <v>0.89286213593394359</v>
      </c>
      <c r="G981" s="20">
        <f t="shared" si="127"/>
        <v>14337.852976682254</v>
      </c>
      <c r="H981" s="7">
        <f t="shared" si="124"/>
        <v>4295.1470233177461</v>
      </c>
      <c r="I981" s="7">
        <f t="shared" si="128"/>
        <v>4295.1470233177461</v>
      </c>
      <c r="J981" s="12">
        <f t="shared" si="125"/>
        <v>0.23051290845906436</v>
      </c>
      <c r="K981" s="7">
        <f t="shared" si="126"/>
        <v>18448287.951915294</v>
      </c>
    </row>
    <row r="982" spans="1:11" x14ac:dyDescent="0.4">
      <c r="A982" s="1">
        <v>981</v>
      </c>
      <c r="B982" s="21">
        <v>40794</v>
      </c>
      <c r="C982" s="22">
        <v>9984</v>
      </c>
      <c r="D982" s="19">
        <f t="shared" si="121"/>
        <v>16002.902844537868</v>
      </c>
      <c r="E982" s="19">
        <f t="shared" si="122"/>
        <v>1</v>
      </c>
      <c r="F982" s="19">
        <f t="shared" si="123"/>
        <v>0.8763348378175706</v>
      </c>
      <c r="G982" s="20">
        <f t="shared" si="127"/>
        <v>14889.013834462607</v>
      </c>
      <c r="H982" s="7">
        <f t="shared" si="124"/>
        <v>-4905.0138344626066</v>
      </c>
      <c r="I982" s="7">
        <f t="shared" si="128"/>
        <v>4905.0138344626066</v>
      </c>
      <c r="J982" s="12">
        <f t="shared" si="125"/>
        <v>0.49128744335562968</v>
      </c>
      <c r="K982" s="7">
        <f t="shared" si="126"/>
        <v>24059160.716269564</v>
      </c>
    </row>
    <row r="983" spans="1:11" x14ac:dyDescent="0.4">
      <c r="A983" s="1">
        <v>982</v>
      </c>
      <c r="B983" s="21">
        <v>40795</v>
      </c>
      <c r="C983" s="22">
        <v>13751</v>
      </c>
      <c r="D983" s="19">
        <f t="shared" si="121"/>
        <v>15969.018701747151</v>
      </c>
      <c r="E983" s="19">
        <f t="shared" si="122"/>
        <v>1</v>
      </c>
      <c r="F983" s="19">
        <f t="shared" si="123"/>
        <v>0.87075068047767568</v>
      </c>
      <c r="G983" s="20">
        <f t="shared" si="127"/>
        <v>13938.019029827956</v>
      </c>
      <c r="H983" s="7">
        <f t="shared" si="124"/>
        <v>-187.01902982795582</v>
      </c>
      <c r="I983" s="7">
        <f t="shared" si="128"/>
        <v>187.01902982795582</v>
      </c>
      <c r="J983" s="12">
        <f t="shared" si="125"/>
        <v>1.3600394867860943E-2</v>
      </c>
      <c r="K983" s="7">
        <f t="shared" si="126"/>
        <v>34976.117517789826</v>
      </c>
    </row>
    <row r="984" spans="1:11" x14ac:dyDescent="0.4">
      <c r="A984" s="1">
        <v>983</v>
      </c>
      <c r="B984" s="21">
        <v>40796</v>
      </c>
      <c r="C984" s="22">
        <v>14129</v>
      </c>
      <c r="D984" s="19">
        <f t="shared" si="121"/>
        <v>15946.361689810599</v>
      </c>
      <c r="E984" s="19">
        <f t="shared" si="122"/>
        <v>1</v>
      </c>
      <c r="F984" s="19">
        <f t="shared" si="123"/>
        <v>0.89274860122362187</v>
      </c>
      <c r="G984" s="20">
        <f t="shared" si="127"/>
        <v>14259.025008946986</v>
      </c>
      <c r="H984" s="7">
        <f t="shared" si="124"/>
        <v>-130.02500894698642</v>
      </c>
      <c r="I984" s="7">
        <f t="shared" si="128"/>
        <v>130.02500894698642</v>
      </c>
      <c r="J984" s="12">
        <f t="shared" si="125"/>
        <v>9.202704292376419E-3</v>
      </c>
      <c r="K984" s="7">
        <f t="shared" si="126"/>
        <v>16906.502951663897</v>
      </c>
    </row>
    <row r="985" spans="1:11" x14ac:dyDescent="0.4">
      <c r="A985" s="1">
        <v>984</v>
      </c>
      <c r="B985" s="21">
        <v>40797</v>
      </c>
      <c r="C985" s="22">
        <v>11427</v>
      </c>
      <c r="D985" s="19">
        <f t="shared" si="121"/>
        <v>15474.987984270152</v>
      </c>
      <c r="E985" s="19">
        <f t="shared" si="122"/>
        <v>1</v>
      </c>
      <c r="F985" s="19">
        <f t="shared" si="123"/>
        <v>0.87404200999591874</v>
      </c>
      <c r="G985" s="20">
        <f t="shared" si="127"/>
        <v>13975.228620058309</v>
      </c>
      <c r="H985" s="7">
        <f t="shared" si="124"/>
        <v>-2548.2286200583094</v>
      </c>
      <c r="I985" s="7">
        <f t="shared" si="128"/>
        <v>2548.2286200583094</v>
      </c>
      <c r="J985" s="12">
        <f t="shared" si="125"/>
        <v>0.22300066684679351</v>
      </c>
      <c r="K985" s="7">
        <f t="shared" si="126"/>
        <v>6493469.1000842759</v>
      </c>
    </row>
    <row r="986" spans="1:11" x14ac:dyDescent="0.4">
      <c r="A986" s="1">
        <v>985</v>
      </c>
      <c r="B986" s="21">
        <v>40798</v>
      </c>
      <c r="C986" s="22">
        <v>12498</v>
      </c>
      <c r="D986" s="19">
        <f t="shared" ref="D986:D1049" si="129">$R$2*(C986/F983)+(1-$R$2)*(D985+E985)</f>
        <v>15293.581102598371</v>
      </c>
      <c r="E986" s="19">
        <f t="shared" ref="E986:E1049" si="130">$R$3*(D986-D985)+(1-$R$3)*E985</f>
        <v>1</v>
      </c>
      <c r="F986" s="19">
        <f t="shared" ref="F986:F1049" si="131">$R$4*(C986/D986)+(1-$R$4)*F983</f>
        <v>0.86986051279649679</v>
      </c>
      <c r="G986" s="20">
        <f t="shared" si="127"/>
        <v>13475.727068367567</v>
      </c>
      <c r="H986" s="7">
        <f t="shared" ref="H986:H1049" si="132">C986-G986</f>
        <v>-977.72706836756697</v>
      </c>
      <c r="I986" s="7">
        <f t="shared" si="128"/>
        <v>977.72706836756697</v>
      </c>
      <c r="J986" s="12">
        <f t="shared" ref="J986:J1049" si="133">I986/C986</f>
        <v>7.8230682378585936E-2</v>
      </c>
      <c r="K986" s="7">
        <f t="shared" ref="K986:K1049" si="134">H986^2</f>
        <v>955950.22021863703</v>
      </c>
    </row>
    <row r="987" spans="1:11" x14ac:dyDescent="0.4">
      <c r="A987" s="1">
        <v>986</v>
      </c>
      <c r="B987" s="21">
        <v>40799</v>
      </c>
      <c r="C987" s="22">
        <v>15543</v>
      </c>
      <c r="D987" s="19">
        <f t="shared" si="129"/>
        <v>15638.273990836689</v>
      </c>
      <c r="E987" s="19">
        <f t="shared" si="130"/>
        <v>1</v>
      </c>
      <c r="F987" s="19">
        <f t="shared" si="131"/>
        <v>0.89443033357123081</v>
      </c>
      <c r="G987" s="20">
        <f t="shared" si="127"/>
        <v>13654.215885645935</v>
      </c>
      <c r="H987" s="7">
        <f t="shared" si="132"/>
        <v>1888.7841143540645</v>
      </c>
      <c r="I987" s="7">
        <f t="shared" si="128"/>
        <v>1888.7841143540645</v>
      </c>
      <c r="J987" s="12">
        <f t="shared" si="133"/>
        <v>0.12151991985807531</v>
      </c>
      <c r="K987" s="7">
        <f t="shared" si="134"/>
        <v>3567505.4306362676</v>
      </c>
    </row>
    <row r="988" spans="1:11" x14ac:dyDescent="0.4">
      <c r="A988" s="1">
        <v>987</v>
      </c>
      <c r="B988" s="21">
        <v>40800</v>
      </c>
      <c r="C988" s="22">
        <v>16576</v>
      </c>
      <c r="D988" s="19">
        <f t="shared" si="129"/>
        <v>16179.496882824502</v>
      </c>
      <c r="E988" s="19">
        <f t="shared" si="130"/>
        <v>1</v>
      </c>
      <c r="F988" s="19">
        <f t="shared" si="131"/>
        <v>0.87654342787399642</v>
      </c>
      <c r="G988" s="20">
        <f t="shared" si="127"/>
        <v>13669.382473827794</v>
      </c>
      <c r="H988" s="7">
        <f t="shared" si="132"/>
        <v>2906.6175261722055</v>
      </c>
      <c r="I988" s="7">
        <f t="shared" si="128"/>
        <v>2906.6175261722055</v>
      </c>
      <c r="J988" s="12">
        <f t="shared" si="133"/>
        <v>0.17535096079706838</v>
      </c>
      <c r="K988" s="7">
        <f t="shared" si="134"/>
        <v>8448425.4434514325</v>
      </c>
    </row>
    <row r="989" spans="1:11" x14ac:dyDescent="0.4">
      <c r="A989" s="1">
        <v>988</v>
      </c>
      <c r="B989" s="21">
        <v>40801</v>
      </c>
      <c r="C989" s="22">
        <v>13829</v>
      </c>
      <c r="D989" s="19">
        <f t="shared" si="129"/>
        <v>16134.597584233448</v>
      </c>
      <c r="E989" s="19">
        <f t="shared" si="130"/>
        <v>1</v>
      </c>
      <c r="F989" s="19">
        <f t="shared" si="131"/>
        <v>0.86964841141414373</v>
      </c>
      <c r="G989" s="20">
        <f t="shared" si="127"/>
        <v>14074.77531579584</v>
      </c>
      <c r="H989" s="7">
        <f t="shared" si="132"/>
        <v>-245.77531579583956</v>
      </c>
      <c r="I989" s="7">
        <f t="shared" si="128"/>
        <v>245.77531579583956</v>
      </c>
      <c r="J989" s="12">
        <f t="shared" si="133"/>
        <v>1.7772457574361092E-2</v>
      </c>
      <c r="K989" s="7">
        <f t="shared" si="134"/>
        <v>60405.505854544666</v>
      </c>
    </row>
    <row r="990" spans="1:11" x14ac:dyDescent="0.4">
      <c r="A990" s="1">
        <v>989</v>
      </c>
      <c r="B990" s="21">
        <v>40802</v>
      </c>
      <c r="C990" s="22">
        <v>15807</v>
      </c>
      <c r="D990" s="19">
        <f t="shared" si="129"/>
        <v>16385.29873138911</v>
      </c>
      <c r="E990" s="19">
        <f t="shared" si="130"/>
        <v>1</v>
      </c>
      <c r="F990" s="19">
        <f t="shared" si="131"/>
        <v>0.89559864510683262</v>
      </c>
      <c r="G990" s="20">
        <f t="shared" si="127"/>
        <v>14432.167929637069</v>
      </c>
      <c r="H990" s="7">
        <f t="shared" si="132"/>
        <v>1374.8320703629306</v>
      </c>
      <c r="I990" s="7">
        <f t="shared" si="128"/>
        <v>1374.8320703629306</v>
      </c>
      <c r="J990" s="12">
        <f t="shared" si="133"/>
        <v>8.697615425842542E-2</v>
      </c>
      <c r="K990" s="7">
        <f t="shared" si="134"/>
        <v>1890163.2216984222</v>
      </c>
    </row>
    <row r="991" spans="1:11" x14ac:dyDescent="0.4">
      <c r="A991" s="1">
        <v>990</v>
      </c>
      <c r="B991" s="21">
        <v>40803</v>
      </c>
      <c r="C991" s="22">
        <v>9381</v>
      </c>
      <c r="D991" s="19">
        <f t="shared" si="129"/>
        <v>15462.932360374705</v>
      </c>
      <c r="E991" s="19">
        <f t="shared" si="130"/>
        <v>1</v>
      </c>
      <c r="F991" s="19">
        <f t="shared" si="131"/>
        <v>0.87205699053138275</v>
      </c>
      <c r="G991" s="20">
        <f t="shared" si="127"/>
        <v>14363.302460179129</v>
      </c>
      <c r="H991" s="7">
        <f t="shared" si="132"/>
        <v>-4982.3024601791294</v>
      </c>
      <c r="I991" s="7">
        <f t="shared" si="128"/>
        <v>4982.3024601791294</v>
      </c>
      <c r="J991" s="12">
        <f t="shared" si="133"/>
        <v>0.53110568811204872</v>
      </c>
      <c r="K991" s="7">
        <f t="shared" si="134"/>
        <v>24823337.804707006</v>
      </c>
    </row>
    <row r="992" spans="1:11" x14ac:dyDescent="0.4">
      <c r="A992" s="1">
        <v>991</v>
      </c>
      <c r="B992" s="21">
        <v>40804</v>
      </c>
      <c r="C992" s="22">
        <v>9641</v>
      </c>
      <c r="D992" s="19">
        <f t="shared" si="129"/>
        <v>14752.755552482548</v>
      </c>
      <c r="E992" s="19">
        <f t="shared" si="130"/>
        <v>1</v>
      </c>
      <c r="F992" s="19">
        <f t="shared" si="131"/>
        <v>0.86605510610864112</v>
      </c>
      <c r="G992" s="20">
        <f t="shared" si="127"/>
        <v>13448.184211415632</v>
      </c>
      <c r="H992" s="7">
        <f t="shared" si="132"/>
        <v>-3807.1842114156316</v>
      </c>
      <c r="I992" s="7">
        <f t="shared" si="128"/>
        <v>3807.1842114156316</v>
      </c>
      <c r="J992" s="12">
        <f t="shared" si="133"/>
        <v>0.3948951572882099</v>
      </c>
      <c r="K992" s="7">
        <f t="shared" si="134"/>
        <v>14494651.619652465</v>
      </c>
    </row>
    <row r="993" spans="1:11" x14ac:dyDescent="0.4">
      <c r="A993" s="1">
        <v>992</v>
      </c>
      <c r="B993" s="21">
        <v>40805</v>
      </c>
      <c r="C993" s="22">
        <v>14573</v>
      </c>
      <c r="D993" s="19">
        <f t="shared" si="129"/>
        <v>15000.360190749938</v>
      </c>
      <c r="E993" s="19">
        <f t="shared" si="130"/>
        <v>1</v>
      </c>
      <c r="F993" s="19">
        <f t="shared" si="131"/>
        <v>0.89686064393815768</v>
      </c>
      <c r="G993" s="20">
        <f t="shared" si="127"/>
        <v>13213.443483040779</v>
      </c>
      <c r="H993" s="7">
        <f t="shared" si="132"/>
        <v>1359.556516959221</v>
      </c>
      <c r="I993" s="7">
        <f t="shared" si="128"/>
        <v>1359.556516959221</v>
      </c>
      <c r="J993" s="12">
        <f t="shared" si="133"/>
        <v>9.3292837230441295E-2</v>
      </c>
      <c r="K993" s="7">
        <f t="shared" si="134"/>
        <v>1848393.9228062886</v>
      </c>
    </row>
    <row r="994" spans="1:11" x14ac:dyDescent="0.4">
      <c r="A994" s="1">
        <v>993</v>
      </c>
      <c r="B994" s="21">
        <v>40806</v>
      </c>
      <c r="C994" s="22">
        <v>13843</v>
      </c>
      <c r="D994" s="19">
        <f t="shared" si="129"/>
        <v>15143.113687339339</v>
      </c>
      <c r="E994" s="19">
        <f t="shared" si="130"/>
        <v>1</v>
      </c>
      <c r="F994" s="19">
        <f t="shared" si="131"/>
        <v>0.87275668660500894</v>
      </c>
      <c r="G994" s="20">
        <f t="shared" si="127"/>
        <v>13082.041021822681</v>
      </c>
      <c r="H994" s="7">
        <f t="shared" si="132"/>
        <v>760.9589781773193</v>
      </c>
      <c r="I994" s="7">
        <f t="shared" si="128"/>
        <v>760.9589781773193</v>
      </c>
      <c r="J994" s="12">
        <f t="shared" si="133"/>
        <v>5.4970669520863921E-2</v>
      </c>
      <c r="K994" s="7">
        <f t="shared" si="134"/>
        <v>579058.56646866992</v>
      </c>
    </row>
    <row r="995" spans="1:11" x14ac:dyDescent="0.4">
      <c r="A995" s="1">
        <v>994</v>
      </c>
      <c r="B995" s="21">
        <v>40807</v>
      </c>
      <c r="C995" s="22">
        <v>12763</v>
      </c>
      <c r="D995" s="19">
        <f t="shared" si="129"/>
        <v>15077.96827356452</v>
      </c>
      <c r="E995" s="19">
        <f t="shared" si="130"/>
        <v>1</v>
      </c>
      <c r="F995" s="19">
        <f t="shared" si="131"/>
        <v>0.86572945811217494</v>
      </c>
      <c r="G995" s="20">
        <f t="shared" si="127"/>
        <v>13115.636986409996</v>
      </c>
      <c r="H995" s="7">
        <f t="shared" si="132"/>
        <v>-352.6369864099961</v>
      </c>
      <c r="I995" s="7">
        <f t="shared" si="128"/>
        <v>352.6369864099961</v>
      </c>
      <c r="J995" s="12">
        <f t="shared" si="133"/>
        <v>2.7629631466739489E-2</v>
      </c>
      <c r="K995" s="7">
        <f t="shared" si="134"/>
        <v>124352.84418432377</v>
      </c>
    </row>
    <row r="996" spans="1:11" x14ac:dyDescent="0.4">
      <c r="A996" s="1">
        <v>995</v>
      </c>
      <c r="B996" s="21">
        <v>40808</v>
      </c>
      <c r="C996" s="22">
        <v>12204</v>
      </c>
      <c r="D996" s="19">
        <f t="shared" si="129"/>
        <v>14839.923872092661</v>
      </c>
      <c r="E996" s="19">
        <f t="shared" si="130"/>
        <v>1</v>
      </c>
      <c r="F996" s="19">
        <f t="shared" si="131"/>
        <v>0.89562236683635732</v>
      </c>
      <c r="G996" s="20">
        <f t="shared" si="127"/>
        <v>13523.733195752126</v>
      </c>
      <c r="H996" s="7">
        <f t="shared" si="132"/>
        <v>-1319.7331957521255</v>
      </c>
      <c r="I996" s="7">
        <f t="shared" si="128"/>
        <v>1319.7331957521255</v>
      </c>
      <c r="J996" s="12">
        <f t="shared" si="133"/>
        <v>0.10813939657097063</v>
      </c>
      <c r="K996" s="7">
        <f t="shared" si="134"/>
        <v>1741695.7079701182</v>
      </c>
    </row>
    <row r="997" spans="1:11" x14ac:dyDescent="0.4">
      <c r="A997" s="1">
        <v>996</v>
      </c>
      <c r="B997" s="21">
        <v>40809</v>
      </c>
      <c r="C997" s="22">
        <v>16363</v>
      </c>
      <c r="D997" s="19">
        <f t="shared" si="129"/>
        <v>15475.728804038976</v>
      </c>
      <c r="E997" s="19">
        <f t="shared" si="130"/>
        <v>1</v>
      </c>
      <c r="F997" s="19">
        <f t="shared" si="131"/>
        <v>0.87582520222311633</v>
      </c>
      <c r="G997" s="20">
        <f t="shared" si="127"/>
        <v>12952.51554476477</v>
      </c>
      <c r="H997" s="7">
        <f t="shared" si="132"/>
        <v>3410.4844552352297</v>
      </c>
      <c r="I997" s="7">
        <f t="shared" si="128"/>
        <v>3410.4844552352297</v>
      </c>
      <c r="J997" s="12">
        <f t="shared" si="133"/>
        <v>0.2084265999654849</v>
      </c>
      <c r="K997" s="7">
        <f t="shared" si="134"/>
        <v>11631404.219401142</v>
      </c>
    </row>
    <row r="998" spans="1:11" x14ac:dyDescent="0.4">
      <c r="A998" s="1">
        <v>997</v>
      </c>
      <c r="B998" s="21">
        <v>40810</v>
      </c>
      <c r="C998" s="22">
        <v>14979</v>
      </c>
      <c r="D998" s="19">
        <f t="shared" si="129"/>
        <v>15773.270473801331</v>
      </c>
      <c r="E998" s="19">
        <f t="shared" si="130"/>
        <v>1</v>
      </c>
      <c r="F998" s="19">
        <f t="shared" si="131"/>
        <v>0.86712451573087179</v>
      </c>
      <c r="G998" s="20">
        <f t="shared" si="127"/>
        <v>13398.660040869752</v>
      </c>
      <c r="H998" s="7">
        <f t="shared" si="132"/>
        <v>1580.3399591302477</v>
      </c>
      <c r="I998" s="7">
        <f t="shared" si="128"/>
        <v>1580.3399591302477</v>
      </c>
      <c r="J998" s="12">
        <f t="shared" si="133"/>
        <v>0.10550370245879216</v>
      </c>
      <c r="K998" s="7">
        <f t="shared" si="134"/>
        <v>2497474.3864237932</v>
      </c>
    </row>
    <row r="999" spans="1:11" x14ac:dyDescent="0.4">
      <c r="A999" s="1">
        <v>998</v>
      </c>
      <c r="B999" s="21">
        <v>40811</v>
      </c>
      <c r="C999" s="22">
        <v>12401</v>
      </c>
      <c r="D999" s="19">
        <f t="shared" si="129"/>
        <v>15461.063185039253</v>
      </c>
      <c r="E999" s="19">
        <f t="shared" si="130"/>
        <v>1</v>
      </c>
      <c r="F999" s="19">
        <f t="shared" si="131"/>
        <v>0.89406724862370435</v>
      </c>
      <c r="G999" s="20">
        <f t="shared" si="127"/>
        <v>14127.789456862816</v>
      </c>
      <c r="H999" s="7">
        <f t="shared" si="132"/>
        <v>-1726.7894568628162</v>
      </c>
      <c r="I999" s="7">
        <f t="shared" si="128"/>
        <v>1726.7894568628162</v>
      </c>
      <c r="J999" s="12">
        <f t="shared" si="133"/>
        <v>0.1392459847482313</v>
      </c>
      <c r="K999" s="7">
        <f t="shared" si="134"/>
        <v>2981801.8283325797</v>
      </c>
    </row>
    <row r="1000" spans="1:11" x14ac:dyDescent="0.4">
      <c r="A1000" s="1">
        <v>999</v>
      </c>
      <c r="B1000" s="21">
        <v>40812</v>
      </c>
      <c r="C1000" s="22">
        <v>14769</v>
      </c>
      <c r="D1000" s="19">
        <f t="shared" si="129"/>
        <v>15689.636667881412</v>
      </c>
      <c r="E1000" s="19">
        <f t="shared" si="130"/>
        <v>1</v>
      </c>
      <c r="F1000" s="19">
        <f t="shared" si="131"/>
        <v>0.87691406256205728</v>
      </c>
      <c r="G1000" s="20">
        <f t="shared" si="127"/>
        <v>13542.064615823605</v>
      </c>
      <c r="H1000" s="7">
        <f t="shared" si="132"/>
        <v>1226.935384176395</v>
      </c>
      <c r="I1000" s="7">
        <f t="shared" si="128"/>
        <v>1226.935384176395</v>
      </c>
      <c r="J1000" s="12">
        <f t="shared" si="133"/>
        <v>8.3075048017902026E-2</v>
      </c>
      <c r="K1000" s="7">
        <f t="shared" si="134"/>
        <v>1505370.436944078</v>
      </c>
    </row>
    <row r="1001" spans="1:11" x14ac:dyDescent="0.4">
      <c r="A1001" s="1">
        <v>1000</v>
      </c>
      <c r="B1001" s="21">
        <v>40813</v>
      </c>
      <c r="C1001" s="22">
        <v>13732</v>
      </c>
      <c r="D1001" s="19">
        <f t="shared" si="129"/>
        <v>15714.29131300227</v>
      </c>
      <c r="E1001" s="19">
        <f t="shared" si="130"/>
        <v>1</v>
      </c>
      <c r="F1001" s="19">
        <f t="shared" si="131"/>
        <v>0.86723639485908666</v>
      </c>
      <c r="G1001" s="20">
        <f t="shared" si="127"/>
        <v>13605.73572214573</v>
      </c>
      <c r="H1001" s="7">
        <f t="shared" si="132"/>
        <v>126.2642778542704</v>
      </c>
      <c r="I1001" s="7">
        <f t="shared" si="128"/>
        <v>126.2642778542704</v>
      </c>
      <c r="J1001" s="12">
        <f t="shared" si="133"/>
        <v>9.1948935227403432E-3</v>
      </c>
      <c r="K1001" s="7">
        <f t="shared" si="134"/>
        <v>15942.6678620604</v>
      </c>
    </row>
    <row r="1002" spans="1:11" x14ac:dyDescent="0.4">
      <c r="A1002" s="1">
        <v>1001</v>
      </c>
      <c r="B1002" s="21">
        <v>40814</v>
      </c>
      <c r="C1002" s="22">
        <v>12536</v>
      </c>
      <c r="D1002" s="19">
        <f t="shared" si="129"/>
        <v>15440.106594721097</v>
      </c>
      <c r="E1002" s="19">
        <f t="shared" si="130"/>
        <v>1</v>
      </c>
      <c r="F1002" s="19">
        <f t="shared" si="131"/>
        <v>0.89270143897579735</v>
      </c>
      <c r="G1002" s="20">
        <f t="shared" si="127"/>
        <v>14050.527265535942</v>
      </c>
      <c r="H1002" s="7">
        <f t="shared" si="132"/>
        <v>-1514.5272655359422</v>
      </c>
      <c r="I1002" s="7">
        <f t="shared" si="128"/>
        <v>1514.5272655359422</v>
      </c>
      <c r="J1002" s="12">
        <f t="shared" si="133"/>
        <v>0.12081423624249699</v>
      </c>
      <c r="K1002" s="7">
        <f t="shared" si="134"/>
        <v>2293792.8380517783</v>
      </c>
    </row>
    <row r="1003" spans="1:11" x14ac:dyDescent="0.4">
      <c r="A1003" s="1">
        <v>1002</v>
      </c>
      <c r="B1003" s="21">
        <v>40815</v>
      </c>
      <c r="C1003" s="22">
        <v>12073</v>
      </c>
      <c r="D1003" s="19">
        <f t="shared" si="129"/>
        <v>15169.246516961141</v>
      </c>
      <c r="E1003" s="19">
        <f t="shared" si="130"/>
        <v>1</v>
      </c>
      <c r="F1003" s="19">
        <f t="shared" si="131"/>
        <v>0.87556701033612494</v>
      </c>
      <c r="G1003" s="20">
        <f t="shared" si="127"/>
        <v>13540.523514430652</v>
      </c>
      <c r="H1003" s="7">
        <f t="shared" si="132"/>
        <v>-1467.5235144306516</v>
      </c>
      <c r="I1003" s="7">
        <f t="shared" si="128"/>
        <v>1467.5235144306516</v>
      </c>
      <c r="J1003" s="12">
        <f t="shared" si="133"/>
        <v>0.12155417165829964</v>
      </c>
      <c r="K1003" s="7">
        <f t="shared" si="134"/>
        <v>2153625.2654068908</v>
      </c>
    </row>
    <row r="1004" spans="1:11" x14ac:dyDescent="0.4">
      <c r="A1004" s="1">
        <v>1003</v>
      </c>
      <c r="B1004" s="21">
        <v>40816</v>
      </c>
      <c r="C1004" s="22">
        <v>16339</v>
      </c>
      <c r="D1004" s="19">
        <f t="shared" si="129"/>
        <v>15766.444681992889</v>
      </c>
      <c r="E1004" s="19">
        <f t="shared" si="130"/>
        <v>1</v>
      </c>
      <c r="F1004" s="19">
        <f t="shared" si="131"/>
        <v>0.87004726207763528</v>
      </c>
      <c r="G1004" s="20">
        <f t="shared" si="127"/>
        <v>13156.189898492996</v>
      </c>
      <c r="H1004" s="7">
        <f t="shared" si="132"/>
        <v>3182.8101015070042</v>
      </c>
      <c r="I1004" s="7">
        <f t="shared" si="128"/>
        <v>3182.8101015070042</v>
      </c>
      <c r="J1004" s="12">
        <f t="shared" si="133"/>
        <v>0.19479834148399561</v>
      </c>
      <c r="K1004" s="7">
        <f t="shared" si="134"/>
        <v>10130280.142255027</v>
      </c>
    </row>
    <row r="1005" spans="1:11" x14ac:dyDescent="0.4">
      <c r="A1005" s="1">
        <v>1004</v>
      </c>
      <c r="B1005" s="21">
        <v>40817</v>
      </c>
      <c r="C1005" s="22">
        <v>15293</v>
      </c>
      <c r="D1005" s="19">
        <f t="shared" si="129"/>
        <v>15988.977020451443</v>
      </c>
      <c r="E1005" s="19">
        <f t="shared" si="130"/>
        <v>1</v>
      </c>
      <c r="F1005" s="19">
        <f t="shared" si="131"/>
        <v>0.8937615922523563</v>
      </c>
      <c r="G1005" s="20">
        <f t="shared" si="127"/>
        <v>14075.620556586335</v>
      </c>
      <c r="H1005" s="7">
        <f t="shared" si="132"/>
        <v>1217.3794434136653</v>
      </c>
      <c r="I1005" s="7">
        <f t="shared" si="128"/>
        <v>1217.3794434136653</v>
      </c>
      <c r="J1005" s="12">
        <f t="shared" si="133"/>
        <v>7.9603703878484616E-2</v>
      </c>
      <c r="K1005" s="7">
        <f t="shared" si="134"/>
        <v>1482012.7092461656</v>
      </c>
    </row>
    <row r="1006" spans="1:11" x14ac:dyDescent="0.4">
      <c r="A1006" s="1">
        <v>1005</v>
      </c>
      <c r="B1006" s="21">
        <v>40818</v>
      </c>
      <c r="C1006" s="22">
        <v>12886</v>
      </c>
      <c r="D1006" s="19">
        <f t="shared" si="129"/>
        <v>15783.235012210165</v>
      </c>
      <c r="E1006" s="19">
        <f t="shared" si="130"/>
        <v>1</v>
      </c>
      <c r="F1006" s="19">
        <f t="shared" si="131"/>
        <v>0.87458397740030891</v>
      </c>
      <c r="G1006" s="20">
        <f t="shared" si="127"/>
        <v>14000.296375140009</v>
      </c>
      <c r="H1006" s="7">
        <f t="shared" si="132"/>
        <v>-1114.2963751400093</v>
      </c>
      <c r="I1006" s="7">
        <f t="shared" si="128"/>
        <v>1114.2963751400093</v>
      </c>
      <c r="J1006" s="12">
        <f t="shared" si="133"/>
        <v>8.6473411077138698E-2</v>
      </c>
      <c r="K1006" s="7">
        <f t="shared" si="134"/>
        <v>1241656.4116501645</v>
      </c>
    </row>
    <row r="1007" spans="1:11" x14ac:dyDescent="0.4">
      <c r="A1007" s="1">
        <v>1006</v>
      </c>
      <c r="B1007" s="21">
        <v>40819</v>
      </c>
      <c r="C1007" s="22">
        <v>11167</v>
      </c>
      <c r="D1007" s="19">
        <f t="shared" si="129"/>
        <v>15305.123766523926</v>
      </c>
      <c r="E1007" s="19">
        <f t="shared" si="130"/>
        <v>1</v>
      </c>
      <c r="F1007" s="19">
        <f t="shared" si="131"/>
        <v>0.86771279187416994</v>
      </c>
      <c r="G1007" s="20">
        <f t="shared" si="127"/>
        <v>13733.030456363404</v>
      </c>
      <c r="H1007" s="7">
        <f t="shared" si="132"/>
        <v>-2566.0304563634036</v>
      </c>
      <c r="I1007" s="7">
        <f t="shared" si="128"/>
        <v>2566.0304563634036</v>
      </c>
      <c r="J1007" s="12">
        <f t="shared" si="133"/>
        <v>0.22978691290081521</v>
      </c>
      <c r="K1007" s="7">
        <f t="shared" si="134"/>
        <v>6584512.3029845776</v>
      </c>
    </row>
    <row r="1008" spans="1:11" x14ac:dyDescent="0.4">
      <c r="A1008" s="1">
        <v>1007</v>
      </c>
      <c r="B1008" s="21">
        <v>40820</v>
      </c>
      <c r="C1008" s="22">
        <v>12924</v>
      </c>
      <c r="D1008" s="19">
        <f t="shared" si="129"/>
        <v>15168.709385149246</v>
      </c>
      <c r="E1008" s="19">
        <f t="shared" si="130"/>
        <v>1</v>
      </c>
      <c r="F1008" s="19">
        <f t="shared" si="131"/>
        <v>0.89306760544355313</v>
      </c>
      <c r="G1008" s="20">
        <f t="shared" si="127"/>
        <v>13680.025548780057</v>
      </c>
      <c r="H1008" s="7">
        <f t="shared" si="132"/>
        <v>-756.02554878005685</v>
      </c>
      <c r="I1008" s="7">
        <f t="shared" si="128"/>
        <v>756.02554878005685</v>
      </c>
      <c r="J1008" s="12">
        <f t="shared" si="133"/>
        <v>5.8497798574749058E-2</v>
      </c>
      <c r="K1008" s="7">
        <f t="shared" si="134"/>
        <v>571574.63040818612</v>
      </c>
    </row>
    <row r="1009" spans="1:11" x14ac:dyDescent="0.4">
      <c r="A1009" s="1">
        <v>1008</v>
      </c>
      <c r="B1009" s="21">
        <v>40821</v>
      </c>
      <c r="C1009" s="22">
        <v>14851</v>
      </c>
      <c r="D1009" s="19">
        <f t="shared" si="129"/>
        <v>15463.894301011063</v>
      </c>
      <c r="E1009" s="19">
        <f t="shared" si="130"/>
        <v>1</v>
      </c>
      <c r="F1009" s="19">
        <f t="shared" si="131"/>
        <v>0.87601007423699384</v>
      </c>
      <c r="G1009" s="20">
        <f t="shared" si="127"/>
        <v>13267.184770070622</v>
      </c>
      <c r="H1009" s="7">
        <f t="shared" si="132"/>
        <v>1583.8152299293779</v>
      </c>
      <c r="I1009" s="7">
        <f t="shared" si="128"/>
        <v>1583.8152299293779</v>
      </c>
      <c r="J1009" s="12">
        <f t="shared" si="133"/>
        <v>0.10664704261863699</v>
      </c>
      <c r="K1009" s="7">
        <f t="shared" si="134"/>
        <v>2508470.6825562483</v>
      </c>
    </row>
    <row r="1010" spans="1:11" x14ac:dyDescent="0.4">
      <c r="A1010" s="1">
        <v>1009</v>
      </c>
      <c r="B1010" s="21">
        <v>40822</v>
      </c>
      <c r="C1010" s="22">
        <v>10775</v>
      </c>
      <c r="D1010" s="19">
        <f t="shared" si="129"/>
        <v>14969.880759453983</v>
      </c>
      <c r="E1010" s="19">
        <f t="shared" si="130"/>
        <v>1</v>
      </c>
      <c r="F1010" s="19">
        <f t="shared" si="131"/>
        <v>0.86525343977476543</v>
      </c>
      <c r="G1010" s="20">
        <f t="shared" si="127"/>
        <v>13419.08660996925</v>
      </c>
      <c r="H1010" s="7">
        <f t="shared" si="132"/>
        <v>-2644.0866099692503</v>
      </c>
      <c r="I1010" s="7">
        <f t="shared" si="128"/>
        <v>2644.0866099692503</v>
      </c>
      <c r="J1010" s="12">
        <f t="shared" si="133"/>
        <v>0.24539086867464038</v>
      </c>
      <c r="K1010" s="7">
        <f t="shared" si="134"/>
        <v>6991194.0010186825</v>
      </c>
    </row>
    <row r="1011" spans="1:11" x14ac:dyDescent="0.4">
      <c r="A1011" s="1">
        <v>1010</v>
      </c>
      <c r="B1011" s="21">
        <v>40823</v>
      </c>
      <c r="C1011" s="22">
        <v>12229</v>
      </c>
      <c r="D1011" s="19">
        <f t="shared" si="129"/>
        <v>14763.331113909737</v>
      </c>
      <c r="E1011" s="19">
        <f t="shared" si="130"/>
        <v>1</v>
      </c>
      <c r="F1011" s="19">
        <f t="shared" si="131"/>
        <v>0.89199146750195413</v>
      </c>
      <c r="G1011" s="20">
        <f t="shared" si="127"/>
        <v>13370.00863122653</v>
      </c>
      <c r="H1011" s="7">
        <f t="shared" si="132"/>
        <v>-1141.0086312265303</v>
      </c>
      <c r="I1011" s="7">
        <f t="shared" si="128"/>
        <v>1141.0086312265303</v>
      </c>
      <c r="J1011" s="12">
        <f t="shared" si="133"/>
        <v>9.3303510608106169E-2</v>
      </c>
      <c r="K1011" s="7">
        <f t="shared" si="134"/>
        <v>1301900.6965334401</v>
      </c>
    </row>
    <row r="1012" spans="1:11" x14ac:dyDescent="0.4">
      <c r="A1012" s="1">
        <v>1011</v>
      </c>
      <c r="B1012" s="21">
        <v>40824</v>
      </c>
      <c r="C1012" s="22">
        <v>12800</v>
      </c>
      <c r="D1012" s="19">
        <f t="shared" si="129"/>
        <v>14739.536988780501</v>
      </c>
      <c r="E1012" s="19">
        <f t="shared" si="130"/>
        <v>1</v>
      </c>
      <c r="F1012" s="19">
        <f t="shared" si="131"/>
        <v>0.87588376938927581</v>
      </c>
      <c r="G1012" s="20">
        <f t="shared" si="127"/>
        <v>12933.702795155627</v>
      </c>
      <c r="H1012" s="7">
        <f t="shared" si="132"/>
        <v>-133.70279515562652</v>
      </c>
      <c r="I1012" s="7">
        <f t="shared" si="128"/>
        <v>133.70279515562652</v>
      </c>
      <c r="J1012" s="12">
        <f t="shared" si="133"/>
        <v>1.0445530871533321E-2</v>
      </c>
      <c r="K1012" s="7">
        <f t="shared" si="134"/>
        <v>17876.437432427425</v>
      </c>
    </row>
    <row r="1013" spans="1:11" x14ac:dyDescent="0.4">
      <c r="A1013" s="1">
        <v>1012</v>
      </c>
      <c r="B1013" s="21">
        <v>40825</v>
      </c>
      <c r="C1013" s="22">
        <v>10423</v>
      </c>
      <c r="D1013" s="19">
        <f t="shared" si="129"/>
        <v>14302.841274687371</v>
      </c>
      <c r="E1013" s="19">
        <f t="shared" si="130"/>
        <v>1</v>
      </c>
      <c r="F1013" s="19">
        <f t="shared" si="131"/>
        <v>0.8629838922519657</v>
      </c>
      <c r="G1013" s="20">
        <f t="shared" si="127"/>
        <v>12754.300333669491</v>
      </c>
      <c r="H1013" s="7">
        <f t="shared" si="132"/>
        <v>-2331.300333669491</v>
      </c>
      <c r="I1013" s="7">
        <f t="shared" si="128"/>
        <v>2331.300333669491</v>
      </c>
      <c r="J1013" s="12">
        <f t="shared" si="133"/>
        <v>0.22366884137671408</v>
      </c>
      <c r="K1013" s="7">
        <f t="shared" si="134"/>
        <v>5434961.2457674798</v>
      </c>
    </row>
    <row r="1014" spans="1:11" x14ac:dyDescent="0.4">
      <c r="A1014" s="1">
        <v>1013</v>
      </c>
      <c r="B1014" s="21">
        <v>40826</v>
      </c>
      <c r="C1014" s="22">
        <v>11780</v>
      </c>
      <c r="D1014" s="19">
        <f t="shared" si="129"/>
        <v>14125.563596382844</v>
      </c>
      <c r="E1014" s="19">
        <f t="shared" si="130"/>
        <v>1</v>
      </c>
      <c r="F1014" s="19">
        <f t="shared" si="131"/>
        <v>0.89102653295253642</v>
      </c>
      <c r="G1014" s="20">
        <f t="shared" si="127"/>
        <v>12758.90436952341</v>
      </c>
      <c r="H1014" s="7">
        <f t="shared" si="132"/>
        <v>-978.90436952341042</v>
      </c>
      <c r="I1014" s="7">
        <f t="shared" si="128"/>
        <v>978.90436952341042</v>
      </c>
      <c r="J1014" s="12">
        <f t="shared" si="133"/>
        <v>8.3098842913702078E-2</v>
      </c>
      <c r="K1014" s="7">
        <f t="shared" si="134"/>
        <v>958253.76467202569</v>
      </c>
    </row>
    <row r="1015" spans="1:11" x14ac:dyDescent="0.4">
      <c r="A1015" s="1">
        <v>1014</v>
      </c>
      <c r="B1015" s="21">
        <v>40827</v>
      </c>
      <c r="C1015" s="22">
        <v>15015</v>
      </c>
      <c r="D1015" s="19">
        <f t="shared" si="129"/>
        <v>14616.529991377982</v>
      </c>
      <c r="E1015" s="19">
        <f t="shared" si="130"/>
        <v>1</v>
      </c>
      <c r="F1015" s="19">
        <f t="shared" si="131"/>
        <v>0.87840037095598011</v>
      </c>
      <c r="G1015" s="20">
        <f t="shared" si="127"/>
        <v>12373.22777131713</v>
      </c>
      <c r="H1015" s="7">
        <f t="shared" si="132"/>
        <v>2641.7722286828703</v>
      </c>
      <c r="I1015" s="7">
        <f t="shared" si="128"/>
        <v>2641.7722286828703</v>
      </c>
      <c r="J1015" s="12">
        <f t="shared" si="133"/>
        <v>0.17594220637248553</v>
      </c>
      <c r="K1015" s="7">
        <f t="shared" si="134"/>
        <v>6978960.508240059</v>
      </c>
    </row>
    <row r="1016" spans="1:11" x14ac:dyDescent="0.4">
      <c r="A1016" s="1">
        <v>1015</v>
      </c>
      <c r="B1016" s="21">
        <v>40828</v>
      </c>
      <c r="C1016" s="22">
        <v>16099</v>
      </c>
      <c r="D1016" s="19">
        <f t="shared" si="129"/>
        <v>15273.420181799975</v>
      </c>
      <c r="E1016" s="19">
        <f t="shared" si="130"/>
        <v>1</v>
      </c>
      <c r="F1016" s="19">
        <f t="shared" si="131"/>
        <v>0.86616035302974215</v>
      </c>
      <c r="G1016" s="20">
        <f t="shared" si="127"/>
        <v>12614.692927069213</v>
      </c>
      <c r="H1016" s="7">
        <f t="shared" si="132"/>
        <v>3484.3070729307874</v>
      </c>
      <c r="I1016" s="7">
        <f t="shared" si="128"/>
        <v>3484.3070729307874</v>
      </c>
      <c r="J1016" s="12">
        <f t="shared" si="133"/>
        <v>0.21643003123987747</v>
      </c>
      <c r="K1016" s="7">
        <f t="shared" si="134"/>
        <v>12140395.778475512</v>
      </c>
    </row>
    <row r="1017" spans="1:11" x14ac:dyDescent="0.4">
      <c r="A1017" s="1">
        <v>1016</v>
      </c>
      <c r="B1017" s="21">
        <v>40829</v>
      </c>
      <c r="C1017" s="22">
        <v>11184</v>
      </c>
      <c r="D1017" s="19">
        <f t="shared" si="129"/>
        <v>14832.135288803885</v>
      </c>
      <c r="E1017" s="19">
        <f t="shared" si="130"/>
        <v>1</v>
      </c>
      <c r="F1017" s="19">
        <f t="shared" si="131"/>
        <v>0.88874915540007138</v>
      </c>
      <c r="G1017" s="20">
        <f t="shared" si="127"/>
        <v>13609.913657449482</v>
      </c>
      <c r="H1017" s="7">
        <f t="shared" si="132"/>
        <v>-2425.9136574494823</v>
      </c>
      <c r="I1017" s="7">
        <f t="shared" si="128"/>
        <v>2425.9136574494823</v>
      </c>
      <c r="J1017" s="12">
        <f t="shared" si="133"/>
        <v>0.21690930413532566</v>
      </c>
      <c r="K1017" s="7">
        <f t="shared" si="134"/>
        <v>5885057.0733999247</v>
      </c>
    </row>
    <row r="1018" spans="1:11" x14ac:dyDescent="0.4">
      <c r="A1018" s="1">
        <v>1017</v>
      </c>
      <c r="B1018" s="21">
        <v>40830</v>
      </c>
      <c r="C1018" s="22">
        <v>14129</v>
      </c>
      <c r="D1018" s="19">
        <f t="shared" si="129"/>
        <v>15036.486688553194</v>
      </c>
      <c r="E1018" s="19">
        <f t="shared" si="130"/>
        <v>1</v>
      </c>
      <c r="F1018" s="19">
        <f t="shared" si="131"/>
        <v>0.8794185854483717</v>
      </c>
      <c r="G1018" s="20">
        <f t="shared" si="127"/>
        <v>13029.431540125572</v>
      </c>
      <c r="H1018" s="7">
        <f t="shared" si="132"/>
        <v>1099.5684598744283</v>
      </c>
      <c r="I1018" s="7">
        <f t="shared" si="128"/>
        <v>1099.5684598744283</v>
      </c>
      <c r="J1018" s="12">
        <f t="shared" si="133"/>
        <v>7.7823516163523843E-2</v>
      </c>
      <c r="K1018" s="7">
        <f t="shared" si="134"/>
        <v>1209050.7979506222</v>
      </c>
    </row>
    <row r="1019" spans="1:11" x14ac:dyDescent="0.4">
      <c r="A1019" s="1">
        <v>1018</v>
      </c>
      <c r="B1019" s="21">
        <v>40831</v>
      </c>
      <c r="C1019" s="22">
        <v>9059</v>
      </c>
      <c r="D1019" s="19">
        <f t="shared" si="129"/>
        <v>14293.683391224831</v>
      </c>
      <c r="E1019" s="19">
        <f t="shared" si="130"/>
        <v>1</v>
      </c>
      <c r="F1019" s="19">
        <f t="shared" si="131"/>
        <v>0.86229705499179543</v>
      </c>
      <c r="G1019" s="20">
        <f t="shared" si="127"/>
        <v>13024.874778837282</v>
      </c>
      <c r="H1019" s="7">
        <f t="shared" si="132"/>
        <v>-3965.8747788372821</v>
      </c>
      <c r="I1019" s="7">
        <f t="shared" si="128"/>
        <v>3965.8747788372821</v>
      </c>
      <c r="J1019" s="12">
        <f t="shared" si="133"/>
        <v>0.4377828434526197</v>
      </c>
      <c r="K1019" s="7">
        <f t="shared" si="134"/>
        <v>15728162.761417661</v>
      </c>
    </row>
    <row r="1020" spans="1:11" x14ac:dyDescent="0.4">
      <c r="A1020" s="1">
        <v>1019</v>
      </c>
      <c r="B1020" s="21">
        <v>40832</v>
      </c>
      <c r="C1020" s="22">
        <v>9449</v>
      </c>
      <c r="D1020" s="19">
        <f t="shared" si="129"/>
        <v>13699.650555626005</v>
      </c>
      <c r="E1020" s="19">
        <f t="shared" si="130"/>
        <v>1</v>
      </c>
      <c r="F1020" s="19">
        <f t="shared" si="131"/>
        <v>0.88544046131481779</v>
      </c>
      <c r="G1020" s="20">
        <f t="shared" si="127"/>
        <v>12704.387790662497</v>
      </c>
      <c r="H1020" s="7">
        <f t="shared" si="132"/>
        <v>-3255.3877906624966</v>
      </c>
      <c r="I1020" s="7">
        <f t="shared" si="128"/>
        <v>3255.3877906624966</v>
      </c>
      <c r="J1020" s="12">
        <f t="shared" si="133"/>
        <v>0.34452193784130558</v>
      </c>
      <c r="K1020" s="7">
        <f t="shared" si="134"/>
        <v>10597549.667594451</v>
      </c>
    </row>
    <row r="1021" spans="1:11" x14ac:dyDescent="0.4">
      <c r="A1021" s="1">
        <v>1020</v>
      </c>
      <c r="B1021" s="21">
        <v>40833</v>
      </c>
      <c r="C1021" s="22">
        <v>14177</v>
      </c>
      <c r="D1021" s="19">
        <f t="shared" si="129"/>
        <v>14093.814460454609</v>
      </c>
      <c r="E1021" s="19">
        <f t="shared" si="130"/>
        <v>1</v>
      </c>
      <c r="F1021" s="19">
        <f t="shared" si="131"/>
        <v>0.88152133089457396</v>
      </c>
      <c r="G1021" s="20">
        <f t="shared" si="127"/>
        <v>12048.60673135107</v>
      </c>
      <c r="H1021" s="7">
        <f t="shared" si="132"/>
        <v>2128.3932686489297</v>
      </c>
      <c r="I1021" s="7">
        <f t="shared" si="128"/>
        <v>2128.3932686489297</v>
      </c>
      <c r="J1021" s="12">
        <f t="shared" si="133"/>
        <v>0.15013001824426392</v>
      </c>
      <c r="K1021" s="7">
        <f t="shared" si="134"/>
        <v>4530057.9060300756</v>
      </c>
    </row>
    <row r="1022" spans="1:11" x14ac:dyDescent="0.4">
      <c r="A1022" s="1">
        <v>1021</v>
      </c>
      <c r="B1022" s="21">
        <v>40834</v>
      </c>
      <c r="C1022" s="22">
        <v>13562</v>
      </c>
      <c r="D1022" s="19">
        <f t="shared" si="129"/>
        <v>14360.084837740436</v>
      </c>
      <c r="E1022" s="19">
        <f t="shared" si="130"/>
        <v>1</v>
      </c>
      <c r="F1022" s="19">
        <f t="shared" si="131"/>
        <v>0.86366237553179437</v>
      </c>
      <c r="G1022" s="20">
        <f t="shared" si="127"/>
        <v>12153.916999905781</v>
      </c>
      <c r="H1022" s="7">
        <f t="shared" si="132"/>
        <v>1408.0830000942187</v>
      </c>
      <c r="I1022" s="7">
        <f t="shared" si="128"/>
        <v>1408.0830000942187</v>
      </c>
      <c r="J1022" s="12">
        <f t="shared" si="133"/>
        <v>0.1038256156978483</v>
      </c>
      <c r="K1022" s="7">
        <f t="shared" si="134"/>
        <v>1982697.7351543356</v>
      </c>
    </row>
    <row r="1023" spans="1:11" x14ac:dyDescent="0.4">
      <c r="A1023" s="1">
        <v>1022</v>
      </c>
      <c r="B1023" s="21">
        <v>40835</v>
      </c>
      <c r="C1023" s="22">
        <v>12443</v>
      </c>
      <c r="D1023" s="19">
        <f t="shared" si="129"/>
        <v>14311.019329201545</v>
      </c>
      <c r="E1023" s="19">
        <f t="shared" si="130"/>
        <v>1</v>
      </c>
      <c r="F1023" s="19">
        <f t="shared" si="131"/>
        <v>0.8851749558900972</v>
      </c>
      <c r="G1023" s="20">
        <f t="shared" si="127"/>
        <v>12715.885583710127</v>
      </c>
      <c r="H1023" s="7">
        <f t="shared" si="132"/>
        <v>-272.88558371012732</v>
      </c>
      <c r="I1023" s="7">
        <f t="shared" si="128"/>
        <v>272.88558371012732</v>
      </c>
      <c r="J1023" s="12">
        <f t="shared" si="133"/>
        <v>2.1930851379098875E-2</v>
      </c>
      <c r="K1023" s="7">
        <f t="shared" si="134"/>
        <v>74466.541796816906</v>
      </c>
    </row>
    <row r="1024" spans="1:11" x14ac:dyDescent="0.4">
      <c r="A1024" s="1">
        <v>1023</v>
      </c>
      <c r="B1024" s="21">
        <v>40836</v>
      </c>
      <c r="C1024" s="22">
        <v>11731</v>
      </c>
      <c r="D1024" s="19">
        <f t="shared" si="129"/>
        <v>14148.864576655864</v>
      </c>
      <c r="E1024" s="19">
        <f t="shared" si="130"/>
        <v>1</v>
      </c>
      <c r="F1024" s="19">
        <f t="shared" si="131"/>
        <v>0.88065005251685768</v>
      </c>
      <c r="G1024" s="20">
        <f t="shared" si="127"/>
        <v>12616.350326866614</v>
      </c>
      <c r="H1024" s="7">
        <f t="shared" si="132"/>
        <v>-885.35032686661361</v>
      </c>
      <c r="I1024" s="7">
        <f t="shared" si="128"/>
        <v>885.35032686661361</v>
      </c>
      <c r="J1024" s="12">
        <f t="shared" si="133"/>
        <v>7.5471002204979418E-2</v>
      </c>
      <c r="K1024" s="7">
        <f t="shared" si="134"/>
        <v>783845.20128281962</v>
      </c>
    </row>
    <row r="1025" spans="1:11" x14ac:dyDescent="0.4">
      <c r="A1025" s="1">
        <v>1024</v>
      </c>
      <c r="B1025" s="21">
        <v>40837</v>
      </c>
      <c r="C1025" s="22">
        <v>13472</v>
      </c>
      <c r="D1025" s="19">
        <f t="shared" si="129"/>
        <v>14385.224700828339</v>
      </c>
      <c r="E1025" s="19">
        <f t="shared" si="130"/>
        <v>1</v>
      </c>
      <c r="F1025" s="19">
        <f t="shared" si="131"/>
        <v>0.86487354860350696</v>
      </c>
      <c r="G1025" s="20">
        <f t="shared" si="127"/>
        <v>12220.705653727791</v>
      </c>
      <c r="H1025" s="7">
        <f t="shared" si="132"/>
        <v>1251.2943462722087</v>
      </c>
      <c r="I1025" s="7">
        <f t="shared" si="128"/>
        <v>1251.2943462722087</v>
      </c>
      <c r="J1025" s="12">
        <f t="shared" si="133"/>
        <v>9.2881112401440674E-2</v>
      </c>
      <c r="K1025" s="7">
        <f t="shared" si="134"/>
        <v>1565737.5410127942</v>
      </c>
    </row>
    <row r="1026" spans="1:11" x14ac:dyDescent="0.4">
      <c r="A1026" s="1">
        <v>1025</v>
      </c>
      <c r="B1026" s="21">
        <v>40838</v>
      </c>
      <c r="C1026" s="22">
        <v>10649</v>
      </c>
      <c r="D1026" s="19">
        <f t="shared" si="129"/>
        <v>14003.521403369938</v>
      </c>
      <c r="E1026" s="19">
        <f t="shared" si="130"/>
        <v>1</v>
      </c>
      <c r="F1026" s="19">
        <f t="shared" si="131"/>
        <v>0.88310147501344716</v>
      </c>
      <c r="G1026" s="20">
        <f t="shared" si="127"/>
        <v>12734.325814980752</v>
      </c>
      <c r="H1026" s="7">
        <f t="shared" si="132"/>
        <v>-2085.3258149807516</v>
      </c>
      <c r="I1026" s="7">
        <f t="shared" si="128"/>
        <v>2085.3258149807516</v>
      </c>
      <c r="J1026" s="12">
        <f t="shared" si="133"/>
        <v>0.19582362803838405</v>
      </c>
      <c r="K1026" s="7">
        <f t="shared" si="134"/>
        <v>4348583.754625136</v>
      </c>
    </row>
    <row r="1027" spans="1:11" x14ac:dyDescent="0.4">
      <c r="A1027" s="1">
        <v>1026</v>
      </c>
      <c r="B1027" s="21">
        <v>40839</v>
      </c>
      <c r="C1027" s="22">
        <v>11432</v>
      </c>
      <c r="D1027" s="19">
        <f t="shared" si="129"/>
        <v>13838.303194876295</v>
      </c>
      <c r="E1027" s="19">
        <f t="shared" si="130"/>
        <v>1</v>
      </c>
      <c r="F1027" s="19">
        <f t="shared" si="131"/>
        <v>0.87974339118821654</v>
      </c>
      <c r="G1027" s="20">
        <f t="shared" si="127"/>
        <v>12333.082509351192</v>
      </c>
      <c r="H1027" s="7">
        <f t="shared" si="132"/>
        <v>-901.08250935119213</v>
      </c>
      <c r="I1027" s="7">
        <f t="shared" si="128"/>
        <v>901.08250935119213</v>
      </c>
      <c r="J1027" s="12">
        <f t="shared" si="133"/>
        <v>7.8821073246255438E-2</v>
      </c>
      <c r="K1027" s="7">
        <f t="shared" si="134"/>
        <v>811949.6886586413</v>
      </c>
    </row>
    <row r="1028" spans="1:11" x14ac:dyDescent="0.4">
      <c r="A1028" s="1">
        <v>1027</v>
      </c>
      <c r="B1028" s="21">
        <v>40840</v>
      </c>
      <c r="C1028" s="22">
        <v>15685</v>
      </c>
      <c r="D1028" s="19">
        <f t="shared" si="129"/>
        <v>14537.232757018004</v>
      </c>
      <c r="E1028" s="19">
        <f t="shared" si="130"/>
        <v>1</v>
      </c>
      <c r="F1028" s="19">
        <f t="shared" si="131"/>
        <v>0.86843255227847072</v>
      </c>
      <c r="G1028" s="20">
        <f t="shared" si="127"/>
        <v>11969.247264352513</v>
      </c>
      <c r="H1028" s="7">
        <f t="shared" si="132"/>
        <v>3715.7527356474875</v>
      </c>
      <c r="I1028" s="7">
        <f t="shared" si="128"/>
        <v>3715.7527356474875</v>
      </c>
      <c r="J1028" s="12">
        <f t="shared" si="133"/>
        <v>0.23689848489942542</v>
      </c>
      <c r="K1028" s="7">
        <f t="shared" si="134"/>
        <v>13806818.392471787</v>
      </c>
    </row>
    <row r="1029" spans="1:11" x14ac:dyDescent="0.4">
      <c r="A1029" s="1">
        <v>1028</v>
      </c>
      <c r="B1029" s="21">
        <v>40841</v>
      </c>
      <c r="C1029" s="22">
        <v>17282</v>
      </c>
      <c r="D1029" s="19">
        <f t="shared" si="129"/>
        <v>15355.584566790187</v>
      </c>
      <c r="E1029" s="19">
        <f t="shared" si="130"/>
        <v>1</v>
      </c>
      <c r="F1029" s="19">
        <f t="shared" si="131"/>
        <v>0.88713049346394124</v>
      </c>
      <c r="G1029" s="20">
        <f t="shared" si="127"/>
        <v>12838.734791811414</v>
      </c>
      <c r="H1029" s="7">
        <f t="shared" si="132"/>
        <v>4443.2652081885863</v>
      </c>
      <c r="I1029" s="7">
        <f t="shared" si="128"/>
        <v>4443.2652081885863</v>
      </c>
      <c r="J1029" s="12">
        <f t="shared" si="133"/>
        <v>0.25710364588523238</v>
      </c>
      <c r="K1029" s="7">
        <f t="shared" si="134"/>
        <v>19742605.71029916</v>
      </c>
    </row>
    <row r="1030" spans="1:11" x14ac:dyDescent="0.4">
      <c r="A1030" s="1">
        <v>1029</v>
      </c>
      <c r="B1030" s="21">
        <v>40842</v>
      </c>
      <c r="C1030" s="22">
        <v>16442</v>
      </c>
      <c r="D1030" s="19">
        <f t="shared" si="129"/>
        <v>15898.020422664271</v>
      </c>
      <c r="E1030" s="19">
        <f t="shared" si="130"/>
        <v>1</v>
      </c>
      <c r="F1030" s="19">
        <f t="shared" si="131"/>
        <v>0.88231145580447812</v>
      </c>
      <c r="G1030" s="20">
        <f t="shared" ref="G1030:G1093" si="135">(D1029+1*E1029)*F1027</f>
        <v>13509.853783856628</v>
      </c>
      <c r="H1030" s="7">
        <f t="shared" si="132"/>
        <v>2932.1462161433719</v>
      </c>
      <c r="I1030" s="7">
        <f t="shared" si="128"/>
        <v>2932.1462161433719</v>
      </c>
      <c r="J1030" s="12">
        <f t="shared" si="133"/>
        <v>0.17833269773405741</v>
      </c>
      <c r="K1030" s="7">
        <f t="shared" si="134"/>
        <v>8597481.4328438938</v>
      </c>
    </row>
    <row r="1031" spans="1:11" x14ac:dyDescent="0.4">
      <c r="A1031" s="1">
        <v>1030</v>
      </c>
      <c r="B1031" s="21">
        <v>40843</v>
      </c>
      <c r="C1031" s="22">
        <v>8990</v>
      </c>
      <c r="D1031" s="19">
        <f t="shared" si="129"/>
        <v>14997.909176301653</v>
      </c>
      <c r="E1031" s="19">
        <f t="shared" si="130"/>
        <v>1</v>
      </c>
      <c r="F1031" s="19">
        <f t="shared" si="131"/>
        <v>0.86396026434479567</v>
      </c>
      <c r="G1031" s="20">
        <f t="shared" si="135"/>
        <v>13807.226884381864</v>
      </c>
      <c r="H1031" s="7">
        <f t="shared" si="132"/>
        <v>-4817.2268843818638</v>
      </c>
      <c r="I1031" s="7">
        <f t="shared" si="128"/>
        <v>4817.2268843818638</v>
      </c>
      <c r="J1031" s="12">
        <f t="shared" si="133"/>
        <v>0.53584281250076349</v>
      </c>
      <c r="K1031" s="7">
        <f t="shared" si="134"/>
        <v>23205674.855611399</v>
      </c>
    </row>
    <row r="1032" spans="1:11" x14ac:dyDescent="0.4">
      <c r="A1032" s="1">
        <v>1031</v>
      </c>
      <c r="B1032" s="21">
        <v>40844</v>
      </c>
      <c r="C1032" s="22">
        <v>12501</v>
      </c>
      <c r="D1032" s="19">
        <f t="shared" si="129"/>
        <v>14851.501459964238</v>
      </c>
      <c r="E1032" s="19">
        <f t="shared" si="130"/>
        <v>1</v>
      </c>
      <c r="F1032" s="19">
        <f t="shared" si="131"/>
        <v>0.88637577785000798</v>
      </c>
      <c r="G1032" s="20">
        <f t="shared" si="135"/>
        <v>13305.989698993322</v>
      </c>
      <c r="H1032" s="7">
        <f t="shared" si="132"/>
        <v>-804.98969899332224</v>
      </c>
      <c r="I1032" s="7">
        <f t="shared" ref="I1032:I1095" si="136">ABS(H1032)</f>
        <v>804.98969899332224</v>
      </c>
      <c r="J1032" s="12">
        <f t="shared" si="133"/>
        <v>6.4394024397513974E-2</v>
      </c>
      <c r="K1032" s="7">
        <f t="shared" si="134"/>
        <v>648008.4154853595</v>
      </c>
    </row>
    <row r="1033" spans="1:11" x14ac:dyDescent="0.4">
      <c r="A1033" s="1">
        <v>1032</v>
      </c>
      <c r="B1033" s="21">
        <v>40845</v>
      </c>
      <c r="C1033" s="22">
        <v>12887</v>
      </c>
      <c r="D1033" s="19">
        <f t="shared" si="129"/>
        <v>14812.449939503311</v>
      </c>
      <c r="E1033" s="19">
        <f t="shared" si="130"/>
        <v>1</v>
      </c>
      <c r="F1033" s="19">
        <f t="shared" si="131"/>
        <v>0.88210697148912143</v>
      </c>
      <c r="G1033" s="20">
        <f t="shared" si="135"/>
        <v>13104.532185479184</v>
      </c>
      <c r="H1033" s="7">
        <f t="shared" si="132"/>
        <v>-217.53218547918368</v>
      </c>
      <c r="I1033" s="7">
        <f t="shared" si="136"/>
        <v>217.53218547918368</v>
      </c>
      <c r="J1033" s="12">
        <f t="shared" si="133"/>
        <v>1.6879970938091387E-2</v>
      </c>
      <c r="K1033" s="7">
        <f t="shared" si="134"/>
        <v>47320.251719349973</v>
      </c>
    </row>
    <row r="1034" spans="1:11" x14ac:dyDescent="0.4">
      <c r="A1034" s="1">
        <v>1033</v>
      </c>
      <c r="B1034" s="21">
        <v>40846</v>
      </c>
      <c r="C1034" s="22">
        <v>10822</v>
      </c>
      <c r="D1034" s="19">
        <f t="shared" si="129"/>
        <v>14441.862017881253</v>
      </c>
      <c r="E1034" s="19">
        <f t="shared" si="130"/>
        <v>1</v>
      </c>
      <c r="F1034" s="19">
        <f t="shared" si="131"/>
        <v>0.8620548995441738</v>
      </c>
      <c r="G1034" s="20">
        <f t="shared" si="135"/>
        <v>12798.232125591678</v>
      </c>
      <c r="H1034" s="7">
        <f t="shared" si="132"/>
        <v>-1976.2321255916777</v>
      </c>
      <c r="I1034" s="7">
        <f t="shared" si="136"/>
        <v>1976.2321255916777</v>
      </c>
      <c r="J1034" s="12">
        <f t="shared" si="133"/>
        <v>0.18261246771314707</v>
      </c>
      <c r="K1034" s="7">
        <f t="shared" si="134"/>
        <v>3905493.4142206004</v>
      </c>
    </row>
    <row r="1035" spans="1:11" x14ac:dyDescent="0.4">
      <c r="A1035" s="1">
        <v>1034</v>
      </c>
      <c r="B1035" s="21">
        <v>40847</v>
      </c>
      <c r="C1035" s="22">
        <v>12107</v>
      </c>
      <c r="D1035" s="19">
        <f t="shared" si="129"/>
        <v>14315.523074231562</v>
      </c>
      <c r="E1035" s="19">
        <f t="shared" si="130"/>
        <v>1</v>
      </c>
      <c r="F1035" s="19">
        <f t="shared" si="131"/>
        <v>0.88569997833993119</v>
      </c>
      <c r="G1035" s="20">
        <f t="shared" si="135"/>
        <v>12801.803055479832</v>
      </c>
      <c r="H1035" s="7">
        <f t="shared" si="132"/>
        <v>-694.80305547983153</v>
      </c>
      <c r="I1035" s="7">
        <f t="shared" si="136"/>
        <v>694.80305547983153</v>
      </c>
      <c r="J1035" s="12">
        <f t="shared" si="133"/>
        <v>5.7388540140400721E-2</v>
      </c>
      <c r="K1035" s="7">
        <f t="shared" si="134"/>
        <v>482751.28590410983</v>
      </c>
    </row>
    <row r="1036" spans="1:11" x14ac:dyDescent="0.4">
      <c r="A1036" s="1">
        <v>1035</v>
      </c>
      <c r="B1036" s="21">
        <v>40848</v>
      </c>
      <c r="C1036" s="22">
        <v>14801</v>
      </c>
      <c r="D1036" s="19">
        <f t="shared" si="129"/>
        <v>14716.573731775612</v>
      </c>
      <c r="E1036" s="19">
        <f t="shared" si="130"/>
        <v>1</v>
      </c>
      <c r="F1036" s="19">
        <f t="shared" si="131"/>
        <v>0.88416227282227089</v>
      </c>
      <c r="G1036" s="20">
        <f t="shared" si="135"/>
        <v>12628.70481126453</v>
      </c>
      <c r="H1036" s="7">
        <f t="shared" si="132"/>
        <v>2172.2951887354702</v>
      </c>
      <c r="I1036" s="7">
        <f t="shared" si="136"/>
        <v>2172.2951887354702</v>
      </c>
      <c r="J1036" s="12">
        <f t="shared" si="133"/>
        <v>0.14676678526690562</v>
      </c>
      <c r="K1036" s="7">
        <f t="shared" si="134"/>
        <v>4718866.3870032718</v>
      </c>
    </row>
    <row r="1037" spans="1:11" x14ac:dyDescent="0.4">
      <c r="A1037" s="1">
        <v>1036</v>
      </c>
      <c r="B1037" s="21">
        <v>40849</v>
      </c>
      <c r="C1037" s="22">
        <v>12082</v>
      </c>
      <c r="D1037" s="19">
        <f t="shared" si="129"/>
        <v>14603.497879969564</v>
      </c>
      <c r="E1037" s="19">
        <f t="shared" si="130"/>
        <v>1</v>
      </c>
      <c r="F1037" s="19">
        <f t="shared" si="131"/>
        <v>0.86147771097112791</v>
      </c>
      <c r="G1037" s="20">
        <f t="shared" si="135"/>
        <v>12687.356544879796</v>
      </c>
      <c r="H1037" s="7">
        <f t="shared" si="132"/>
        <v>-605.35654487979627</v>
      </c>
      <c r="I1037" s="7">
        <f t="shared" si="136"/>
        <v>605.35654487979627</v>
      </c>
      <c r="J1037" s="12">
        <f t="shared" si="133"/>
        <v>5.0104001397102818E-2</v>
      </c>
      <c r="K1037" s="7">
        <f t="shared" si="134"/>
        <v>366456.54642880481</v>
      </c>
    </row>
    <row r="1038" spans="1:11" x14ac:dyDescent="0.4">
      <c r="A1038" s="1">
        <v>1037</v>
      </c>
      <c r="B1038" s="21">
        <v>40850</v>
      </c>
      <c r="C1038" s="22">
        <v>11493</v>
      </c>
      <c r="D1038" s="19">
        <f t="shared" si="129"/>
        <v>14339.97861907583</v>
      </c>
      <c r="E1038" s="19">
        <f t="shared" si="130"/>
        <v>1</v>
      </c>
      <c r="F1038" s="19">
        <f t="shared" si="131"/>
        <v>0.88429961284110947</v>
      </c>
      <c r="G1038" s="20">
        <f t="shared" si="135"/>
        <v>12935.203455954614</v>
      </c>
      <c r="H1038" s="7">
        <f t="shared" si="132"/>
        <v>-1442.2034559546137</v>
      </c>
      <c r="I1038" s="7">
        <f t="shared" si="136"/>
        <v>1442.2034559546137</v>
      </c>
      <c r="J1038" s="12">
        <f t="shared" si="133"/>
        <v>0.12548537857431599</v>
      </c>
      <c r="K1038" s="7">
        <f t="shared" si="134"/>
        <v>2079950.8083674314</v>
      </c>
    </row>
    <row r="1039" spans="1:11" x14ac:dyDescent="0.4">
      <c r="A1039" s="1">
        <v>1038</v>
      </c>
      <c r="B1039" s="21">
        <v>40851</v>
      </c>
      <c r="C1039" s="22">
        <v>14671</v>
      </c>
      <c r="D1039" s="19">
        <f t="shared" si="129"/>
        <v>14706.835073342234</v>
      </c>
      <c r="E1039" s="19">
        <f t="shared" si="130"/>
        <v>1</v>
      </c>
      <c r="F1039" s="19">
        <f t="shared" si="131"/>
        <v>0.88604752499565331</v>
      </c>
      <c r="G1039" s="20">
        <f t="shared" si="135"/>
        <v>12679.752250337677</v>
      </c>
      <c r="H1039" s="7">
        <f t="shared" si="132"/>
        <v>1991.2477496623233</v>
      </c>
      <c r="I1039" s="7">
        <f t="shared" si="136"/>
        <v>1991.2477496623233</v>
      </c>
      <c r="J1039" s="12">
        <f t="shared" si="133"/>
        <v>0.13572679092511236</v>
      </c>
      <c r="K1039" s="7">
        <f t="shared" si="134"/>
        <v>3965067.6005352666</v>
      </c>
    </row>
    <row r="1040" spans="1:11" x14ac:dyDescent="0.4">
      <c r="A1040" s="1">
        <v>1039</v>
      </c>
      <c r="B1040" s="21">
        <v>40852</v>
      </c>
      <c r="C1040" s="22">
        <v>12931</v>
      </c>
      <c r="D1040" s="19">
        <f t="shared" si="129"/>
        <v>14756.962906433735</v>
      </c>
      <c r="E1040" s="19">
        <f t="shared" si="130"/>
        <v>1</v>
      </c>
      <c r="F1040" s="19">
        <f t="shared" si="131"/>
        <v>0.86172353291028958</v>
      </c>
      <c r="G1040" s="20">
        <f t="shared" si="135"/>
        <v>12670.472092323738</v>
      </c>
      <c r="H1040" s="7">
        <f t="shared" si="132"/>
        <v>260.52790767626175</v>
      </c>
      <c r="I1040" s="7">
        <f t="shared" si="136"/>
        <v>260.52790767626175</v>
      </c>
      <c r="J1040" s="12">
        <f t="shared" si="133"/>
        <v>2.0147545253751585E-2</v>
      </c>
      <c r="K1040" s="7">
        <f t="shared" si="134"/>
        <v>67874.790678170772</v>
      </c>
    </row>
    <row r="1041" spans="1:11" x14ac:dyDescent="0.4">
      <c r="A1041" s="1">
        <v>1040</v>
      </c>
      <c r="B1041" s="21">
        <v>40853</v>
      </c>
      <c r="C1041" s="22">
        <v>11623</v>
      </c>
      <c r="D1041" s="19">
        <f t="shared" si="129"/>
        <v>14495.73302156639</v>
      </c>
      <c r="E1041" s="19">
        <f t="shared" si="130"/>
        <v>1</v>
      </c>
      <c r="F1041" s="19">
        <f t="shared" si="131"/>
        <v>0.88292845513422302</v>
      </c>
      <c r="G1041" s="20">
        <f t="shared" si="135"/>
        <v>13050.460884482807</v>
      </c>
      <c r="H1041" s="7">
        <f t="shared" si="132"/>
        <v>-1427.4608844828072</v>
      </c>
      <c r="I1041" s="7">
        <f t="shared" si="136"/>
        <v>1427.4608844828072</v>
      </c>
      <c r="J1041" s="12">
        <f t="shared" si="133"/>
        <v>0.12281346334705387</v>
      </c>
      <c r="K1041" s="7">
        <f t="shared" si="134"/>
        <v>2037644.576728438</v>
      </c>
    </row>
    <row r="1042" spans="1:11" x14ac:dyDescent="0.4">
      <c r="A1042" s="1">
        <v>1041</v>
      </c>
      <c r="B1042" s="21">
        <v>40854</v>
      </c>
      <c r="C1042" s="22">
        <v>14524</v>
      </c>
      <c r="D1042" s="19">
        <f t="shared" si="129"/>
        <v>14804.600812940625</v>
      </c>
      <c r="E1042" s="19">
        <f t="shared" si="130"/>
        <v>1</v>
      </c>
      <c r="F1042" s="19">
        <f t="shared" si="131"/>
        <v>0.88762684647797852</v>
      </c>
      <c r="G1042" s="20">
        <f t="shared" si="135"/>
        <v>12844.794414281658</v>
      </c>
      <c r="H1042" s="7">
        <f t="shared" si="132"/>
        <v>1679.2055857183423</v>
      </c>
      <c r="I1042" s="7">
        <f t="shared" si="136"/>
        <v>1679.2055857183423</v>
      </c>
      <c r="J1042" s="12">
        <f t="shared" si="133"/>
        <v>0.11561591749644329</v>
      </c>
      <c r="K1042" s="7">
        <f t="shared" si="134"/>
        <v>2819731.3991076811</v>
      </c>
    </row>
    <row r="1043" spans="1:11" x14ac:dyDescent="0.4">
      <c r="A1043" s="1">
        <v>1042</v>
      </c>
      <c r="B1043" s="21">
        <v>40855</v>
      </c>
      <c r="C1043" s="22">
        <v>15063</v>
      </c>
      <c r="D1043" s="19">
        <f t="shared" si="129"/>
        <v>15240.068341755339</v>
      </c>
      <c r="E1043" s="19">
        <f t="shared" si="130"/>
        <v>1</v>
      </c>
      <c r="F1043" s="19">
        <f t="shared" si="131"/>
        <v>0.86382917393802905</v>
      </c>
      <c r="G1043" s="20">
        <f t="shared" si="135"/>
        <v>12758.33463938665</v>
      </c>
      <c r="H1043" s="7">
        <f t="shared" si="132"/>
        <v>2304.6653606133495</v>
      </c>
      <c r="I1043" s="7">
        <f t="shared" si="136"/>
        <v>2304.6653606133495</v>
      </c>
      <c r="J1043" s="12">
        <f t="shared" si="133"/>
        <v>0.153001750024122</v>
      </c>
      <c r="K1043" s="7">
        <f t="shared" si="134"/>
        <v>5311482.4244110603</v>
      </c>
    </row>
    <row r="1044" spans="1:11" x14ac:dyDescent="0.4">
      <c r="A1044" s="1">
        <v>1043</v>
      </c>
      <c r="B1044" s="21">
        <v>40856</v>
      </c>
      <c r="C1044" s="22">
        <v>14995</v>
      </c>
      <c r="D1044" s="19">
        <f t="shared" si="129"/>
        <v>15524.085222604663</v>
      </c>
      <c r="E1044" s="19">
        <f t="shared" si="130"/>
        <v>1</v>
      </c>
      <c r="F1044" s="19">
        <f t="shared" si="131"/>
        <v>0.88430813335016845</v>
      </c>
      <c r="G1044" s="20">
        <f t="shared" si="135"/>
        <v>13456.772925581156</v>
      </c>
      <c r="H1044" s="7">
        <f t="shared" si="132"/>
        <v>1538.2270744188445</v>
      </c>
      <c r="I1044" s="7">
        <f t="shared" si="136"/>
        <v>1538.2270744188445</v>
      </c>
      <c r="J1044" s="12">
        <f t="shared" si="133"/>
        <v>0.10258266584987293</v>
      </c>
      <c r="K1044" s="7">
        <f t="shared" si="134"/>
        <v>2366142.5324751572</v>
      </c>
    </row>
    <row r="1045" spans="1:11" x14ac:dyDescent="0.4">
      <c r="A1045" s="1">
        <v>1044</v>
      </c>
      <c r="B1045" s="21">
        <v>40857</v>
      </c>
      <c r="C1045" s="22">
        <v>11614</v>
      </c>
      <c r="D1045" s="19">
        <f t="shared" si="129"/>
        <v>15128.58617692296</v>
      </c>
      <c r="E1045" s="19">
        <f t="shared" si="130"/>
        <v>1</v>
      </c>
      <c r="F1045" s="19">
        <f t="shared" si="131"/>
        <v>0.88563286920687989</v>
      </c>
      <c r="G1045" s="20">
        <f t="shared" si="135"/>
        <v>13780.482437442442</v>
      </c>
      <c r="H1045" s="7">
        <f t="shared" si="132"/>
        <v>-2166.4824374424425</v>
      </c>
      <c r="I1045" s="7">
        <f t="shared" si="136"/>
        <v>2166.4824374424425</v>
      </c>
      <c r="J1045" s="12">
        <f t="shared" si="133"/>
        <v>0.18654059216828331</v>
      </c>
      <c r="K1045" s="7">
        <f t="shared" si="134"/>
        <v>4693646.1517465468</v>
      </c>
    </row>
    <row r="1046" spans="1:11" x14ac:dyDescent="0.4">
      <c r="A1046" s="1">
        <v>1045</v>
      </c>
      <c r="B1046" s="21">
        <v>40858</v>
      </c>
      <c r="C1046" s="22">
        <v>14628</v>
      </c>
      <c r="D1046" s="19">
        <f t="shared" si="129"/>
        <v>15422.695989065302</v>
      </c>
      <c r="E1046" s="19">
        <f t="shared" si="130"/>
        <v>1</v>
      </c>
      <c r="F1046" s="19">
        <f t="shared" si="131"/>
        <v>0.86523633528841137</v>
      </c>
      <c r="G1046" s="20">
        <f t="shared" si="135"/>
        <v>13069.377929235583</v>
      </c>
      <c r="H1046" s="7">
        <f t="shared" si="132"/>
        <v>1558.622070764417</v>
      </c>
      <c r="I1046" s="7">
        <f t="shared" si="136"/>
        <v>1558.622070764417</v>
      </c>
      <c r="J1046" s="12">
        <f t="shared" si="133"/>
        <v>0.10655059275119066</v>
      </c>
      <c r="K1046" s="7">
        <f t="shared" si="134"/>
        <v>2429302.7594739594</v>
      </c>
    </row>
    <row r="1047" spans="1:11" x14ac:dyDescent="0.4">
      <c r="A1047" s="1">
        <v>1046</v>
      </c>
      <c r="B1047" s="21">
        <v>40859</v>
      </c>
      <c r="C1047" s="22">
        <v>12920</v>
      </c>
      <c r="D1047" s="19">
        <f t="shared" si="129"/>
        <v>15291.55920629737</v>
      </c>
      <c r="E1047" s="19">
        <f t="shared" si="130"/>
        <v>1</v>
      </c>
      <c r="F1047" s="19">
        <f t="shared" si="131"/>
        <v>0.88365316313788933</v>
      </c>
      <c r="G1047" s="20">
        <f t="shared" si="135"/>
        <v>13639.299809450817</v>
      </c>
      <c r="H1047" s="7">
        <f t="shared" si="132"/>
        <v>-719.29980945081661</v>
      </c>
      <c r="I1047" s="7">
        <f t="shared" si="136"/>
        <v>719.29980945081661</v>
      </c>
      <c r="J1047" s="12">
        <f t="shared" si="133"/>
        <v>5.5673359864614289E-2</v>
      </c>
      <c r="K1047" s="7">
        <f t="shared" si="134"/>
        <v>517392.21587598108</v>
      </c>
    </row>
    <row r="1048" spans="1:11" x14ac:dyDescent="0.4">
      <c r="A1048" s="1">
        <v>1047</v>
      </c>
      <c r="B1048" s="21">
        <v>40860</v>
      </c>
      <c r="C1048" s="22">
        <v>11681</v>
      </c>
      <c r="D1048" s="19">
        <f t="shared" si="129"/>
        <v>14950.909019097417</v>
      </c>
      <c r="E1048" s="19">
        <f t="shared" si="130"/>
        <v>1</v>
      </c>
      <c r="F1048" s="19">
        <f t="shared" si="131"/>
        <v>0.88389821161005544</v>
      </c>
      <c r="G1048" s="20">
        <f t="shared" si="135"/>
        <v>13543.593087389227</v>
      </c>
      <c r="H1048" s="7">
        <f t="shared" si="132"/>
        <v>-1862.5930873892266</v>
      </c>
      <c r="I1048" s="7">
        <f t="shared" si="136"/>
        <v>1862.5930873892266</v>
      </c>
      <c r="J1048" s="12">
        <f t="shared" si="133"/>
        <v>0.15945493428552579</v>
      </c>
      <c r="K1048" s="7">
        <f t="shared" si="134"/>
        <v>3469253.0091901314</v>
      </c>
    </row>
    <row r="1049" spans="1:11" x14ac:dyDescent="0.4">
      <c r="A1049" s="1">
        <v>1048</v>
      </c>
      <c r="B1049" s="21">
        <v>40861</v>
      </c>
      <c r="C1049" s="22">
        <v>14414</v>
      </c>
      <c r="D1049" s="19">
        <f t="shared" si="129"/>
        <v>15229.229708452982</v>
      </c>
      <c r="E1049" s="19">
        <f t="shared" si="130"/>
        <v>1</v>
      </c>
      <c r="F1049" s="19">
        <f t="shared" si="131"/>
        <v>0.86658680564135493</v>
      </c>
      <c r="G1049" s="20">
        <f t="shared" si="135"/>
        <v>12936.934965249595</v>
      </c>
      <c r="H1049" s="7">
        <f t="shared" si="132"/>
        <v>1477.0650347504052</v>
      </c>
      <c r="I1049" s="7">
        <f t="shared" si="136"/>
        <v>1477.0650347504052</v>
      </c>
      <c r="J1049" s="12">
        <f t="shared" si="133"/>
        <v>0.1024743329228809</v>
      </c>
      <c r="K1049" s="7">
        <f t="shared" si="134"/>
        <v>2181721.1168822157</v>
      </c>
    </row>
    <row r="1050" spans="1:11" x14ac:dyDescent="0.4">
      <c r="A1050" s="1">
        <v>1049</v>
      </c>
      <c r="B1050" s="21">
        <v>40862</v>
      </c>
      <c r="C1050" s="22">
        <v>14795</v>
      </c>
      <c r="D1050" s="19">
        <f t="shared" ref="D1050:D1113" si="137">$R$2*(C1050/F1047)+(1-$R$2)*(D1049+E1049)</f>
        <v>15475.977030763584</v>
      </c>
      <c r="E1050" s="19">
        <f t="shared" ref="E1050:E1113" si="138">$R$3*(D1050-D1049)+(1-$R$3)*E1049</f>
        <v>1</v>
      </c>
      <c r="F1050" s="19">
        <f t="shared" ref="F1050:F1113" si="139">$R$4*(C1050/D1050)+(1-$R$4)*F1047</f>
        <v>0.88485586650248749</v>
      </c>
      <c r="G1050" s="20">
        <f t="shared" si="135"/>
        <v>13458.240657191131</v>
      </c>
      <c r="H1050" s="7">
        <f t="shared" ref="H1050:H1113" si="140">C1050-G1050</f>
        <v>1336.7593428088694</v>
      </c>
      <c r="I1050" s="7">
        <f t="shared" si="136"/>
        <v>1336.7593428088694</v>
      </c>
      <c r="J1050" s="12">
        <f t="shared" ref="J1050:J1113" si="141">I1050/C1050</f>
        <v>9.0352101575455854E-2</v>
      </c>
      <c r="K1050" s="7">
        <f t="shared" ref="K1050:K1113" si="142">H1050^2</f>
        <v>1786925.5405868005</v>
      </c>
    </row>
    <row r="1051" spans="1:11" x14ac:dyDescent="0.4">
      <c r="A1051" s="1">
        <v>1050</v>
      </c>
      <c r="B1051" s="21">
        <v>40863</v>
      </c>
      <c r="C1051" s="22">
        <v>15091</v>
      </c>
      <c r="D1051" s="19">
        <f t="shared" si="137"/>
        <v>15736.287410751822</v>
      </c>
      <c r="E1051" s="19">
        <f t="shared" si="138"/>
        <v>1</v>
      </c>
      <c r="F1051" s="19">
        <f t="shared" si="139"/>
        <v>0.88514664636191864</v>
      </c>
      <c r="G1051" s="20">
        <f t="shared" si="135"/>
        <v>13680.072318621838</v>
      </c>
      <c r="H1051" s="7">
        <f t="shared" si="140"/>
        <v>1410.9276813781617</v>
      </c>
      <c r="I1051" s="7">
        <f t="shared" si="136"/>
        <v>1410.9276813781617</v>
      </c>
      <c r="J1051" s="12">
        <f t="shared" si="141"/>
        <v>9.3494644581416847E-2</v>
      </c>
      <c r="K1051" s="7">
        <f t="shared" si="142"/>
        <v>1990716.9220791552</v>
      </c>
    </row>
    <row r="1052" spans="1:11" x14ac:dyDescent="0.4">
      <c r="A1052" s="1">
        <v>1051</v>
      </c>
      <c r="B1052" s="21">
        <v>40864</v>
      </c>
      <c r="C1052" s="22">
        <v>12320</v>
      </c>
      <c r="D1052" s="19">
        <f t="shared" si="137"/>
        <v>15490.268431704615</v>
      </c>
      <c r="E1052" s="19">
        <f t="shared" si="138"/>
        <v>1</v>
      </c>
      <c r="F1052" s="19">
        <f t="shared" si="139"/>
        <v>0.86540232103061332</v>
      </c>
      <c r="G1052" s="20">
        <f t="shared" si="135"/>
        <v>13637.725626743331</v>
      </c>
      <c r="H1052" s="7">
        <f t="shared" si="140"/>
        <v>-1317.7256267433313</v>
      </c>
      <c r="I1052" s="7">
        <f t="shared" si="136"/>
        <v>1317.7256267433313</v>
      </c>
      <c r="J1052" s="12">
        <f t="shared" si="141"/>
        <v>0.1069582489239717</v>
      </c>
      <c r="K1052" s="7">
        <f t="shared" si="142"/>
        <v>1736400.8273761054</v>
      </c>
    </row>
    <row r="1053" spans="1:11" x14ac:dyDescent="0.4">
      <c r="A1053" s="1">
        <v>1052</v>
      </c>
      <c r="B1053" s="21">
        <v>40865</v>
      </c>
      <c r="C1053" s="22">
        <v>15253</v>
      </c>
      <c r="D1053" s="19">
        <f t="shared" si="137"/>
        <v>15774.996765079344</v>
      </c>
      <c r="E1053" s="19">
        <f t="shared" si="138"/>
        <v>1</v>
      </c>
      <c r="F1053" s="19">
        <f t="shared" si="139"/>
        <v>0.886219984485771</v>
      </c>
      <c r="G1053" s="20">
        <f t="shared" si="135"/>
        <v>13707.539751358618</v>
      </c>
      <c r="H1053" s="7">
        <f t="shared" si="140"/>
        <v>1545.4602486413823</v>
      </c>
      <c r="I1053" s="7">
        <f t="shared" si="136"/>
        <v>1545.4602486413823</v>
      </c>
      <c r="J1053" s="12">
        <f t="shared" si="141"/>
        <v>0.10132172350628613</v>
      </c>
      <c r="K1053" s="7">
        <f t="shared" si="142"/>
        <v>2388447.3801306835</v>
      </c>
    </row>
    <row r="1054" spans="1:11" x14ac:dyDescent="0.4">
      <c r="A1054" s="1">
        <v>1053</v>
      </c>
      <c r="B1054" s="21">
        <v>40866</v>
      </c>
      <c r="C1054" s="22">
        <v>13518</v>
      </c>
      <c r="D1054" s="19">
        <f t="shared" si="137"/>
        <v>15694.130344248262</v>
      </c>
      <c r="E1054" s="19">
        <f t="shared" si="138"/>
        <v>1</v>
      </c>
      <c r="F1054" s="19">
        <f t="shared" si="139"/>
        <v>0.88475088832036031</v>
      </c>
      <c r="G1054" s="20">
        <f t="shared" si="135"/>
        <v>13964.070629626458</v>
      </c>
      <c r="H1054" s="7">
        <f t="shared" si="140"/>
        <v>-446.07062962645796</v>
      </c>
      <c r="I1054" s="7">
        <f t="shared" si="136"/>
        <v>446.07062962645796</v>
      </c>
      <c r="J1054" s="12">
        <f t="shared" si="141"/>
        <v>3.2998271166330667E-2</v>
      </c>
      <c r="K1054" s="7">
        <f t="shared" si="142"/>
        <v>198979.00661534464</v>
      </c>
    </row>
    <row r="1055" spans="1:11" x14ac:dyDescent="0.4">
      <c r="A1055" s="1">
        <v>1054</v>
      </c>
      <c r="B1055" s="21">
        <v>40867</v>
      </c>
      <c r="C1055" s="22">
        <v>12035</v>
      </c>
      <c r="D1055" s="19">
        <f t="shared" si="137"/>
        <v>15404.621944869114</v>
      </c>
      <c r="E1055" s="19">
        <f t="shared" si="138"/>
        <v>1</v>
      </c>
      <c r="F1055" s="19">
        <f t="shared" si="139"/>
        <v>0.86400346932635064</v>
      </c>
      <c r="G1055" s="20">
        <f t="shared" si="135"/>
        <v>13582.602228790454</v>
      </c>
      <c r="H1055" s="7">
        <f t="shared" si="140"/>
        <v>-1547.6022287904543</v>
      </c>
      <c r="I1055" s="7">
        <f t="shared" si="136"/>
        <v>1547.6022287904543</v>
      </c>
      <c r="J1055" s="12">
        <f t="shared" si="141"/>
        <v>0.12859179300294593</v>
      </c>
      <c r="K1055" s="7">
        <f t="shared" si="142"/>
        <v>2395072.6585571817</v>
      </c>
    </row>
    <row r="1056" spans="1:11" x14ac:dyDescent="0.4">
      <c r="A1056" s="1">
        <v>1055</v>
      </c>
      <c r="B1056" s="21">
        <v>40868</v>
      </c>
      <c r="C1056" s="22">
        <v>15022</v>
      </c>
      <c r="D1056" s="19">
        <f t="shared" si="137"/>
        <v>15656.609539481482</v>
      </c>
      <c r="E1056" s="19">
        <f t="shared" si="138"/>
        <v>1</v>
      </c>
      <c r="F1056" s="19">
        <f t="shared" si="139"/>
        <v>0.88743768936567002</v>
      </c>
      <c r="G1056" s="20">
        <f t="shared" si="135"/>
        <v>13652.77004097556</v>
      </c>
      <c r="H1056" s="7">
        <f t="shared" si="140"/>
        <v>1369.2299590244402</v>
      </c>
      <c r="I1056" s="7">
        <f t="shared" si="136"/>
        <v>1369.2299590244402</v>
      </c>
      <c r="J1056" s="12">
        <f t="shared" si="141"/>
        <v>9.1148313075784859E-2</v>
      </c>
      <c r="K1056" s="7">
        <f t="shared" si="142"/>
        <v>1874790.6806900701</v>
      </c>
    </row>
    <row r="1057" spans="1:11" x14ac:dyDescent="0.4">
      <c r="A1057" s="1">
        <v>1056</v>
      </c>
      <c r="B1057" s="21">
        <v>40869</v>
      </c>
      <c r="C1057" s="22">
        <v>15602</v>
      </c>
      <c r="D1057" s="19">
        <f t="shared" si="137"/>
        <v>15978.728063453796</v>
      </c>
      <c r="E1057" s="19">
        <f t="shared" si="138"/>
        <v>1</v>
      </c>
      <c r="F1057" s="19">
        <f t="shared" si="139"/>
        <v>0.88627490644567175</v>
      </c>
      <c r="G1057" s="20">
        <f t="shared" si="135"/>
        <v>13853.083949029589</v>
      </c>
      <c r="H1057" s="7">
        <f t="shared" si="140"/>
        <v>1748.9160509704107</v>
      </c>
      <c r="I1057" s="7">
        <f t="shared" si="136"/>
        <v>1748.9160509704107</v>
      </c>
      <c r="J1057" s="12">
        <f t="shared" si="141"/>
        <v>0.11209563203245806</v>
      </c>
      <c r="K1057" s="7">
        <f t="shared" si="142"/>
        <v>3058707.3533419361</v>
      </c>
    </row>
    <row r="1058" spans="1:11" x14ac:dyDescent="0.4">
      <c r="A1058" s="1">
        <v>1057</v>
      </c>
      <c r="B1058" s="21">
        <v>40870</v>
      </c>
      <c r="C1058" s="22">
        <v>15423</v>
      </c>
      <c r="D1058" s="19">
        <f t="shared" si="137"/>
        <v>16283.653289310105</v>
      </c>
      <c r="E1058" s="19">
        <f t="shared" si="138"/>
        <v>1</v>
      </c>
      <c r="F1058" s="19">
        <f t="shared" si="139"/>
        <v>0.86538568673731964</v>
      </c>
      <c r="G1058" s="20">
        <f t="shared" si="135"/>
        <v>13806.540485715726</v>
      </c>
      <c r="H1058" s="7">
        <f t="shared" si="140"/>
        <v>1616.4595142842736</v>
      </c>
      <c r="I1058" s="7">
        <f t="shared" si="136"/>
        <v>1616.4595142842736</v>
      </c>
      <c r="J1058" s="12">
        <f t="shared" si="141"/>
        <v>0.10480837154148179</v>
      </c>
      <c r="K1058" s="7">
        <f t="shared" si="142"/>
        <v>2612941.3613201496</v>
      </c>
    </row>
    <row r="1059" spans="1:11" x14ac:dyDescent="0.4">
      <c r="A1059" s="1">
        <v>1058</v>
      </c>
      <c r="B1059" s="21">
        <v>40871</v>
      </c>
      <c r="C1059" s="22">
        <v>12280</v>
      </c>
      <c r="D1059" s="19">
        <f t="shared" si="137"/>
        <v>15887.130177222825</v>
      </c>
      <c r="E1059" s="19">
        <f t="shared" si="138"/>
        <v>1</v>
      </c>
      <c r="F1059" s="19">
        <f t="shared" si="139"/>
        <v>0.88553441775191732</v>
      </c>
      <c r="G1059" s="20">
        <f t="shared" si="135"/>
        <v>14451.615087186417</v>
      </c>
      <c r="H1059" s="7">
        <f t="shared" si="140"/>
        <v>-2171.6150871864174</v>
      </c>
      <c r="I1059" s="7">
        <f t="shared" si="136"/>
        <v>2171.6150871864174</v>
      </c>
      <c r="J1059" s="12">
        <f t="shared" si="141"/>
        <v>0.17684161947772128</v>
      </c>
      <c r="K1059" s="7">
        <f t="shared" si="142"/>
        <v>4715912.0868956717</v>
      </c>
    </row>
    <row r="1060" spans="1:11" x14ac:dyDescent="0.4">
      <c r="A1060" s="1">
        <v>1059</v>
      </c>
      <c r="B1060" s="21">
        <v>40872</v>
      </c>
      <c r="C1060" s="22">
        <v>15349</v>
      </c>
      <c r="D1060" s="19">
        <f t="shared" si="137"/>
        <v>16120.501321519234</v>
      </c>
      <c r="E1060" s="19">
        <f t="shared" si="138"/>
        <v>1</v>
      </c>
      <c r="F1060" s="19">
        <f t="shared" si="139"/>
        <v>0.88736991642666185</v>
      </c>
      <c r="G1060" s="20">
        <f t="shared" si="135"/>
        <v>14081.251086414813</v>
      </c>
      <c r="H1060" s="7">
        <f t="shared" si="140"/>
        <v>1267.7489135851865</v>
      </c>
      <c r="I1060" s="7">
        <f t="shared" si="136"/>
        <v>1267.7489135851865</v>
      </c>
      <c r="J1060" s="12">
        <f t="shared" si="141"/>
        <v>8.2594886545389698E-2</v>
      </c>
      <c r="K1060" s="7">
        <f t="shared" si="142"/>
        <v>1607187.3078964208</v>
      </c>
    </row>
    <row r="1061" spans="1:11" x14ac:dyDescent="0.4">
      <c r="A1061" s="1">
        <v>1060</v>
      </c>
      <c r="B1061" s="21">
        <v>40873</v>
      </c>
      <c r="C1061" s="22">
        <v>13622</v>
      </c>
      <c r="D1061" s="19">
        <f t="shared" si="137"/>
        <v>16059.682435347062</v>
      </c>
      <c r="E1061" s="19">
        <f t="shared" si="138"/>
        <v>1</v>
      </c>
      <c r="F1061" s="19">
        <f t="shared" si="139"/>
        <v>0.86510016452371785</v>
      </c>
      <c r="G1061" s="20">
        <f t="shared" si="135"/>
        <v>13951.316492359529</v>
      </c>
      <c r="H1061" s="7">
        <f t="shared" si="140"/>
        <v>-329.31649235952864</v>
      </c>
      <c r="I1061" s="7">
        <f t="shared" si="136"/>
        <v>329.31649235952864</v>
      </c>
      <c r="J1061" s="12">
        <f t="shared" si="141"/>
        <v>2.4175340798673371E-2</v>
      </c>
      <c r="K1061" s="7">
        <f t="shared" si="142"/>
        <v>108449.35213998349</v>
      </c>
    </row>
    <row r="1062" spans="1:11" x14ac:dyDescent="0.4">
      <c r="A1062" s="1">
        <v>1061</v>
      </c>
      <c r="B1062" s="21">
        <v>40874</v>
      </c>
      <c r="C1062" s="22">
        <v>12269</v>
      </c>
      <c r="D1062" s="19">
        <f t="shared" si="137"/>
        <v>15702.356674029408</v>
      </c>
      <c r="E1062" s="19">
        <f t="shared" si="138"/>
        <v>1</v>
      </c>
      <c r="F1062" s="19">
        <f t="shared" si="139"/>
        <v>0.88380235105561444</v>
      </c>
      <c r="G1062" s="20">
        <f t="shared" si="135"/>
        <v>14222.287069083506</v>
      </c>
      <c r="H1062" s="7">
        <f t="shared" si="140"/>
        <v>-1953.2870690835061</v>
      </c>
      <c r="I1062" s="7">
        <f t="shared" si="136"/>
        <v>1953.2870690835061</v>
      </c>
      <c r="J1062" s="12">
        <f t="shared" si="141"/>
        <v>0.15920507531856762</v>
      </c>
      <c r="K1062" s="7">
        <f t="shared" si="142"/>
        <v>3815330.3742488339</v>
      </c>
    </row>
    <row r="1063" spans="1:11" x14ac:dyDescent="0.4">
      <c r="A1063" s="1">
        <v>1062</v>
      </c>
      <c r="B1063" s="21">
        <v>40875</v>
      </c>
      <c r="C1063" s="22">
        <v>15250</v>
      </c>
      <c r="D1063" s="19">
        <f t="shared" si="137"/>
        <v>15944.148669234914</v>
      </c>
      <c r="E1063" s="19">
        <f t="shared" si="138"/>
        <v>1</v>
      </c>
      <c r="F1063" s="19">
        <f t="shared" si="139"/>
        <v>0.88851857612262475</v>
      </c>
      <c r="G1063" s="20">
        <f t="shared" si="135"/>
        <v>13934.686299451538</v>
      </c>
      <c r="H1063" s="7">
        <f t="shared" si="140"/>
        <v>1315.3137005484623</v>
      </c>
      <c r="I1063" s="7">
        <f t="shared" si="136"/>
        <v>1315.3137005484623</v>
      </c>
      <c r="J1063" s="12">
        <f t="shared" si="141"/>
        <v>8.6250078724489337E-2</v>
      </c>
      <c r="K1063" s="7">
        <f t="shared" si="142"/>
        <v>1730050.1308504899</v>
      </c>
    </row>
    <row r="1064" spans="1:11" x14ac:dyDescent="0.4">
      <c r="A1064" s="1">
        <v>1063</v>
      </c>
      <c r="B1064" s="21">
        <v>40876</v>
      </c>
      <c r="C1064" s="22">
        <v>15995</v>
      </c>
      <c r="D1064" s="19">
        <f t="shared" si="137"/>
        <v>16358.425736182413</v>
      </c>
      <c r="E1064" s="19">
        <f t="shared" si="138"/>
        <v>1</v>
      </c>
      <c r="F1064" s="19">
        <f t="shared" si="139"/>
        <v>0.86697348537052965</v>
      </c>
      <c r="G1064" s="20">
        <f t="shared" si="135"/>
        <v>13794.150737110265</v>
      </c>
      <c r="H1064" s="7">
        <f t="shared" si="140"/>
        <v>2200.8492628897347</v>
      </c>
      <c r="I1064" s="7">
        <f t="shared" si="136"/>
        <v>2200.8492628897347</v>
      </c>
      <c r="J1064" s="12">
        <f t="shared" si="141"/>
        <v>0.13759607770489121</v>
      </c>
      <c r="K1064" s="7">
        <f t="shared" si="142"/>
        <v>4843737.477962289</v>
      </c>
    </row>
    <row r="1065" spans="1:11" x14ac:dyDescent="0.4">
      <c r="A1065" s="1">
        <v>1064</v>
      </c>
      <c r="B1065" s="21">
        <v>40877</v>
      </c>
      <c r="C1065" s="22">
        <v>15898</v>
      </c>
      <c r="D1065" s="19">
        <f t="shared" si="137"/>
        <v>16624.016233708535</v>
      </c>
      <c r="E1065" s="19">
        <f t="shared" si="138"/>
        <v>1</v>
      </c>
      <c r="F1065" s="19">
        <f t="shared" si="139"/>
        <v>0.88500805147708106</v>
      </c>
      <c r="G1065" s="20">
        <f t="shared" si="135"/>
        <v>14458.498927557743</v>
      </c>
      <c r="H1065" s="7">
        <f t="shared" si="140"/>
        <v>1439.5010724422573</v>
      </c>
      <c r="I1065" s="7">
        <f t="shared" si="136"/>
        <v>1439.5010724422573</v>
      </c>
      <c r="J1065" s="12">
        <f t="shared" si="141"/>
        <v>9.054604808417771E-2</v>
      </c>
      <c r="K1065" s="7">
        <f t="shared" si="142"/>
        <v>2072163.3375624088</v>
      </c>
    </row>
    <row r="1066" spans="1:11" x14ac:dyDescent="0.4">
      <c r="A1066" s="1">
        <v>1065</v>
      </c>
      <c r="B1066" s="21">
        <v>40878</v>
      </c>
      <c r="C1066" s="22">
        <v>12800</v>
      </c>
      <c r="D1066" s="19">
        <f t="shared" si="137"/>
        <v>16264.539220977074</v>
      </c>
      <c r="E1066" s="19">
        <f t="shared" si="138"/>
        <v>1</v>
      </c>
      <c r="F1066" s="19">
        <f t="shared" si="139"/>
        <v>0.88683066997541349</v>
      </c>
      <c r="G1066" s="20">
        <f t="shared" si="135"/>
        <v>14771.635751990229</v>
      </c>
      <c r="H1066" s="7">
        <f t="shared" si="140"/>
        <v>-1971.6357519902285</v>
      </c>
      <c r="I1066" s="7">
        <f t="shared" si="136"/>
        <v>1971.6357519902285</v>
      </c>
      <c r="J1066" s="12">
        <f t="shared" si="141"/>
        <v>0.1540340431242366</v>
      </c>
      <c r="K1066" s="7">
        <f t="shared" si="142"/>
        <v>3887347.538526074</v>
      </c>
    </row>
    <row r="1067" spans="1:11" x14ac:dyDescent="0.4">
      <c r="A1067" s="1">
        <v>1066</v>
      </c>
      <c r="B1067" s="21">
        <v>40879</v>
      </c>
      <c r="C1067" s="22">
        <v>16040</v>
      </c>
      <c r="D1067" s="19">
        <f t="shared" si="137"/>
        <v>16628.711040083574</v>
      </c>
      <c r="E1067" s="19">
        <f t="shared" si="138"/>
        <v>1</v>
      </c>
      <c r="F1067" s="19">
        <f t="shared" si="139"/>
        <v>0.86859643612473003</v>
      </c>
      <c r="G1067" s="20">
        <f t="shared" si="135"/>
        <v>14101.791229841543</v>
      </c>
      <c r="H1067" s="7">
        <f t="shared" si="140"/>
        <v>1938.2087701584569</v>
      </c>
      <c r="I1067" s="7">
        <f t="shared" si="136"/>
        <v>1938.2087701584569</v>
      </c>
      <c r="J1067" s="12">
        <f t="shared" si="141"/>
        <v>0.12083595823930529</v>
      </c>
      <c r="K1067" s="7">
        <f t="shared" si="142"/>
        <v>3756653.236719158</v>
      </c>
    </row>
    <row r="1068" spans="1:11" x14ac:dyDescent="0.4">
      <c r="A1068" s="1">
        <v>1067</v>
      </c>
      <c r="B1068" s="21">
        <v>40880</v>
      </c>
      <c r="C1068" s="22">
        <v>14211</v>
      </c>
      <c r="D1068" s="19">
        <f t="shared" si="137"/>
        <v>16536.752770400351</v>
      </c>
      <c r="E1068" s="19">
        <f t="shared" si="138"/>
        <v>1</v>
      </c>
      <c r="F1068" s="19">
        <f t="shared" si="139"/>
        <v>0.88458163793269828</v>
      </c>
      <c r="G1068" s="20">
        <f t="shared" si="135"/>
        <v>14717.428164211267</v>
      </c>
      <c r="H1068" s="7">
        <f t="shared" si="140"/>
        <v>-506.42816421126736</v>
      </c>
      <c r="I1068" s="7">
        <f t="shared" si="136"/>
        <v>506.42816421126736</v>
      </c>
      <c r="J1068" s="12">
        <f t="shared" si="141"/>
        <v>3.5636349603213519E-2</v>
      </c>
      <c r="K1068" s="7">
        <f t="shared" si="142"/>
        <v>256469.48550639438</v>
      </c>
    </row>
    <row r="1069" spans="1:11" x14ac:dyDescent="0.4">
      <c r="A1069" s="1">
        <v>1068</v>
      </c>
      <c r="B1069" s="21">
        <v>40881</v>
      </c>
      <c r="C1069" s="22">
        <v>12976</v>
      </c>
      <c r="D1069" s="19">
        <f t="shared" si="137"/>
        <v>16228.145398153234</v>
      </c>
      <c r="E1069" s="19">
        <f t="shared" si="138"/>
        <v>1</v>
      </c>
      <c r="F1069" s="19">
        <f t="shared" si="139"/>
        <v>0.88538046604093146</v>
      </c>
      <c r="G1069" s="20">
        <f t="shared" si="135"/>
        <v>14666.186369261894</v>
      </c>
      <c r="H1069" s="7">
        <f t="shared" si="140"/>
        <v>-1690.1863692618936</v>
      </c>
      <c r="I1069" s="7">
        <f t="shared" si="136"/>
        <v>1690.1863692618936</v>
      </c>
      <c r="J1069" s="12">
        <f t="shared" si="141"/>
        <v>0.1302548065090855</v>
      </c>
      <c r="K1069" s="7">
        <f t="shared" si="142"/>
        <v>2856729.9628387019</v>
      </c>
    </row>
    <row r="1070" spans="1:11" x14ac:dyDescent="0.4">
      <c r="A1070" s="1">
        <v>1069</v>
      </c>
      <c r="B1070" s="21">
        <v>40882</v>
      </c>
      <c r="C1070" s="22">
        <v>15235</v>
      </c>
      <c r="D1070" s="19">
        <f t="shared" si="137"/>
        <v>16442.058651014933</v>
      </c>
      <c r="E1070" s="19">
        <f t="shared" si="138"/>
        <v>1</v>
      </c>
      <c r="F1070" s="19">
        <f t="shared" si="139"/>
        <v>0.86956051044916438</v>
      </c>
      <c r="G1070" s="20">
        <f t="shared" si="135"/>
        <v>14096.577854185962</v>
      </c>
      <c r="H1070" s="7">
        <f t="shared" si="140"/>
        <v>1138.4221458140382</v>
      </c>
      <c r="I1070" s="7">
        <f t="shared" si="136"/>
        <v>1138.4221458140382</v>
      </c>
      <c r="J1070" s="12">
        <f t="shared" si="141"/>
        <v>7.4724131658289353E-2</v>
      </c>
      <c r="K1070" s="7">
        <f t="shared" si="142"/>
        <v>1296004.9820798393</v>
      </c>
    </row>
    <row r="1071" spans="1:11" x14ac:dyDescent="0.4">
      <c r="A1071" s="1">
        <v>1070</v>
      </c>
      <c r="B1071" s="21">
        <v>40883</v>
      </c>
      <c r="C1071" s="22">
        <v>15815</v>
      </c>
      <c r="D1071" s="19">
        <f t="shared" si="137"/>
        <v>16676.24617594685</v>
      </c>
      <c r="E1071" s="19">
        <f t="shared" si="138"/>
        <v>1</v>
      </c>
      <c r="F1071" s="19">
        <f t="shared" si="139"/>
        <v>0.88564184551755698</v>
      </c>
      <c r="G1071" s="20">
        <f t="shared" si="135"/>
        <v>14545.227754138214</v>
      </c>
      <c r="H1071" s="7">
        <f t="shared" si="140"/>
        <v>1269.7722458617864</v>
      </c>
      <c r="I1071" s="7">
        <f t="shared" si="136"/>
        <v>1269.7722458617864</v>
      </c>
      <c r="J1071" s="12">
        <f t="shared" si="141"/>
        <v>8.0289108179689303E-2</v>
      </c>
      <c r="K1071" s="7">
        <f t="shared" si="142"/>
        <v>1612321.5563608848</v>
      </c>
    </row>
    <row r="1072" spans="1:11" x14ac:dyDescent="0.4">
      <c r="A1072" s="1">
        <v>1071</v>
      </c>
      <c r="B1072" s="21">
        <v>40884</v>
      </c>
      <c r="C1072" s="22">
        <v>13719</v>
      </c>
      <c r="D1072" s="19">
        <f t="shared" si="137"/>
        <v>16485.196752959604</v>
      </c>
      <c r="E1072" s="19">
        <f t="shared" si="138"/>
        <v>1</v>
      </c>
      <c r="F1072" s="19">
        <f t="shared" si="139"/>
        <v>0.88449637949932214</v>
      </c>
      <c r="G1072" s="20">
        <f t="shared" si="135"/>
        <v>14765.707991539164</v>
      </c>
      <c r="H1072" s="7">
        <f t="shared" si="140"/>
        <v>-1046.7079915391641</v>
      </c>
      <c r="I1072" s="7">
        <f t="shared" si="136"/>
        <v>1046.7079915391641</v>
      </c>
      <c r="J1072" s="12">
        <f t="shared" si="141"/>
        <v>7.629623088702997E-2</v>
      </c>
      <c r="K1072" s="7">
        <f t="shared" si="142"/>
        <v>1095597.6195519508</v>
      </c>
    </row>
    <row r="1073" spans="1:11" x14ac:dyDescent="0.4">
      <c r="A1073" s="1">
        <v>1072</v>
      </c>
      <c r="B1073" s="21">
        <v>40885</v>
      </c>
      <c r="C1073" s="22">
        <v>11707</v>
      </c>
      <c r="D1073" s="19">
        <f t="shared" si="137"/>
        <v>15995.101017116885</v>
      </c>
      <c r="E1073" s="19">
        <f t="shared" si="138"/>
        <v>1</v>
      </c>
      <c r="F1073" s="19">
        <f t="shared" si="139"/>
        <v>0.86727214724246249</v>
      </c>
      <c r="G1073" s="20">
        <f t="shared" si="135"/>
        <v>14335.745663868909</v>
      </c>
      <c r="H1073" s="7">
        <f t="shared" si="140"/>
        <v>-2628.7456638689091</v>
      </c>
      <c r="I1073" s="7">
        <f t="shared" si="136"/>
        <v>2628.7456638689091</v>
      </c>
      <c r="J1073" s="12">
        <f t="shared" si="141"/>
        <v>0.22454477354308611</v>
      </c>
      <c r="K1073" s="7">
        <f t="shared" si="142"/>
        <v>6910303.7653095918</v>
      </c>
    </row>
    <row r="1074" spans="1:11" x14ac:dyDescent="0.4">
      <c r="A1074" s="1">
        <v>1073</v>
      </c>
      <c r="B1074" s="21">
        <v>40886</v>
      </c>
      <c r="C1074" s="22">
        <v>13255</v>
      </c>
      <c r="D1074" s="19">
        <f t="shared" si="137"/>
        <v>15828.850801645596</v>
      </c>
      <c r="E1074" s="19">
        <f t="shared" si="138"/>
        <v>1</v>
      </c>
      <c r="F1074" s="19">
        <f t="shared" si="139"/>
        <v>0.88483975866025144</v>
      </c>
      <c r="G1074" s="20">
        <f t="shared" si="135"/>
        <v>14166.816425884668</v>
      </c>
      <c r="H1074" s="7">
        <f t="shared" si="140"/>
        <v>-911.81642588466821</v>
      </c>
      <c r="I1074" s="7">
        <f t="shared" si="136"/>
        <v>911.81642588466821</v>
      </c>
      <c r="J1074" s="12">
        <f t="shared" si="141"/>
        <v>6.8790375396806352E-2</v>
      </c>
      <c r="K1074" s="7">
        <f t="shared" si="142"/>
        <v>831409.19451309065</v>
      </c>
    </row>
    <row r="1075" spans="1:11" x14ac:dyDescent="0.4">
      <c r="A1075" s="1">
        <v>1074</v>
      </c>
      <c r="B1075" s="21">
        <v>40887</v>
      </c>
      <c r="C1075" s="22">
        <v>13794</v>
      </c>
      <c r="D1075" s="19">
        <f t="shared" si="137"/>
        <v>15791.750727013306</v>
      </c>
      <c r="E1075" s="19">
        <f t="shared" si="138"/>
        <v>1</v>
      </c>
      <c r="F1075" s="19">
        <f t="shared" si="139"/>
        <v>0.88431346944551414</v>
      </c>
      <c r="G1075" s="20">
        <f t="shared" si="135"/>
        <v>14001.445722069971</v>
      </c>
      <c r="H1075" s="7">
        <f t="shared" si="140"/>
        <v>-207.44572206997145</v>
      </c>
      <c r="I1075" s="7">
        <f t="shared" si="136"/>
        <v>207.44572206997145</v>
      </c>
      <c r="J1075" s="12">
        <f t="shared" si="141"/>
        <v>1.5038837325646764E-2</v>
      </c>
      <c r="K1075" s="7">
        <f t="shared" si="142"/>
        <v>43033.72760513184</v>
      </c>
    </row>
    <row r="1076" spans="1:11" x14ac:dyDescent="0.4">
      <c r="A1076" s="1">
        <v>1075</v>
      </c>
      <c r="B1076" s="21">
        <v>40888</v>
      </c>
      <c r="C1076" s="22">
        <v>13355</v>
      </c>
      <c r="D1076" s="19">
        <f t="shared" si="137"/>
        <v>15728.763073908633</v>
      </c>
      <c r="E1076" s="19">
        <f t="shared" si="138"/>
        <v>1</v>
      </c>
      <c r="F1076" s="19">
        <f t="shared" si="139"/>
        <v>0.86696973248402032</v>
      </c>
      <c r="G1076" s="20">
        <f t="shared" si="135"/>
        <v>13696.612833881791</v>
      </c>
      <c r="H1076" s="7">
        <f t="shared" si="140"/>
        <v>-341.61283388179072</v>
      </c>
      <c r="I1076" s="7">
        <f t="shared" si="136"/>
        <v>341.61283388179072</v>
      </c>
      <c r="J1076" s="12">
        <f t="shared" si="141"/>
        <v>2.5579396022597584E-2</v>
      </c>
      <c r="K1076" s="7">
        <f t="shared" si="142"/>
        <v>116699.32827274794</v>
      </c>
    </row>
    <row r="1077" spans="1:11" x14ac:dyDescent="0.4">
      <c r="A1077" s="1">
        <v>1076</v>
      </c>
      <c r="B1077" s="21">
        <v>40889</v>
      </c>
      <c r="C1077" s="22">
        <v>16738</v>
      </c>
      <c r="D1077" s="19">
        <f t="shared" si="137"/>
        <v>16247.432641322215</v>
      </c>
      <c r="E1077" s="19">
        <f t="shared" si="138"/>
        <v>1</v>
      </c>
      <c r="F1077" s="19">
        <f t="shared" si="139"/>
        <v>0.88725621242317276</v>
      </c>
      <c r="G1077" s="20">
        <f t="shared" si="135"/>
        <v>13918.319762100249</v>
      </c>
      <c r="H1077" s="7">
        <f t="shared" si="140"/>
        <v>2819.6802378997509</v>
      </c>
      <c r="I1077" s="7">
        <f t="shared" si="136"/>
        <v>2819.6802378997509</v>
      </c>
      <c r="J1077" s="12">
        <f t="shared" si="141"/>
        <v>0.16845980630300816</v>
      </c>
      <c r="K1077" s="7">
        <f t="shared" si="142"/>
        <v>7950596.6440023957</v>
      </c>
    </row>
    <row r="1078" spans="1:11" x14ac:dyDescent="0.4">
      <c r="A1078" s="1">
        <v>1077</v>
      </c>
      <c r="B1078" s="21">
        <v>40890</v>
      </c>
      <c r="C1078" s="22">
        <v>17488</v>
      </c>
      <c r="D1078" s="19">
        <f t="shared" si="137"/>
        <v>16821.449257927081</v>
      </c>
      <c r="E1078" s="19">
        <f t="shared" si="138"/>
        <v>1</v>
      </c>
      <c r="F1078" s="19">
        <f t="shared" si="139"/>
        <v>0.88689546813664744</v>
      </c>
      <c r="G1078" s="20">
        <f t="shared" si="135"/>
        <v>14368.707842099388</v>
      </c>
      <c r="H1078" s="7">
        <f t="shared" si="140"/>
        <v>3119.2921579006124</v>
      </c>
      <c r="I1078" s="7">
        <f t="shared" si="136"/>
        <v>3119.2921579006124</v>
      </c>
      <c r="J1078" s="12">
        <f t="shared" si="141"/>
        <v>0.17836757536028205</v>
      </c>
      <c r="K1078" s="7">
        <f t="shared" si="142"/>
        <v>9729983.5663402583</v>
      </c>
    </row>
    <row r="1079" spans="1:11" x14ac:dyDescent="0.4">
      <c r="A1079" s="1">
        <v>1078</v>
      </c>
      <c r="B1079" s="21">
        <v>40891</v>
      </c>
      <c r="C1079" s="22">
        <v>17376</v>
      </c>
      <c r="D1079" s="19">
        <f t="shared" si="137"/>
        <v>17345.498583078486</v>
      </c>
      <c r="E1079" s="19">
        <f t="shared" si="138"/>
        <v>1</v>
      </c>
      <c r="F1079" s="19">
        <f t="shared" si="139"/>
        <v>0.86921054625907668</v>
      </c>
      <c r="G1079" s="20">
        <f t="shared" si="135"/>
        <v>14584.554332871048</v>
      </c>
      <c r="H1079" s="7">
        <f t="shared" si="140"/>
        <v>2791.4456671289518</v>
      </c>
      <c r="I1079" s="7">
        <f t="shared" si="136"/>
        <v>2791.4456671289518</v>
      </c>
      <c r="J1079" s="12">
        <f t="shared" si="141"/>
        <v>0.16064949741764226</v>
      </c>
      <c r="K1079" s="7">
        <f t="shared" si="142"/>
        <v>7792168.9125329982</v>
      </c>
    </row>
    <row r="1080" spans="1:11" x14ac:dyDescent="0.4">
      <c r="A1080" s="1">
        <v>1079</v>
      </c>
      <c r="B1080" s="21">
        <v>40892</v>
      </c>
      <c r="C1080" s="22">
        <v>13868</v>
      </c>
      <c r="D1080" s="19">
        <f t="shared" si="137"/>
        <v>17067.68881849531</v>
      </c>
      <c r="E1080" s="19">
        <f t="shared" si="138"/>
        <v>1</v>
      </c>
      <c r="F1080" s="19">
        <f t="shared" si="139"/>
        <v>0.88601390727752005</v>
      </c>
      <c r="G1080" s="20">
        <f t="shared" si="135"/>
        <v>15390.78863162615</v>
      </c>
      <c r="H1080" s="7">
        <f t="shared" si="140"/>
        <v>-1522.7886316261502</v>
      </c>
      <c r="I1080" s="7">
        <f t="shared" si="136"/>
        <v>1522.7886316261502</v>
      </c>
      <c r="J1080" s="12">
        <f t="shared" si="141"/>
        <v>0.10980592959519399</v>
      </c>
      <c r="K1080" s="7">
        <f t="shared" si="142"/>
        <v>2318885.2166098431</v>
      </c>
    </row>
    <row r="1081" spans="1:11" x14ac:dyDescent="0.4">
      <c r="A1081" s="1">
        <v>1080</v>
      </c>
      <c r="B1081" s="21">
        <v>40893</v>
      </c>
      <c r="C1081" s="22">
        <v>17243</v>
      </c>
      <c r="D1081" s="19">
        <f t="shared" si="137"/>
        <v>17454.227193424071</v>
      </c>
      <c r="E1081" s="19">
        <f t="shared" si="138"/>
        <v>1</v>
      </c>
      <c r="F1081" s="19">
        <f t="shared" si="139"/>
        <v>0.88857460228963203</v>
      </c>
      <c r="G1081" s="20">
        <f t="shared" si="135"/>
        <v>15138.142760158156</v>
      </c>
      <c r="H1081" s="7">
        <f t="shared" si="140"/>
        <v>2104.8572398418437</v>
      </c>
      <c r="I1081" s="7">
        <f t="shared" si="136"/>
        <v>2104.8572398418437</v>
      </c>
      <c r="J1081" s="12">
        <f t="shared" si="141"/>
        <v>0.122070245307768</v>
      </c>
      <c r="K1081" s="7">
        <f t="shared" si="142"/>
        <v>4430424.0001146244</v>
      </c>
    </row>
    <row r="1082" spans="1:11" x14ac:dyDescent="0.4">
      <c r="A1082" s="1">
        <v>1081</v>
      </c>
      <c r="B1082" s="21">
        <v>40894</v>
      </c>
      <c r="C1082" s="22">
        <v>15233</v>
      </c>
      <c r="D1082" s="19">
        <f t="shared" si="137"/>
        <v>17466.57764441258</v>
      </c>
      <c r="E1082" s="19">
        <f t="shared" si="138"/>
        <v>1</v>
      </c>
      <c r="F1082" s="19">
        <f t="shared" si="139"/>
        <v>0.86925896084898702</v>
      </c>
      <c r="G1082" s="20">
        <f t="shared" si="135"/>
        <v>15172.267563872427</v>
      </c>
      <c r="H1082" s="7">
        <f t="shared" si="140"/>
        <v>60.732436127573237</v>
      </c>
      <c r="I1082" s="7">
        <f t="shared" si="136"/>
        <v>60.732436127573237</v>
      </c>
      <c r="J1082" s="12">
        <f t="shared" si="141"/>
        <v>3.9868992403054712E-3</v>
      </c>
      <c r="K1082" s="7">
        <f t="shared" si="142"/>
        <v>3688.4287979897631</v>
      </c>
    </row>
    <row r="1083" spans="1:11" x14ac:dyDescent="0.4">
      <c r="A1083" s="1">
        <v>1082</v>
      </c>
      <c r="B1083" s="21">
        <v>40895</v>
      </c>
      <c r="C1083" s="22">
        <v>14244</v>
      </c>
      <c r="D1083" s="19">
        <f t="shared" si="137"/>
        <v>17241.597811517899</v>
      </c>
      <c r="E1083" s="19">
        <f t="shared" si="138"/>
        <v>1</v>
      </c>
      <c r="F1083" s="19">
        <f t="shared" si="139"/>
        <v>0.88501855071690916</v>
      </c>
      <c r="G1083" s="20">
        <f t="shared" si="135"/>
        <v>15476.516719399449</v>
      </c>
      <c r="H1083" s="7">
        <f t="shared" si="140"/>
        <v>-1232.5167193994494</v>
      </c>
      <c r="I1083" s="7">
        <f t="shared" si="136"/>
        <v>1232.5167193994494</v>
      </c>
      <c r="J1083" s="12">
        <f t="shared" si="141"/>
        <v>8.6528834554861656E-2</v>
      </c>
      <c r="K1083" s="7">
        <f t="shared" si="142"/>
        <v>1519097.463599181</v>
      </c>
    </row>
    <row r="1084" spans="1:11" x14ac:dyDescent="0.4">
      <c r="A1084" s="1">
        <v>1083</v>
      </c>
      <c r="B1084" s="21">
        <v>40896</v>
      </c>
      <c r="C1084" s="22">
        <v>17257</v>
      </c>
      <c r="D1084" s="19">
        <f t="shared" si="137"/>
        <v>17596.476018390011</v>
      </c>
      <c r="E1084" s="19">
        <f t="shared" si="138"/>
        <v>1</v>
      </c>
      <c r="F1084" s="19">
        <f t="shared" si="139"/>
        <v>0.89010628208474341</v>
      </c>
      <c r="G1084" s="20">
        <f t="shared" si="135"/>
        <v>15321.334492809596</v>
      </c>
      <c r="H1084" s="7">
        <f t="shared" si="140"/>
        <v>1935.6655071904042</v>
      </c>
      <c r="I1084" s="7">
        <f t="shared" si="136"/>
        <v>1935.6655071904042</v>
      </c>
      <c r="J1084" s="12">
        <f t="shared" si="141"/>
        <v>0.11216697613666363</v>
      </c>
      <c r="K1084" s="7">
        <f t="shared" si="142"/>
        <v>3746800.955726685</v>
      </c>
    </row>
    <row r="1085" spans="1:11" x14ac:dyDescent="0.4">
      <c r="A1085" s="1">
        <v>1084</v>
      </c>
      <c r="B1085" s="21">
        <v>40897</v>
      </c>
      <c r="C1085" s="22">
        <v>17763</v>
      </c>
      <c r="D1085" s="19">
        <f t="shared" si="137"/>
        <v>18058.371986578706</v>
      </c>
      <c r="E1085" s="19">
        <f t="shared" si="138"/>
        <v>1</v>
      </c>
      <c r="F1085" s="19">
        <f t="shared" si="139"/>
        <v>0.87116056213360882</v>
      </c>
      <c r="G1085" s="20">
        <f t="shared" si="135"/>
        <v>15296.76371731067</v>
      </c>
      <c r="H1085" s="7">
        <f t="shared" si="140"/>
        <v>2466.2362826893295</v>
      </c>
      <c r="I1085" s="7">
        <f t="shared" si="136"/>
        <v>2466.2362826893295</v>
      </c>
      <c r="J1085" s="12">
        <f t="shared" si="141"/>
        <v>0.13884120265097841</v>
      </c>
      <c r="K1085" s="7">
        <f t="shared" si="142"/>
        <v>6082321.4020532826</v>
      </c>
    </row>
    <row r="1086" spans="1:11" x14ac:dyDescent="0.4">
      <c r="A1086" s="1">
        <v>1085</v>
      </c>
      <c r="B1086" s="21">
        <v>40898</v>
      </c>
      <c r="C1086" s="22">
        <v>18067</v>
      </c>
      <c r="D1086" s="19">
        <f t="shared" si="137"/>
        <v>18441.921727360306</v>
      </c>
      <c r="E1086" s="19">
        <f t="shared" si="138"/>
        <v>1</v>
      </c>
      <c r="F1086" s="19">
        <f t="shared" si="139"/>
        <v>0.88659209903517233</v>
      </c>
      <c r="G1086" s="20">
        <f t="shared" si="135"/>
        <v>15982.879222419435</v>
      </c>
      <c r="H1086" s="7">
        <f t="shared" si="140"/>
        <v>2084.1207775805651</v>
      </c>
      <c r="I1086" s="7">
        <f t="shared" si="136"/>
        <v>2084.1207775805651</v>
      </c>
      <c r="J1086" s="12">
        <f t="shared" si="141"/>
        <v>0.11535511028840234</v>
      </c>
      <c r="K1086" s="7">
        <f t="shared" si="142"/>
        <v>4343559.4155430198</v>
      </c>
    </row>
    <row r="1087" spans="1:11" x14ac:dyDescent="0.4">
      <c r="A1087" s="1">
        <v>1086</v>
      </c>
      <c r="B1087" s="21">
        <v>40899</v>
      </c>
      <c r="C1087" s="22">
        <v>14330</v>
      </c>
      <c r="D1087" s="19">
        <f t="shared" si="137"/>
        <v>18062.186332695019</v>
      </c>
      <c r="E1087" s="19">
        <f t="shared" si="138"/>
        <v>1</v>
      </c>
      <c r="F1087" s="19">
        <f t="shared" si="139"/>
        <v>0.88849807944018178</v>
      </c>
      <c r="G1087" s="20">
        <f t="shared" si="135"/>
        <v>16416.160489520615</v>
      </c>
      <c r="H1087" s="7">
        <f t="shared" si="140"/>
        <v>-2086.1604895206146</v>
      </c>
      <c r="I1087" s="7">
        <f t="shared" si="136"/>
        <v>2086.1604895206146</v>
      </c>
      <c r="J1087" s="12">
        <f t="shared" si="141"/>
        <v>0.14557993646340647</v>
      </c>
      <c r="K1087" s="7">
        <f t="shared" si="142"/>
        <v>4352065.5880368901</v>
      </c>
    </row>
    <row r="1088" spans="1:11" x14ac:dyDescent="0.4">
      <c r="A1088" s="1">
        <v>1087</v>
      </c>
      <c r="B1088" s="21">
        <v>40900</v>
      </c>
      <c r="C1088" s="22">
        <v>17280</v>
      </c>
      <c r="D1088" s="19">
        <f t="shared" si="137"/>
        <v>18351.114808058908</v>
      </c>
      <c r="E1088" s="19">
        <f t="shared" si="138"/>
        <v>1</v>
      </c>
      <c r="F1088" s="19">
        <f t="shared" si="139"/>
        <v>0.87233212701096063</v>
      </c>
      <c r="G1088" s="20">
        <f t="shared" si="135"/>
        <v>15735.935559514712</v>
      </c>
      <c r="H1088" s="7">
        <f t="shared" si="140"/>
        <v>1544.0644404852883</v>
      </c>
      <c r="I1088" s="7">
        <f t="shared" si="136"/>
        <v>1544.0644404852883</v>
      </c>
      <c r="J1088" s="12">
        <f t="shared" si="141"/>
        <v>8.9355581046602336E-2</v>
      </c>
      <c r="K1088" s="7">
        <f t="shared" si="142"/>
        <v>2384134.9963711463</v>
      </c>
    </row>
    <row r="1089" spans="1:11" x14ac:dyDescent="0.4">
      <c r="A1089" s="1">
        <v>1088</v>
      </c>
      <c r="B1089" s="21">
        <v>40901</v>
      </c>
      <c r="C1089" s="22">
        <v>15144</v>
      </c>
      <c r="D1089" s="19">
        <f t="shared" si="137"/>
        <v>18145.645359987211</v>
      </c>
      <c r="E1089" s="19">
        <f t="shared" si="138"/>
        <v>1</v>
      </c>
      <c r="F1089" s="19">
        <f t="shared" si="139"/>
        <v>0.88572742343025179</v>
      </c>
      <c r="G1089" s="20">
        <f t="shared" si="135"/>
        <v>16270.839989411415</v>
      </c>
      <c r="H1089" s="7">
        <f t="shared" si="140"/>
        <v>-1126.8399894114154</v>
      </c>
      <c r="I1089" s="7">
        <f t="shared" si="136"/>
        <v>1126.8399894114154</v>
      </c>
      <c r="J1089" s="12">
        <f t="shared" si="141"/>
        <v>7.4408345840690407E-2</v>
      </c>
      <c r="K1089" s="7">
        <f t="shared" si="142"/>
        <v>1269768.3617367188</v>
      </c>
    </row>
    <row r="1090" spans="1:11" x14ac:dyDescent="0.4">
      <c r="A1090" s="1">
        <v>1089</v>
      </c>
      <c r="B1090" s="21">
        <v>40902</v>
      </c>
      <c r="C1090" s="22">
        <v>13668</v>
      </c>
      <c r="D1090" s="19">
        <f t="shared" si="137"/>
        <v>17697.736353912034</v>
      </c>
      <c r="E1090" s="19">
        <f t="shared" si="138"/>
        <v>1</v>
      </c>
      <c r="F1090" s="19">
        <f t="shared" si="139"/>
        <v>0.88656636439525349</v>
      </c>
      <c r="G1090" s="20">
        <f t="shared" si="135"/>
        <v>16123.259550630723</v>
      </c>
      <c r="H1090" s="7">
        <f t="shared" si="140"/>
        <v>-2455.2595506307225</v>
      </c>
      <c r="I1090" s="7">
        <f t="shared" si="136"/>
        <v>2455.2595506307225</v>
      </c>
      <c r="J1090" s="12">
        <f t="shared" si="141"/>
        <v>0.179635612425426</v>
      </c>
      <c r="K1090" s="7">
        <f t="shared" si="142"/>
        <v>6028299.4609633777</v>
      </c>
    </row>
    <row r="1091" spans="1:11" x14ac:dyDescent="0.4">
      <c r="A1091" s="1">
        <v>1090</v>
      </c>
      <c r="B1091" s="21">
        <v>40903</v>
      </c>
      <c r="C1091" s="22">
        <v>12584</v>
      </c>
      <c r="D1091" s="19">
        <f t="shared" si="137"/>
        <v>17167.034138637595</v>
      </c>
      <c r="E1091" s="19">
        <f t="shared" si="138"/>
        <v>1</v>
      </c>
      <c r="F1091" s="19">
        <f t="shared" si="139"/>
        <v>0.870016327073312</v>
      </c>
      <c r="G1091" s="20">
        <f t="shared" si="135"/>
        <v>15439.176329014299</v>
      </c>
      <c r="H1091" s="7">
        <f t="shared" si="140"/>
        <v>-2855.176329014299</v>
      </c>
      <c r="I1091" s="7">
        <f t="shared" si="136"/>
        <v>2855.176329014299</v>
      </c>
      <c r="J1091" s="12">
        <f t="shared" si="141"/>
        <v>0.2268894094893753</v>
      </c>
      <c r="K1091" s="7">
        <f t="shared" si="142"/>
        <v>8152031.869763568</v>
      </c>
    </row>
    <row r="1092" spans="1:11" x14ac:dyDescent="0.4">
      <c r="A1092" s="1">
        <v>1091</v>
      </c>
      <c r="B1092" s="21">
        <v>40904</v>
      </c>
      <c r="C1092" s="22">
        <v>14931</v>
      </c>
      <c r="D1092" s="19">
        <f t="shared" si="137"/>
        <v>17117.560617923569</v>
      </c>
      <c r="E1092" s="19">
        <f t="shared" si="138"/>
        <v>1</v>
      </c>
      <c r="F1092" s="19">
        <f t="shared" si="139"/>
        <v>0.88550356792066864</v>
      </c>
      <c r="G1092" s="20">
        <f t="shared" si="135"/>
        <v>15206.198642978079</v>
      </c>
      <c r="H1092" s="7">
        <f t="shared" si="140"/>
        <v>-275.19864297807908</v>
      </c>
      <c r="I1092" s="7">
        <f t="shared" si="136"/>
        <v>275.19864297807908</v>
      </c>
      <c r="J1092" s="12">
        <f t="shared" si="141"/>
        <v>1.8431360456639144E-2</v>
      </c>
      <c r="K1092" s="7">
        <f t="shared" si="142"/>
        <v>75734.293096976238</v>
      </c>
    </row>
    <row r="1093" spans="1:11" x14ac:dyDescent="0.4">
      <c r="A1093" s="1">
        <v>1092</v>
      </c>
      <c r="B1093" s="21">
        <v>40905</v>
      </c>
      <c r="C1093" s="22">
        <v>16017</v>
      </c>
      <c r="D1093" s="19">
        <f t="shared" si="137"/>
        <v>17272.524841315775</v>
      </c>
      <c r="E1093" s="19">
        <f t="shared" si="138"/>
        <v>1</v>
      </c>
      <c r="F1093" s="19">
        <f t="shared" si="139"/>
        <v>0.88724372699224896</v>
      </c>
      <c r="G1093" s="20">
        <f t="shared" si="135"/>
        <v>15176.740050712262</v>
      </c>
      <c r="H1093" s="7">
        <f t="shared" si="140"/>
        <v>840.25994928773798</v>
      </c>
      <c r="I1093" s="7">
        <f t="shared" si="136"/>
        <v>840.25994928773798</v>
      </c>
      <c r="J1093" s="12">
        <f t="shared" si="141"/>
        <v>5.2460507541221078E-2</v>
      </c>
      <c r="K1093" s="7">
        <f t="shared" si="142"/>
        <v>706036.78237703198</v>
      </c>
    </row>
    <row r="1094" spans="1:11" x14ac:dyDescent="0.4">
      <c r="A1094" s="1">
        <v>1093</v>
      </c>
      <c r="B1094" s="21">
        <v>40906</v>
      </c>
      <c r="C1094" s="22">
        <v>12776</v>
      </c>
      <c r="D1094" s="19">
        <f t="shared" si="137"/>
        <v>16852.985787909911</v>
      </c>
      <c r="E1094" s="19">
        <f t="shared" si="138"/>
        <v>1</v>
      </c>
      <c r="F1094" s="19">
        <f t="shared" si="139"/>
        <v>0.86815551355386911</v>
      </c>
      <c r="G1094" s="20">
        <f t="shared" ref="G1094:G1157" si="143">(D1093+1*E1093)*F1091</f>
        <v>15028.248638051165</v>
      </c>
      <c r="H1094" s="7">
        <f t="shared" si="140"/>
        <v>-2252.2486380511655</v>
      </c>
      <c r="I1094" s="7">
        <f t="shared" si="136"/>
        <v>2252.2486380511655</v>
      </c>
      <c r="J1094" s="12">
        <f t="shared" si="141"/>
        <v>0.17628746384245189</v>
      </c>
      <c r="K1094" s="7">
        <f t="shared" si="142"/>
        <v>5072623.9276033295</v>
      </c>
    </row>
    <row r="1095" spans="1:11" x14ac:dyDescent="0.4">
      <c r="A1095" s="1">
        <v>1094</v>
      </c>
      <c r="B1095" s="21">
        <v>40907</v>
      </c>
      <c r="C1095" s="22">
        <v>15643</v>
      </c>
      <c r="D1095" s="19">
        <f t="shared" si="137"/>
        <v>16985.840651542207</v>
      </c>
      <c r="E1095" s="19">
        <f t="shared" si="138"/>
        <v>1</v>
      </c>
      <c r="F1095" s="19">
        <f t="shared" si="139"/>
        <v>0.88609274439246888</v>
      </c>
      <c r="G1095" s="20">
        <f t="shared" si="143"/>
        <v>14924.264548878467</v>
      </c>
      <c r="H1095" s="7">
        <f t="shared" si="140"/>
        <v>718.73545112153261</v>
      </c>
      <c r="I1095" s="7">
        <f t="shared" si="136"/>
        <v>718.73545112153261</v>
      </c>
      <c r="J1095" s="12">
        <f t="shared" si="141"/>
        <v>4.5946138919742543E-2</v>
      </c>
      <c r="K1095" s="7">
        <f t="shared" si="142"/>
        <v>516580.648698873</v>
      </c>
    </row>
    <row r="1096" spans="1:11" x14ac:dyDescent="0.4">
      <c r="A1096" s="1">
        <v>1095</v>
      </c>
      <c r="B1096" s="21">
        <v>40908</v>
      </c>
      <c r="C1096" s="22">
        <v>14307</v>
      </c>
      <c r="D1096" s="19">
        <f t="shared" si="137"/>
        <v>16846.871068814071</v>
      </c>
      <c r="E1096" s="19">
        <f t="shared" si="138"/>
        <v>1</v>
      </c>
      <c r="F1096" s="19">
        <f t="shared" si="139"/>
        <v>0.88661189250848671</v>
      </c>
      <c r="G1096" s="20">
        <f t="shared" si="143"/>
        <v>15071.46780949775</v>
      </c>
      <c r="H1096" s="7">
        <f t="shared" si="140"/>
        <v>-764.46780949774984</v>
      </c>
      <c r="I1096" s="7">
        <f t="shared" ref="I1096:I1159" si="144">ABS(H1096)</f>
        <v>764.46780949774984</v>
      </c>
      <c r="J1096" s="12">
        <f t="shared" si="141"/>
        <v>5.3433131299206668E-2</v>
      </c>
      <c r="K1096" s="7">
        <f t="shared" si="142"/>
        <v>584411.03175828792</v>
      </c>
    </row>
    <row r="1097" spans="1:11" x14ac:dyDescent="0.4">
      <c r="A1097" s="1">
        <v>1096</v>
      </c>
      <c r="B1097" s="21">
        <v>40909</v>
      </c>
      <c r="C1097" s="22">
        <v>11118</v>
      </c>
      <c r="D1097" s="19">
        <f t="shared" si="137"/>
        <v>16191.34755093258</v>
      </c>
      <c r="E1097" s="19">
        <f t="shared" si="138"/>
        <v>1</v>
      </c>
      <c r="F1097" s="19">
        <f t="shared" si="139"/>
        <v>0.86513826705409558</v>
      </c>
      <c r="G1097" s="20">
        <f t="shared" si="143"/>
        <v>14626.572160035654</v>
      </c>
      <c r="H1097" s="7">
        <f t="shared" si="140"/>
        <v>-3508.5721600356537</v>
      </c>
      <c r="I1097" s="7">
        <f t="shared" si="144"/>
        <v>3508.5721600356537</v>
      </c>
      <c r="J1097" s="12">
        <f t="shared" si="141"/>
        <v>0.31557583738403072</v>
      </c>
      <c r="K1097" s="7">
        <f t="shared" si="142"/>
        <v>12310078.602177253</v>
      </c>
    </row>
    <row r="1098" spans="1:11" x14ac:dyDescent="0.4">
      <c r="A1098" s="1">
        <v>1097</v>
      </c>
      <c r="B1098" s="21">
        <v>40910</v>
      </c>
      <c r="C1098" s="22">
        <v>10352</v>
      </c>
      <c r="D1098" s="19">
        <f t="shared" si="137"/>
        <v>15459.767328677954</v>
      </c>
      <c r="E1098" s="19">
        <f t="shared" si="138"/>
        <v>1</v>
      </c>
      <c r="F1098" s="19">
        <f t="shared" si="139"/>
        <v>0.8824937813391267</v>
      </c>
      <c r="G1098" s="20">
        <f t="shared" si="143"/>
        <v>14347.921679562522</v>
      </c>
      <c r="H1098" s="7">
        <f t="shared" si="140"/>
        <v>-3995.9216795625216</v>
      </c>
      <c r="I1098" s="7">
        <f t="shared" si="144"/>
        <v>3995.9216795625216</v>
      </c>
      <c r="J1098" s="12">
        <f t="shared" si="141"/>
        <v>0.38600479903038271</v>
      </c>
      <c r="K1098" s="7">
        <f t="shared" si="142"/>
        <v>15967390.069197763</v>
      </c>
    </row>
    <row r="1099" spans="1:11" x14ac:dyDescent="0.4">
      <c r="A1099" s="1">
        <v>1098</v>
      </c>
      <c r="B1099" s="21">
        <v>40911</v>
      </c>
      <c r="C1099" s="22">
        <v>13505</v>
      </c>
      <c r="D1099" s="19">
        <f t="shared" si="137"/>
        <v>15423.627663291212</v>
      </c>
      <c r="E1099" s="19">
        <f t="shared" si="138"/>
        <v>1</v>
      </c>
      <c r="F1099" s="19">
        <f t="shared" si="139"/>
        <v>0.88642890098281146</v>
      </c>
      <c r="G1099" s="20">
        <f t="shared" si="143"/>
        <v>13707.700180912541</v>
      </c>
      <c r="H1099" s="7">
        <f t="shared" si="140"/>
        <v>-202.70018091254133</v>
      </c>
      <c r="I1099" s="7">
        <f t="shared" si="144"/>
        <v>202.70018091254133</v>
      </c>
      <c r="J1099" s="12">
        <f t="shared" si="141"/>
        <v>1.5009269227141157E-2</v>
      </c>
      <c r="K1099" s="7">
        <f t="shared" si="142"/>
        <v>41087.363341976983</v>
      </c>
    </row>
    <row r="1100" spans="1:11" x14ac:dyDescent="0.4">
      <c r="A1100" s="1">
        <v>1099</v>
      </c>
      <c r="B1100" s="21">
        <v>40912</v>
      </c>
      <c r="C1100" s="22">
        <v>14154</v>
      </c>
      <c r="D1100" s="19">
        <f t="shared" si="137"/>
        <v>15576.641548004936</v>
      </c>
      <c r="E1100" s="19">
        <f t="shared" si="138"/>
        <v>1</v>
      </c>
      <c r="F1100" s="19">
        <f t="shared" si="139"/>
        <v>0.86586193764777553</v>
      </c>
      <c r="G1100" s="20">
        <f t="shared" si="143"/>
        <v>13344.435646574422</v>
      </c>
      <c r="H1100" s="7">
        <f t="shared" si="140"/>
        <v>809.56435342557779</v>
      </c>
      <c r="I1100" s="7">
        <f t="shared" si="144"/>
        <v>809.56435342557779</v>
      </c>
      <c r="J1100" s="12">
        <f t="shared" si="141"/>
        <v>5.7196859787026835E-2</v>
      </c>
      <c r="K1100" s="7">
        <f t="shared" si="142"/>
        <v>655394.44233737385</v>
      </c>
    </row>
    <row r="1101" spans="1:11" x14ac:dyDescent="0.4">
      <c r="A1101" s="1">
        <v>1100</v>
      </c>
      <c r="B1101" s="21">
        <v>40913</v>
      </c>
      <c r="C1101" s="22">
        <v>11409</v>
      </c>
      <c r="D1101" s="19">
        <f t="shared" si="137"/>
        <v>15147.231733206945</v>
      </c>
      <c r="E1101" s="19">
        <f t="shared" si="138"/>
        <v>1</v>
      </c>
      <c r="F1101" s="19">
        <f t="shared" si="139"/>
        <v>0.88034443440692267</v>
      </c>
      <c r="G1101" s="20">
        <f t="shared" si="143"/>
        <v>13747.171794044363</v>
      </c>
      <c r="H1101" s="7">
        <f t="shared" si="140"/>
        <v>-2338.1717940443632</v>
      </c>
      <c r="I1101" s="7">
        <f t="shared" si="144"/>
        <v>2338.1717940443632</v>
      </c>
      <c r="J1101" s="12">
        <f t="shared" si="141"/>
        <v>0.20494099343013089</v>
      </c>
      <c r="K1101" s="7">
        <f t="shared" si="142"/>
        <v>5467047.3384646364</v>
      </c>
    </row>
    <row r="1102" spans="1:11" x14ac:dyDescent="0.4">
      <c r="A1102" s="1">
        <v>1101</v>
      </c>
      <c r="B1102" s="21">
        <v>40914</v>
      </c>
      <c r="C1102" s="22">
        <v>13740</v>
      </c>
      <c r="D1102" s="19">
        <f t="shared" si="137"/>
        <v>15205.440698556969</v>
      </c>
      <c r="E1102" s="19">
        <f t="shared" si="138"/>
        <v>1</v>
      </c>
      <c r="F1102" s="19">
        <f t="shared" si="139"/>
        <v>0.88671476201695143</v>
      </c>
      <c r="G1102" s="20">
        <f t="shared" si="143"/>
        <v>13427.830407099582</v>
      </c>
      <c r="H1102" s="7">
        <f t="shared" si="140"/>
        <v>312.16959290041814</v>
      </c>
      <c r="I1102" s="7">
        <f t="shared" si="144"/>
        <v>312.16959290041814</v>
      </c>
      <c r="J1102" s="12">
        <f t="shared" si="141"/>
        <v>2.2719766586638875E-2</v>
      </c>
      <c r="K1102" s="7">
        <f t="shared" si="142"/>
        <v>97449.854731612795</v>
      </c>
    </row>
    <row r="1103" spans="1:11" x14ac:dyDescent="0.4">
      <c r="A1103" s="1">
        <v>1102</v>
      </c>
      <c r="B1103" s="21">
        <v>40915</v>
      </c>
      <c r="C1103" s="22">
        <v>11652</v>
      </c>
      <c r="D1103" s="19">
        <f t="shared" si="137"/>
        <v>14922.263563949815</v>
      </c>
      <c r="E1103" s="19">
        <f t="shared" si="138"/>
        <v>1</v>
      </c>
      <c r="F1103" s="19">
        <f t="shared" si="139"/>
        <v>0.86444858985500461</v>
      </c>
      <c r="G1103" s="20">
        <f t="shared" si="143"/>
        <v>13166.678207978532</v>
      </c>
      <c r="H1103" s="7">
        <f t="shared" si="140"/>
        <v>-1514.6782079785316</v>
      </c>
      <c r="I1103" s="7">
        <f t="shared" si="144"/>
        <v>1514.6782079785316</v>
      </c>
      <c r="J1103" s="12">
        <f t="shared" si="141"/>
        <v>0.12999298043070132</v>
      </c>
      <c r="K1103" s="7">
        <f t="shared" si="142"/>
        <v>2294250.0737250559</v>
      </c>
    </row>
    <row r="1104" spans="1:11" x14ac:dyDescent="0.4">
      <c r="A1104" s="1">
        <v>1103</v>
      </c>
      <c r="B1104" s="21">
        <v>40916</v>
      </c>
      <c r="C1104" s="22">
        <v>11719</v>
      </c>
      <c r="D1104" s="19">
        <f t="shared" si="137"/>
        <v>14661.488414865775</v>
      </c>
      <c r="E1104" s="19">
        <f t="shared" si="138"/>
        <v>1</v>
      </c>
      <c r="F1104" s="19">
        <f t="shared" si="139"/>
        <v>0.87899718206070843</v>
      </c>
      <c r="G1104" s="20">
        <f t="shared" si="143"/>
        <v>13137.612021710836</v>
      </c>
      <c r="H1104" s="7">
        <f t="shared" si="140"/>
        <v>-1418.6120217108364</v>
      </c>
      <c r="I1104" s="7">
        <f t="shared" si="144"/>
        <v>1418.6120217108364</v>
      </c>
      <c r="J1104" s="12">
        <f t="shared" si="141"/>
        <v>0.12105231007004322</v>
      </c>
      <c r="K1104" s="7">
        <f t="shared" si="142"/>
        <v>2012460.0681425065</v>
      </c>
    </row>
    <row r="1105" spans="1:11" x14ac:dyDescent="0.4">
      <c r="A1105" s="1">
        <v>1104</v>
      </c>
      <c r="B1105" s="21">
        <v>40917</v>
      </c>
      <c r="C1105" s="22">
        <v>14432</v>
      </c>
      <c r="D1105" s="19">
        <f t="shared" si="137"/>
        <v>14924.570929031081</v>
      </c>
      <c r="E1105" s="19">
        <f t="shared" si="138"/>
        <v>1</v>
      </c>
      <c r="F1105" s="19">
        <f t="shared" si="139"/>
        <v>0.88804940805698673</v>
      </c>
      <c r="G1105" s="20">
        <f t="shared" si="143"/>
        <v>13001.444925364012</v>
      </c>
      <c r="H1105" s="7">
        <f t="shared" si="140"/>
        <v>1430.5550746359877</v>
      </c>
      <c r="I1105" s="7">
        <f t="shared" si="144"/>
        <v>1430.5550746359877</v>
      </c>
      <c r="J1105" s="12">
        <f t="shared" si="141"/>
        <v>9.91238272336466E-2</v>
      </c>
      <c r="K1105" s="7">
        <f t="shared" si="142"/>
        <v>2046487.8215667764</v>
      </c>
    </row>
    <row r="1106" spans="1:11" x14ac:dyDescent="0.4">
      <c r="A1106" s="1">
        <v>1105</v>
      </c>
      <c r="B1106" s="21">
        <v>40918</v>
      </c>
      <c r="C1106" s="22">
        <v>14778</v>
      </c>
      <c r="D1106" s="19">
        <f t="shared" si="137"/>
        <v>15278.040040116819</v>
      </c>
      <c r="E1106" s="19">
        <f t="shared" si="138"/>
        <v>1</v>
      </c>
      <c r="F1106" s="19">
        <f t="shared" si="139"/>
        <v>0.86615796962988667</v>
      </c>
      <c r="G1106" s="20">
        <f t="shared" si="143"/>
        <v>12902.388742381769</v>
      </c>
      <c r="H1106" s="7">
        <f t="shared" si="140"/>
        <v>1875.6112576182313</v>
      </c>
      <c r="I1106" s="7">
        <f t="shared" si="144"/>
        <v>1875.6112576182313</v>
      </c>
      <c r="J1106" s="12">
        <f t="shared" si="141"/>
        <v>0.12691915398688802</v>
      </c>
      <c r="K1106" s="7">
        <f t="shared" si="142"/>
        <v>3517917.5897042435</v>
      </c>
    </row>
    <row r="1107" spans="1:11" x14ac:dyDescent="0.4">
      <c r="A1107" s="1">
        <v>1106</v>
      </c>
      <c r="B1107" s="21">
        <v>40919</v>
      </c>
      <c r="C1107" s="22">
        <v>14879</v>
      </c>
      <c r="D1107" s="19">
        <f t="shared" si="137"/>
        <v>15546.789388783</v>
      </c>
      <c r="E1107" s="19">
        <f t="shared" si="138"/>
        <v>1</v>
      </c>
      <c r="F1107" s="19">
        <f t="shared" si="139"/>
        <v>0.88029472327727265</v>
      </c>
      <c r="G1107" s="20">
        <f t="shared" si="143"/>
        <v>13430.233139855418</v>
      </c>
      <c r="H1107" s="7">
        <f t="shared" si="140"/>
        <v>1448.7668601445821</v>
      </c>
      <c r="I1107" s="7">
        <f t="shared" si="144"/>
        <v>1448.7668601445821</v>
      </c>
      <c r="J1107" s="12">
        <f t="shared" si="141"/>
        <v>9.7369907933636812E-2</v>
      </c>
      <c r="K1107" s="7">
        <f t="shared" si="142"/>
        <v>2098925.4150531911</v>
      </c>
    </row>
    <row r="1108" spans="1:11" x14ac:dyDescent="0.4">
      <c r="A1108" s="1">
        <v>1107</v>
      </c>
      <c r="B1108" s="21">
        <v>40920</v>
      </c>
      <c r="C1108" s="22">
        <v>11782</v>
      </c>
      <c r="D1108" s="19">
        <f t="shared" si="137"/>
        <v>15177.322584106911</v>
      </c>
      <c r="E1108" s="19">
        <f t="shared" si="138"/>
        <v>1</v>
      </c>
      <c r="F1108" s="19">
        <f t="shared" si="139"/>
        <v>0.88619144431142405</v>
      </c>
      <c r="G1108" s="20">
        <f t="shared" si="143"/>
        <v>13807.205163303443</v>
      </c>
      <c r="H1108" s="7">
        <f t="shared" si="140"/>
        <v>-2025.2051633034425</v>
      </c>
      <c r="I1108" s="7">
        <f t="shared" si="144"/>
        <v>2025.2051633034425</v>
      </c>
      <c r="J1108" s="12">
        <f t="shared" si="141"/>
        <v>0.17188976093222225</v>
      </c>
      <c r="K1108" s="7">
        <f t="shared" si="142"/>
        <v>4101455.9534709235</v>
      </c>
    </row>
    <row r="1109" spans="1:11" x14ac:dyDescent="0.4">
      <c r="A1109" s="1">
        <v>1108</v>
      </c>
      <c r="B1109" s="21">
        <v>40921</v>
      </c>
      <c r="C1109" s="22">
        <v>14597</v>
      </c>
      <c r="D1109" s="19">
        <f t="shared" si="137"/>
        <v>15450.304913736802</v>
      </c>
      <c r="E1109" s="19">
        <f t="shared" si="138"/>
        <v>1</v>
      </c>
      <c r="F1109" s="19">
        <f t="shared" si="139"/>
        <v>0.86746488273225586</v>
      </c>
      <c r="G1109" s="20">
        <f t="shared" si="143"/>
        <v>13146.825071837497</v>
      </c>
      <c r="H1109" s="7">
        <f t="shared" si="140"/>
        <v>1450.1749281625034</v>
      </c>
      <c r="I1109" s="7">
        <f t="shared" si="144"/>
        <v>1450.1749281625034</v>
      </c>
      <c r="J1109" s="12">
        <f t="shared" si="141"/>
        <v>9.9347463736555688E-2</v>
      </c>
      <c r="K1109" s="7">
        <f t="shared" si="142"/>
        <v>2103007.3222711221</v>
      </c>
    </row>
    <row r="1110" spans="1:11" x14ac:dyDescent="0.4">
      <c r="A1110" s="1">
        <v>1109</v>
      </c>
      <c r="B1110" s="21">
        <v>40922</v>
      </c>
      <c r="C1110" s="22">
        <v>12866</v>
      </c>
      <c r="D1110" s="19">
        <f t="shared" si="137"/>
        <v>15315.538811772816</v>
      </c>
      <c r="E1110" s="19">
        <f t="shared" si="138"/>
        <v>1</v>
      </c>
      <c r="F1110" s="19">
        <f t="shared" si="139"/>
        <v>0.879625866489261</v>
      </c>
      <c r="G1110" s="20">
        <f t="shared" si="143"/>
        <v>13601.702183310701</v>
      </c>
      <c r="H1110" s="7">
        <f t="shared" si="140"/>
        <v>-735.702183310701</v>
      </c>
      <c r="I1110" s="7">
        <f t="shared" si="144"/>
        <v>735.702183310701</v>
      </c>
      <c r="J1110" s="12">
        <f t="shared" si="141"/>
        <v>5.7181888956218015E-2</v>
      </c>
      <c r="K1110" s="7">
        <f t="shared" si="142"/>
        <v>541257.70252813236</v>
      </c>
    </row>
    <row r="1111" spans="1:11" x14ac:dyDescent="0.4">
      <c r="A1111" s="1">
        <v>1110</v>
      </c>
      <c r="B1111" s="21">
        <v>40923</v>
      </c>
      <c r="C1111" s="22">
        <v>11846</v>
      </c>
      <c r="D1111" s="19">
        <f t="shared" si="137"/>
        <v>14999.889055821355</v>
      </c>
      <c r="E1111" s="19">
        <f t="shared" si="138"/>
        <v>1</v>
      </c>
      <c r="F1111" s="19">
        <f t="shared" si="139"/>
        <v>0.88458796029512143</v>
      </c>
      <c r="G1111" s="20">
        <f t="shared" si="143"/>
        <v>13573.385651456934</v>
      </c>
      <c r="H1111" s="7">
        <f t="shared" si="140"/>
        <v>-1727.3856514569343</v>
      </c>
      <c r="I1111" s="7">
        <f t="shared" si="144"/>
        <v>1727.3856514569343</v>
      </c>
      <c r="J1111" s="12">
        <f t="shared" si="141"/>
        <v>0.14582016304718337</v>
      </c>
      <c r="K1111" s="7">
        <f t="shared" si="142"/>
        <v>2983861.1888592974</v>
      </c>
    </row>
    <row r="1112" spans="1:11" x14ac:dyDescent="0.4">
      <c r="A1112" s="1">
        <v>1111</v>
      </c>
      <c r="B1112" s="21">
        <v>40924</v>
      </c>
      <c r="C1112" s="22">
        <v>14574</v>
      </c>
      <c r="D1112" s="19">
        <f t="shared" si="137"/>
        <v>15293.263555146483</v>
      </c>
      <c r="E1112" s="19">
        <f t="shared" si="138"/>
        <v>1</v>
      </c>
      <c r="F1112" s="19">
        <f t="shared" si="139"/>
        <v>0.86888635107539247</v>
      </c>
      <c r="G1112" s="20">
        <f t="shared" si="143"/>
        <v>13012.744465687652</v>
      </c>
      <c r="H1112" s="7">
        <f t="shared" si="140"/>
        <v>1561.2555343123477</v>
      </c>
      <c r="I1112" s="7">
        <f t="shared" si="144"/>
        <v>1561.2555343123477</v>
      </c>
      <c r="J1112" s="12">
        <f t="shared" si="141"/>
        <v>0.10712608304599613</v>
      </c>
      <c r="K1112" s="7">
        <f t="shared" si="142"/>
        <v>2437518.8434209344</v>
      </c>
    </row>
    <row r="1113" spans="1:11" x14ac:dyDescent="0.4">
      <c r="A1113" s="1">
        <v>1112</v>
      </c>
      <c r="B1113" s="21">
        <v>40925</v>
      </c>
      <c r="C1113" s="22">
        <v>14869</v>
      </c>
      <c r="D1113" s="19">
        <f t="shared" si="137"/>
        <v>15555.727715814879</v>
      </c>
      <c r="E1113" s="19">
        <f t="shared" si="138"/>
        <v>1</v>
      </c>
      <c r="F1113" s="19">
        <f t="shared" si="139"/>
        <v>0.88089312669805231</v>
      </c>
      <c r="G1113" s="20">
        <f t="shared" si="143"/>
        <v>13453.229832010851</v>
      </c>
      <c r="H1113" s="7">
        <f t="shared" si="140"/>
        <v>1415.7701679891488</v>
      </c>
      <c r="I1113" s="7">
        <f t="shared" si="144"/>
        <v>1415.7701679891488</v>
      </c>
      <c r="J1113" s="12">
        <f t="shared" si="141"/>
        <v>9.5216232967190048E-2</v>
      </c>
      <c r="K1113" s="7">
        <f t="shared" si="142"/>
        <v>2004405.1685680228</v>
      </c>
    </row>
    <row r="1114" spans="1:11" x14ac:dyDescent="0.4">
      <c r="A1114" s="1">
        <v>1113</v>
      </c>
      <c r="B1114" s="21">
        <v>40926</v>
      </c>
      <c r="C1114" s="22">
        <v>14788</v>
      </c>
      <c r="D1114" s="19">
        <f t="shared" ref="D1114:D1177" si="145">$R$2*(C1114/F1111)+(1-$R$2)*(D1113+E1113)</f>
        <v>15745.275946808466</v>
      </c>
      <c r="E1114" s="19">
        <f t="shared" ref="E1114:E1177" si="146">$R$3*(D1114-D1113)+(1-$R$3)*E1113</f>
        <v>1</v>
      </c>
      <c r="F1114" s="19">
        <f t="shared" ref="F1114:F1177" si="147">$R$4*(C1114/D1114)+(1-$R$4)*F1111</f>
        <v>0.88549590454270388</v>
      </c>
      <c r="G1114" s="20">
        <f t="shared" si="143"/>
        <v>13761.294038999267</v>
      </c>
      <c r="H1114" s="7">
        <f t="shared" ref="H1114:H1177" si="148">C1114-G1114</f>
        <v>1026.7059610007327</v>
      </c>
      <c r="I1114" s="7">
        <f t="shared" si="144"/>
        <v>1026.7059610007327</v>
      </c>
      <c r="J1114" s="12">
        <f t="shared" ref="J1114:J1177" si="149">I1114/C1114</f>
        <v>6.9428317622446084E-2</v>
      </c>
      <c r="K1114" s="7">
        <f t="shared" ref="K1114:K1177" si="150">H1114^2</f>
        <v>1054125.130354438</v>
      </c>
    </row>
    <row r="1115" spans="1:11" x14ac:dyDescent="0.4">
      <c r="A1115" s="1">
        <v>1114</v>
      </c>
      <c r="B1115" s="21">
        <v>40927</v>
      </c>
      <c r="C1115" s="22">
        <v>11758</v>
      </c>
      <c r="D1115" s="19">
        <f t="shared" si="145"/>
        <v>15386.61171716866</v>
      </c>
      <c r="E1115" s="19">
        <f t="shared" si="146"/>
        <v>1</v>
      </c>
      <c r="F1115" s="19">
        <f t="shared" si="147"/>
        <v>0.86714549366888982</v>
      </c>
      <c r="G1115" s="20">
        <f t="shared" si="143"/>
        <v>13681.724250448629</v>
      </c>
      <c r="H1115" s="7">
        <f t="shared" si="148"/>
        <v>-1923.7242504486294</v>
      </c>
      <c r="I1115" s="7">
        <f t="shared" si="144"/>
        <v>1923.7242504486294</v>
      </c>
      <c r="J1115" s="12">
        <f t="shared" si="149"/>
        <v>0.1636098188848979</v>
      </c>
      <c r="K1115" s="7">
        <f t="shared" si="150"/>
        <v>3700714.9917641408</v>
      </c>
    </row>
    <row r="1116" spans="1:11" x14ac:dyDescent="0.4">
      <c r="A1116" s="1">
        <v>1115</v>
      </c>
      <c r="B1116" s="21">
        <v>40928</v>
      </c>
      <c r="C1116" s="22">
        <v>14280</v>
      </c>
      <c r="D1116" s="19">
        <f t="shared" si="145"/>
        <v>15521.341205950563</v>
      </c>
      <c r="E1116" s="19">
        <f t="shared" si="146"/>
        <v>1</v>
      </c>
      <c r="F1116" s="19">
        <f t="shared" si="147"/>
        <v>0.8815436564012068</v>
      </c>
      <c r="G1116" s="20">
        <f t="shared" si="143"/>
        <v>13554.841397952287</v>
      </c>
      <c r="H1116" s="7">
        <f t="shared" si="148"/>
        <v>725.15860204771343</v>
      </c>
      <c r="I1116" s="7">
        <f t="shared" si="144"/>
        <v>725.15860204771343</v>
      </c>
      <c r="J1116" s="12">
        <f t="shared" si="149"/>
        <v>5.0781414709223628E-2</v>
      </c>
      <c r="K1116" s="7">
        <f t="shared" si="150"/>
        <v>525854.99812379398</v>
      </c>
    </row>
    <row r="1117" spans="1:11" x14ac:dyDescent="0.4">
      <c r="A1117" s="1">
        <v>1116</v>
      </c>
      <c r="B1117" s="21">
        <v>40929</v>
      </c>
      <c r="C1117" s="22">
        <v>12528</v>
      </c>
      <c r="D1117" s="19">
        <f t="shared" si="145"/>
        <v>15299.081389385068</v>
      </c>
      <c r="E1117" s="19">
        <f t="shared" si="146"/>
        <v>1</v>
      </c>
      <c r="F1117" s="19">
        <f t="shared" si="147"/>
        <v>0.88438831783001215</v>
      </c>
      <c r="G1117" s="20">
        <f t="shared" si="143"/>
        <v>13744.969566783679</v>
      </c>
      <c r="H1117" s="7">
        <f t="shared" si="148"/>
        <v>-1216.9695667836786</v>
      </c>
      <c r="I1117" s="7">
        <f t="shared" si="144"/>
        <v>1216.9695667836786</v>
      </c>
      <c r="J1117" s="12">
        <f t="shared" si="149"/>
        <v>9.7139971805849185E-2</v>
      </c>
      <c r="K1117" s="7">
        <f t="shared" si="150"/>
        <v>1481014.9264776544</v>
      </c>
    </row>
    <row r="1118" spans="1:11" x14ac:dyDescent="0.4">
      <c r="A1118" s="1">
        <v>1117</v>
      </c>
      <c r="B1118" s="21">
        <v>40930</v>
      </c>
      <c r="C1118" s="22">
        <v>11483</v>
      </c>
      <c r="D1118" s="19">
        <f t="shared" si="145"/>
        <v>14965.796438643129</v>
      </c>
      <c r="E1118" s="19">
        <f t="shared" si="146"/>
        <v>1</v>
      </c>
      <c r="F1118" s="19">
        <f t="shared" si="147"/>
        <v>0.86548531459736366</v>
      </c>
      <c r="G1118" s="20">
        <f t="shared" si="143"/>
        <v>13267.396629572509</v>
      </c>
      <c r="H1118" s="7">
        <f t="shared" si="148"/>
        <v>-1784.3966295725095</v>
      </c>
      <c r="I1118" s="7">
        <f t="shared" si="144"/>
        <v>1784.3966295725095</v>
      </c>
      <c r="J1118" s="12">
        <f t="shared" si="149"/>
        <v>0.15539463812353127</v>
      </c>
      <c r="K1118" s="7">
        <f t="shared" si="150"/>
        <v>3184071.3316297317</v>
      </c>
    </row>
    <row r="1119" spans="1:11" x14ac:dyDescent="0.4">
      <c r="A1119" s="1">
        <v>1118</v>
      </c>
      <c r="B1119" s="21">
        <v>40931</v>
      </c>
      <c r="C1119" s="22">
        <v>11933</v>
      </c>
      <c r="D1119" s="19">
        <f t="shared" si="145"/>
        <v>14734.443125595979</v>
      </c>
      <c r="E1119" s="19">
        <f t="shared" si="146"/>
        <v>1</v>
      </c>
      <c r="F1119" s="19">
        <f t="shared" si="147"/>
        <v>0.88035212651811057</v>
      </c>
      <c r="G1119" s="20">
        <f t="shared" si="143"/>
        <v>13193.884457134023</v>
      </c>
      <c r="H1119" s="7">
        <f t="shared" si="148"/>
        <v>-1260.8844571340233</v>
      </c>
      <c r="I1119" s="7">
        <f t="shared" si="144"/>
        <v>1260.8844571340233</v>
      </c>
      <c r="J1119" s="12">
        <f t="shared" si="149"/>
        <v>0.10566366019727003</v>
      </c>
      <c r="K1119" s="7">
        <f t="shared" si="150"/>
        <v>1589829.6142421605</v>
      </c>
    </row>
    <row r="1120" spans="1:11" x14ac:dyDescent="0.4">
      <c r="A1120" s="1">
        <v>1119</v>
      </c>
      <c r="B1120" s="21">
        <v>40932</v>
      </c>
      <c r="C1120" s="22">
        <v>14887</v>
      </c>
      <c r="D1120" s="19">
        <f t="shared" si="145"/>
        <v>15076.206222343966</v>
      </c>
      <c r="E1120" s="19">
        <f t="shared" si="146"/>
        <v>1</v>
      </c>
      <c r="F1120" s="19">
        <f t="shared" si="147"/>
        <v>0.88610168111263143</v>
      </c>
      <c r="G1120" s="20">
        <f t="shared" si="143"/>
        <v>13031.853758325644</v>
      </c>
      <c r="H1120" s="7">
        <f t="shared" si="148"/>
        <v>1855.1462416743561</v>
      </c>
      <c r="I1120" s="7">
        <f t="shared" si="144"/>
        <v>1855.1462416743561</v>
      </c>
      <c r="J1120" s="12">
        <f t="shared" si="149"/>
        <v>0.1246151838298083</v>
      </c>
      <c r="K1120" s="7">
        <f t="shared" si="150"/>
        <v>3441567.5779984887</v>
      </c>
    </row>
    <row r="1121" spans="1:11" x14ac:dyDescent="0.4">
      <c r="A1121" s="1">
        <v>1120</v>
      </c>
      <c r="B1121" s="21">
        <v>40933</v>
      </c>
      <c r="C1121" s="22">
        <v>16543</v>
      </c>
      <c r="D1121" s="19">
        <f t="shared" si="145"/>
        <v>15733.001219506226</v>
      </c>
      <c r="E1121" s="19">
        <f t="shared" si="146"/>
        <v>1</v>
      </c>
      <c r="F1121" s="19">
        <f t="shared" si="147"/>
        <v>0.86857747630547366</v>
      </c>
      <c r="G1121" s="20">
        <f t="shared" si="143"/>
        <v>13049.100570594697</v>
      </c>
      <c r="H1121" s="7">
        <f t="shared" si="148"/>
        <v>3493.8994294053027</v>
      </c>
      <c r="I1121" s="7">
        <f t="shared" si="144"/>
        <v>3493.8994294053027</v>
      </c>
      <c r="J1121" s="12">
        <f t="shared" si="149"/>
        <v>0.21120107776130706</v>
      </c>
      <c r="K1121" s="7">
        <f t="shared" si="150"/>
        <v>12207333.2227987</v>
      </c>
    </row>
    <row r="1122" spans="1:11" x14ac:dyDescent="0.4">
      <c r="A1122" s="1">
        <v>1121</v>
      </c>
      <c r="B1122" s="21">
        <v>40934</v>
      </c>
      <c r="C1122" s="22">
        <v>14707</v>
      </c>
      <c r="D1122" s="19">
        <f t="shared" si="145"/>
        <v>15891.871571546946</v>
      </c>
      <c r="E1122" s="19">
        <f t="shared" si="146"/>
        <v>1</v>
      </c>
      <c r="F1122" s="19">
        <f t="shared" si="147"/>
        <v>0.88110172365647232</v>
      </c>
      <c r="G1122" s="20">
        <f t="shared" si="143"/>
        <v>13851.461432230852</v>
      </c>
      <c r="H1122" s="7">
        <f t="shared" si="148"/>
        <v>855.53856776914836</v>
      </c>
      <c r="I1122" s="7">
        <f t="shared" si="144"/>
        <v>855.53856776914836</v>
      </c>
      <c r="J1122" s="12">
        <f t="shared" si="149"/>
        <v>5.8172201520986497E-2</v>
      </c>
      <c r="K1122" s="7">
        <f t="shared" si="150"/>
        <v>731946.24094048562</v>
      </c>
    </row>
    <row r="1123" spans="1:11" x14ac:dyDescent="0.4">
      <c r="A1123" s="1">
        <v>1122</v>
      </c>
      <c r="B1123" s="21">
        <v>40935</v>
      </c>
      <c r="C1123" s="22">
        <v>17407</v>
      </c>
      <c r="D1123" s="19">
        <f t="shared" si="145"/>
        <v>16502.31587695413</v>
      </c>
      <c r="E1123" s="19">
        <f t="shared" si="146"/>
        <v>1</v>
      </c>
      <c r="F1123" s="19">
        <f t="shared" si="147"/>
        <v>0.88890658936136169</v>
      </c>
      <c r="G1123" s="20">
        <f t="shared" si="143"/>
        <v>14082.700217254898</v>
      </c>
      <c r="H1123" s="7">
        <f t="shared" si="148"/>
        <v>3324.2997827451018</v>
      </c>
      <c r="I1123" s="7">
        <f t="shared" si="144"/>
        <v>3324.2997827451018</v>
      </c>
      <c r="J1123" s="12">
        <f t="shared" si="149"/>
        <v>0.19097488267622806</v>
      </c>
      <c r="K1123" s="7">
        <f t="shared" si="150"/>
        <v>11050969.045559131</v>
      </c>
    </row>
    <row r="1124" spans="1:11" x14ac:dyDescent="0.4">
      <c r="A1124" s="1">
        <v>1123</v>
      </c>
      <c r="B1124" s="21">
        <v>40936</v>
      </c>
      <c r="C1124" s="22">
        <v>10479</v>
      </c>
      <c r="D1124" s="19">
        <f t="shared" si="145"/>
        <v>15782.2428754508</v>
      </c>
      <c r="E1124" s="19">
        <f t="shared" si="146"/>
        <v>1</v>
      </c>
      <c r="F1124" s="19">
        <f t="shared" si="147"/>
        <v>0.86517601881937034</v>
      </c>
      <c r="G1124" s="20">
        <f t="shared" si="143"/>
        <v>14334.408455076873</v>
      </c>
      <c r="H1124" s="7">
        <f t="shared" si="148"/>
        <v>-3855.408455076873</v>
      </c>
      <c r="I1124" s="7">
        <f t="shared" si="144"/>
        <v>3855.408455076873</v>
      </c>
      <c r="J1124" s="12">
        <f t="shared" si="149"/>
        <v>0.36791759281199282</v>
      </c>
      <c r="K1124" s="7">
        <f t="shared" si="150"/>
        <v>14864174.35547824</v>
      </c>
    </row>
    <row r="1125" spans="1:11" x14ac:dyDescent="0.4">
      <c r="A1125" s="1">
        <v>1124</v>
      </c>
      <c r="B1125" s="21">
        <v>40937</v>
      </c>
      <c r="C1125" s="22">
        <v>10950</v>
      </c>
      <c r="D1125" s="19">
        <f t="shared" si="145"/>
        <v>15238.125321395022</v>
      </c>
      <c r="E1125" s="19">
        <f t="shared" si="146"/>
        <v>1</v>
      </c>
      <c r="F1125" s="19">
        <f t="shared" si="147"/>
        <v>0.87840006392895698</v>
      </c>
      <c r="G1125" s="20">
        <f t="shared" si="143"/>
        <v>13906.642502448436</v>
      </c>
      <c r="H1125" s="7">
        <f t="shared" si="148"/>
        <v>-2956.6425024484361</v>
      </c>
      <c r="I1125" s="7">
        <f t="shared" si="144"/>
        <v>2956.6425024484361</v>
      </c>
      <c r="J1125" s="12">
        <f t="shared" si="149"/>
        <v>0.27001301392223159</v>
      </c>
      <c r="K1125" s="7">
        <f t="shared" si="150"/>
        <v>8741734.8872845508</v>
      </c>
    </row>
    <row r="1126" spans="1:11" x14ac:dyDescent="0.4">
      <c r="A1126" s="1">
        <v>1125</v>
      </c>
      <c r="B1126" s="21">
        <v>40938</v>
      </c>
      <c r="C1126" s="22">
        <v>15424</v>
      </c>
      <c r="D1126" s="19">
        <f t="shared" si="145"/>
        <v>15582.303854820799</v>
      </c>
      <c r="E1126" s="19">
        <f t="shared" si="146"/>
        <v>1</v>
      </c>
      <c r="F1126" s="19">
        <f t="shared" si="147"/>
        <v>0.89058458389725126</v>
      </c>
      <c r="G1126" s="20">
        <f t="shared" si="143"/>
        <v>13546.158914291615</v>
      </c>
      <c r="H1126" s="7">
        <f t="shared" si="148"/>
        <v>1877.8410857083854</v>
      </c>
      <c r="I1126" s="7">
        <f t="shared" si="144"/>
        <v>1877.8410857083854</v>
      </c>
      <c r="J1126" s="12">
        <f t="shared" si="149"/>
        <v>0.12174799570204781</v>
      </c>
      <c r="K1126" s="7">
        <f t="shared" si="150"/>
        <v>3526287.1431744476</v>
      </c>
    </row>
    <row r="1127" spans="1:11" x14ac:dyDescent="0.4">
      <c r="A1127" s="1">
        <v>1126</v>
      </c>
      <c r="B1127" s="21">
        <v>40939</v>
      </c>
      <c r="C1127" s="22">
        <v>14290</v>
      </c>
      <c r="D1127" s="19">
        <f t="shared" si="145"/>
        <v>15734.960899323803</v>
      </c>
      <c r="E1127" s="19">
        <f t="shared" si="146"/>
        <v>1</v>
      </c>
      <c r="F1127" s="19">
        <f t="shared" si="147"/>
        <v>0.86589075762942402</v>
      </c>
      <c r="G1127" s="20">
        <f t="shared" si="143"/>
        <v>13482.300789166406</v>
      </c>
      <c r="H1127" s="7">
        <f t="shared" si="148"/>
        <v>807.69921083359441</v>
      </c>
      <c r="I1127" s="7">
        <f t="shared" si="144"/>
        <v>807.69921083359441</v>
      </c>
      <c r="J1127" s="12">
        <f t="shared" si="149"/>
        <v>5.6521988161903035E-2</v>
      </c>
      <c r="K1127" s="7">
        <f t="shared" si="150"/>
        <v>652378.01518121117</v>
      </c>
    </row>
    <row r="1128" spans="1:11" x14ac:dyDescent="0.4">
      <c r="A1128" s="1">
        <v>1127</v>
      </c>
      <c r="B1128" s="21">
        <v>40940</v>
      </c>
      <c r="C1128" s="22">
        <v>16254</v>
      </c>
      <c r="D1128" s="19">
        <f t="shared" si="145"/>
        <v>16185.642216189075</v>
      </c>
      <c r="E1128" s="19">
        <f t="shared" si="146"/>
        <v>1</v>
      </c>
      <c r="F1128" s="19">
        <f t="shared" si="147"/>
        <v>0.88049183059704728</v>
      </c>
      <c r="G1128" s="20">
        <f t="shared" si="143"/>
        <v>13822.469059949597</v>
      </c>
      <c r="H1128" s="7">
        <f t="shared" si="148"/>
        <v>2431.5309400504029</v>
      </c>
      <c r="I1128" s="7">
        <f t="shared" si="144"/>
        <v>2431.5309400504029</v>
      </c>
      <c r="J1128" s="12">
        <f t="shared" si="149"/>
        <v>0.14959584964011338</v>
      </c>
      <c r="K1128" s="7">
        <f t="shared" si="150"/>
        <v>5912342.7124223961</v>
      </c>
    </row>
    <row r="1129" spans="1:11" x14ac:dyDescent="0.4">
      <c r="A1129" s="1">
        <v>1128</v>
      </c>
      <c r="B1129" s="21">
        <v>40941</v>
      </c>
      <c r="C1129" s="22">
        <v>12776</v>
      </c>
      <c r="D1129" s="19">
        <f t="shared" si="145"/>
        <v>15887.571935520346</v>
      </c>
      <c r="E1129" s="19">
        <f t="shared" si="146"/>
        <v>1</v>
      </c>
      <c r="F1129" s="19">
        <f t="shared" si="147"/>
        <v>0.8891476497247216</v>
      </c>
      <c r="G1129" s="20">
        <f t="shared" si="143"/>
        <v>14415.574022798428</v>
      </c>
      <c r="H1129" s="7">
        <f t="shared" si="148"/>
        <v>-1639.5740227984279</v>
      </c>
      <c r="I1129" s="7">
        <f t="shared" si="144"/>
        <v>1639.5740227984279</v>
      </c>
      <c r="J1129" s="12">
        <f t="shared" si="149"/>
        <v>0.12833234367551877</v>
      </c>
      <c r="K1129" s="7">
        <f t="shared" si="150"/>
        <v>2688202.97623542</v>
      </c>
    </row>
    <row r="1130" spans="1:11" x14ac:dyDescent="0.4">
      <c r="A1130" s="1">
        <v>1129</v>
      </c>
      <c r="B1130" s="21">
        <v>40942</v>
      </c>
      <c r="C1130" s="22">
        <v>15982</v>
      </c>
      <c r="D1130" s="19">
        <f t="shared" si="145"/>
        <v>16305.858558917122</v>
      </c>
      <c r="E1130" s="19">
        <f t="shared" si="146"/>
        <v>1</v>
      </c>
      <c r="F1130" s="19">
        <f t="shared" si="147"/>
        <v>0.86779008518022549</v>
      </c>
      <c r="G1130" s="20">
        <f t="shared" si="143"/>
        <v>13757.767590897316</v>
      </c>
      <c r="H1130" s="7">
        <f t="shared" si="148"/>
        <v>2224.232409102684</v>
      </c>
      <c r="I1130" s="7">
        <f t="shared" si="144"/>
        <v>2224.232409102684</v>
      </c>
      <c r="J1130" s="12">
        <f t="shared" si="149"/>
        <v>0.13917109304859743</v>
      </c>
      <c r="K1130" s="7">
        <f t="shared" si="150"/>
        <v>4947209.8097027289</v>
      </c>
    </row>
    <row r="1131" spans="1:11" x14ac:dyDescent="0.4">
      <c r="A1131" s="1">
        <v>1130</v>
      </c>
      <c r="B1131" s="21">
        <v>40943</v>
      </c>
      <c r="C1131" s="22">
        <v>14147</v>
      </c>
      <c r="D1131" s="19">
        <f t="shared" si="145"/>
        <v>16267.919159605577</v>
      </c>
      <c r="E1131" s="19">
        <f t="shared" si="146"/>
        <v>1</v>
      </c>
      <c r="F1131" s="19">
        <f t="shared" si="147"/>
        <v>0.88031118451593426</v>
      </c>
      <c r="G1131" s="20">
        <f t="shared" si="143"/>
        <v>14358.055743828065</v>
      </c>
      <c r="H1131" s="7">
        <f t="shared" si="148"/>
        <v>-211.05574382806481</v>
      </c>
      <c r="I1131" s="7">
        <f t="shared" si="144"/>
        <v>211.05574382806481</v>
      </c>
      <c r="J1131" s="12">
        <f t="shared" si="149"/>
        <v>1.491876325921148E-2</v>
      </c>
      <c r="K1131" s="7">
        <f t="shared" si="150"/>
        <v>44544.527002817718</v>
      </c>
    </row>
    <row r="1132" spans="1:11" x14ac:dyDescent="0.4">
      <c r="A1132" s="1">
        <v>1131</v>
      </c>
      <c r="B1132" s="21">
        <v>40944</v>
      </c>
      <c r="C1132" s="22">
        <v>12760</v>
      </c>
      <c r="D1132" s="19">
        <f t="shared" si="145"/>
        <v>15957.325998953111</v>
      </c>
      <c r="E1132" s="19">
        <f t="shared" si="146"/>
        <v>1</v>
      </c>
      <c r="F1132" s="19">
        <f t="shared" si="147"/>
        <v>0.8876594964805854</v>
      </c>
      <c r="G1132" s="20">
        <f t="shared" si="143"/>
        <v>14465.471234324792</v>
      </c>
      <c r="H1132" s="7">
        <f t="shared" si="148"/>
        <v>-1705.471234324792</v>
      </c>
      <c r="I1132" s="7">
        <f t="shared" si="144"/>
        <v>1705.471234324792</v>
      </c>
      <c r="J1132" s="12">
        <f t="shared" si="149"/>
        <v>0.13365762024488967</v>
      </c>
      <c r="K1132" s="7">
        <f t="shared" si="150"/>
        <v>2908632.1311093299</v>
      </c>
    </row>
    <row r="1133" spans="1:11" x14ac:dyDescent="0.4">
      <c r="A1133" s="1">
        <v>1132</v>
      </c>
      <c r="B1133" s="21">
        <v>40945</v>
      </c>
      <c r="C1133" s="22">
        <v>15442</v>
      </c>
      <c r="D1133" s="19">
        <f t="shared" si="145"/>
        <v>16256.63134307948</v>
      </c>
      <c r="E1133" s="19">
        <f t="shared" si="146"/>
        <v>1</v>
      </c>
      <c r="F1133" s="19">
        <f t="shared" si="147"/>
        <v>0.86915495468995452</v>
      </c>
      <c r="G1133" s="20">
        <f t="shared" si="143"/>
        <v>13848.477077965326</v>
      </c>
      <c r="H1133" s="7">
        <f t="shared" si="148"/>
        <v>1593.5229220346737</v>
      </c>
      <c r="I1133" s="7">
        <f t="shared" si="144"/>
        <v>1593.5229220346737</v>
      </c>
      <c r="J1133" s="12">
        <f t="shared" si="149"/>
        <v>0.10319407602866686</v>
      </c>
      <c r="K1133" s="7">
        <f t="shared" si="150"/>
        <v>2539315.3030499248</v>
      </c>
    </row>
    <row r="1134" spans="1:11" x14ac:dyDescent="0.4">
      <c r="A1134" s="1">
        <v>1133</v>
      </c>
      <c r="B1134" s="21">
        <v>40946</v>
      </c>
      <c r="C1134" s="22">
        <v>15623</v>
      </c>
      <c r="D1134" s="19">
        <f t="shared" si="145"/>
        <v>16499.599658893469</v>
      </c>
      <c r="E1134" s="19">
        <f t="shared" si="146"/>
        <v>1</v>
      </c>
      <c r="F1134" s="19">
        <f t="shared" si="147"/>
        <v>0.88141772494507353</v>
      </c>
      <c r="G1134" s="20">
        <f t="shared" si="143"/>
        <v>14311.774705049676</v>
      </c>
      <c r="H1134" s="7">
        <f t="shared" si="148"/>
        <v>1311.2252949503236</v>
      </c>
      <c r="I1134" s="7">
        <f t="shared" si="144"/>
        <v>1311.2252949503236</v>
      </c>
      <c r="J1134" s="12">
        <f t="shared" si="149"/>
        <v>8.3929161809532332E-2</v>
      </c>
      <c r="K1134" s="7">
        <f t="shared" si="150"/>
        <v>1719311.7741175632</v>
      </c>
    </row>
    <row r="1135" spans="1:11" x14ac:dyDescent="0.4">
      <c r="A1135" s="1">
        <v>1134</v>
      </c>
      <c r="B1135" s="21">
        <v>40947</v>
      </c>
      <c r="C1135" s="22">
        <v>15507</v>
      </c>
      <c r="D1135" s="19">
        <f t="shared" si="145"/>
        <v>16658.002615298767</v>
      </c>
      <c r="E1135" s="19">
        <f t="shared" si="146"/>
        <v>1</v>
      </c>
      <c r="F1135" s="19">
        <f t="shared" si="147"/>
        <v>0.88837841940873652</v>
      </c>
      <c r="G1135" s="20">
        <f t="shared" si="143"/>
        <v>14646.913984841096</v>
      </c>
      <c r="H1135" s="7">
        <f t="shared" si="148"/>
        <v>860.08601515890405</v>
      </c>
      <c r="I1135" s="7">
        <f t="shared" si="144"/>
        <v>860.08601515890405</v>
      </c>
      <c r="J1135" s="12">
        <f t="shared" si="149"/>
        <v>5.5464371906810091E-2</v>
      </c>
      <c r="K1135" s="7">
        <f t="shared" si="150"/>
        <v>739747.95347192255</v>
      </c>
    </row>
    <row r="1136" spans="1:11" x14ac:dyDescent="0.4">
      <c r="A1136" s="1">
        <v>1135</v>
      </c>
      <c r="B1136" s="21">
        <v>40948</v>
      </c>
      <c r="C1136" s="22">
        <v>12447</v>
      </c>
      <c r="D1136" s="19">
        <f t="shared" si="145"/>
        <v>16279.164693432278</v>
      </c>
      <c r="E1136" s="19">
        <f t="shared" si="146"/>
        <v>1</v>
      </c>
      <c r="F1136" s="19">
        <f t="shared" si="147"/>
        <v>0.86741671610451043</v>
      </c>
      <c r="G1136" s="20">
        <f t="shared" si="143"/>
        <v>14479.254663279833</v>
      </c>
      <c r="H1136" s="7">
        <f t="shared" si="148"/>
        <v>-2032.254663279833</v>
      </c>
      <c r="I1136" s="7">
        <f t="shared" si="144"/>
        <v>2032.254663279833</v>
      </c>
      <c r="J1136" s="12">
        <f t="shared" si="149"/>
        <v>0.16327264909454753</v>
      </c>
      <c r="K1136" s="7">
        <f t="shared" si="150"/>
        <v>4130059.0164226275</v>
      </c>
    </row>
    <row r="1137" spans="1:11" x14ac:dyDescent="0.4">
      <c r="A1137" s="1">
        <v>1136</v>
      </c>
      <c r="B1137" s="21">
        <v>40949</v>
      </c>
      <c r="C1137" s="22">
        <v>14971</v>
      </c>
      <c r="D1137" s="19">
        <f t="shared" si="145"/>
        <v>16394.68668496867</v>
      </c>
      <c r="E1137" s="19">
        <f t="shared" si="146"/>
        <v>1</v>
      </c>
      <c r="F1137" s="19">
        <f t="shared" si="147"/>
        <v>0.88194545705749838</v>
      </c>
      <c r="G1137" s="20">
        <f t="shared" si="143"/>
        <v>14349.62572581619</v>
      </c>
      <c r="H1137" s="7">
        <f t="shared" si="148"/>
        <v>621.37427418381048</v>
      </c>
      <c r="I1137" s="7">
        <f t="shared" si="144"/>
        <v>621.37427418381048</v>
      </c>
      <c r="J1137" s="12">
        <f t="shared" si="149"/>
        <v>4.1505194989233218E-2</v>
      </c>
      <c r="K1137" s="7">
        <f t="shared" si="150"/>
        <v>386105.98861745727</v>
      </c>
    </row>
    <row r="1138" spans="1:11" x14ac:dyDescent="0.4">
      <c r="A1138" s="1">
        <v>1137</v>
      </c>
      <c r="B1138" s="21">
        <v>40950</v>
      </c>
      <c r="C1138" s="22">
        <v>13079</v>
      </c>
      <c r="D1138" s="19">
        <f t="shared" si="145"/>
        <v>16123.851292556998</v>
      </c>
      <c r="E1138" s="19">
        <f t="shared" si="146"/>
        <v>1</v>
      </c>
      <c r="F1138" s="19">
        <f t="shared" si="147"/>
        <v>0.88709466724703145</v>
      </c>
      <c r="G1138" s="20">
        <f t="shared" si="143"/>
        <v>14565.574222313335</v>
      </c>
      <c r="H1138" s="7">
        <f t="shared" si="148"/>
        <v>-1486.5742223133348</v>
      </c>
      <c r="I1138" s="7">
        <f t="shared" si="144"/>
        <v>1486.5742223133348</v>
      </c>
      <c r="J1138" s="12">
        <f t="shared" si="149"/>
        <v>0.11366115317022209</v>
      </c>
      <c r="K1138" s="7">
        <f t="shared" si="150"/>
        <v>2209902.9184464961</v>
      </c>
    </row>
    <row r="1139" spans="1:11" x14ac:dyDescent="0.4">
      <c r="A1139" s="1">
        <v>1138</v>
      </c>
      <c r="B1139" s="21">
        <v>40951</v>
      </c>
      <c r="C1139" s="22">
        <v>11755</v>
      </c>
      <c r="D1139" s="19">
        <f t="shared" si="145"/>
        <v>15706.850501529327</v>
      </c>
      <c r="E1139" s="19">
        <f t="shared" si="146"/>
        <v>1</v>
      </c>
      <c r="F1139" s="19">
        <f t="shared" si="147"/>
        <v>0.86543809903076119</v>
      </c>
      <c r="G1139" s="20">
        <f t="shared" si="143"/>
        <v>13986.965555863362</v>
      </c>
      <c r="H1139" s="7">
        <f t="shared" si="148"/>
        <v>-2231.9655558633622</v>
      </c>
      <c r="I1139" s="7">
        <f t="shared" si="144"/>
        <v>2231.9655558633622</v>
      </c>
      <c r="J1139" s="12">
        <f t="shared" si="149"/>
        <v>0.18987371806579006</v>
      </c>
      <c r="K1139" s="7">
        <f t="shared" si="150"/>
        <v>4981670.2425604472</v>
      </c>
    </row>
    <row r="1140" spans="1:11" x14ac:dyDescent="0.4">
      <c r="A1140" s="1">
        <v>1139</v>
      </c>
      <c r="B1140" s="21">
        <v>40952</v>
      </c>
      <c r="C1140" s="22">
        <v>14131</v>
      </c>
      <c r="D1140" s="19">
        <f t="shared" si="145"/>
        <v>15758.970366167499</v>
      </c>
      <c r="E1140" s="19">
        <f t="shared" si="146"/>
        <v>1</v>
      </c>
      <c r="F1140" s="19">
        <f t="shared" si="147"/>
        <v>0.88219067348183189</v>
      </c>
      <c r="G1140" s="20">
        <f t="shared" si="143"/>
        <v>13853.467389962138</v>
      </c>
      <c r="H1140" s="7">
        <f t="shared" si="148"/>
        <v>277.53261003786247</v>
      </c>
      <c r="I1140" s="7">
        <f t="shared" si="144"/>
        <v>277.53261003786247</v>
      </c>
      <c r="J1140" s="12">
        <f t="shared" si="149"/>
        <v>1.9639983726407365E-2</v>
      </c>
      <c r="K1140" s="7">
        <f t="shared" si="150"/>
        <v>77024.349634428247</v>
      </c>
    </row>
    <row r="1141" spans="1:11" x14ac:dyDescent="0.4">
      <c r="A1141" s="1">
        <v>1140</v>
      </c>
      <c r="B1141" s="21">
        <v>40953</v>
      </c>
      <c r="C1141" s="22">
        <v>14702</v>
      </c>
      <c r="D1141" s="19">
        <f t="shared" si="145"/>
        <v>15892.079303843228</v>
      </c>
      <c r="E1141" s="19">
        <f t="shared" si="146"/>
        <v>1</v>
      </c>
      <c r="F1141" s="19">
        <f t="shared" si="147"/>
        <v>0.88772674050558675</v>
      </c>
      <c r="G1141" s="20">
        <f t="shared" si="143"/>
        <v>13980.585667798434</v>
      </c>
      <c r="H1141" s="7">
        <f t="shared" si="148"/>
        <v>721.41433220156614</v>
      </c>
      <c r="I1141" s="7">
        <f t="shared" si="144"/>
        <v>721.41433220156614</v>
      </c>
      <c r="J1141" s="12">
        <f t="shared" si="149"/>
        <v>4.9069128839720186E-2</v>
      </c>
      <c r="K1141" s="7">
        <f t="shared" si="150"/>
        <v>520438.6387058316</v>
      </c>
    </row>
    <row r="1142" spans="1:11" x14ac:dyDescent="0.4">
      <c r="A1142" s="1">
        <v>1141</v>
      </c>
      <c r="B1142" s="21">
        <v>40954</v>
      </c>
      <c r="C1142" s="22">
        <v>14484</v>
      </c>
      <c r="D1142" s="19">
        <f t="shared" si="145"/>
        <v>16030.016292693213</v>
      </c>
      <c r="E1142" s="19">
        <f t="shared" si="146"/>
        <v>1</v>
      </c>
      <c r="F1142" s="19">
        <f t="shared" si="147"/>
        <v>0.86607177726743012</v>
      </c>
      <c r="G1142" s="20">
        <f t="shared" si="143"/>
        <v>13754.476340463216</v>
      </c>
      <c r="H1142" s="7">
        <f t="shared" si="148"/>
        <v>729.52365953678418</v>
      </c>
      <c r="I1142" s="7">
        <f t="shared" si="144"/>
        <v>729.52365953678418</v>
      </c>
      <c r="J1142" s="12">
        <f t="shared" si="149"/>
        <v>5.0367554510962732E-2</v>
      </c>
      <c r="K1142" s="7">
        <f t="shared" si="150"/>
        <v>532204.76982394175</v>
      </c>
    </row>
    <row r="1143" spans="1:11" x14ac:dyDescent="0.4">
      <c r="A1143" s="1">
        <v>1142</v>
      </c>
      <c r="B1143" s="21">
        <v>40955</v>
      </c>
      <c r="C1143" s="22">
        <v>11661</v>
      </c>
      <c r="D1143" s="19">
        <f t="shared" si="145"/>
        <v>15574.081735569529</v>
      </c>
      <c r="E1143" s="19">
        <f t="shared" si="146"/>
        <v>1</v>
      </c>
      <c r="F1143" s="19">
        <f t="shared" si="147"/>
        <v>0.87997217064563982</v>
      </c>
      <c r="G1143" s="20">
        <f t="shared" si="143"/>
        <v>14142.413059849247</v>
      </c>
      <c r="H1143" s="7">
        <f t="shared" si="148"/>
        <v>-2481.4130598492466</v>
      </c>
      <c r="I1143" s="7">
        <f t="shared" si="144"/>
        <v>2481.4130598492466</v>
      </c>
      <c r="J1143" s="12">
        <f t="shared" si="149"/>
        <v>0.2127959059985633</v>
      </c>
      <c r="K1143" s="7">
        <f t="shared" si="150"/>
        <v>6157410.7735904008</v>
      </c>
    </row>
    <row r="1144" spans="1:11" x14ac:dyDescent="0.4">
      <c r="A1144" s="1">
        <v>1143</v>
      </c>
      <c r="B1144" s="21">
        <v>40956</v>
      </c>
      <c r="C1144" s="22">
        <v>14206</v>
      </c>
      <c r="D1144" s="19">
        <f t="shared" si="145"/>
        <v>15644.543430808879</v>
      </c>
      <c r="E1144" s="19">
        <f t="shared" si="146"/>
        <v>1</v>
      </c>
      <c r="F1144" s="19">
        <f t="shared" si="147"/>
        <v>0.8880645779309172</v>
      </c>
      <c r="G1144" s="20">
        <f t="shared" si="143"/>
        <v>13826.416542225235</v>
      </c>
      <c r="H1144" s="7">
        <f t="shared" si="148"/>
        <v>379.58345777476461</v>
      </c>
      <c r="I1144" s="7">
        <f t="shared" si="144"/>
        <v>379.58345777476461</v>
      </c>
      <c r="J1144" s="12">
        <f t="shared" si="149"/>
        <v>2.6719939305558538E-2</v>
      </c>
      <c r="K1144" s="7">
        <f t="shared" si="150"/>
        <v>144083.6014162465</v>
      </c>
    </row>
    <row r="1145" spans="1:11" x14ac:dyDescent="0.4">
      <c r="A1145" s="1">
        <v>1144</v>
      </c>
      <c r="B1145" s="21">
        <v>40957</v>
      </c>
      <c r="C1145" s="22">
        <v>12777</v>
      </c>
      <c r="D1145" s="19">
        <f t="shared" si="145"/>
        <v>15500.521087316602</v>
      </c>
      <c r="E1145" s="19">
        <f t="shared" si="146"/>
        <v>1</v>
      </c>
      <c r="F1145" s="19">
        <f t="shared" si="147"/>
        <v>0.86537725131515797</v>
      </c>
      <c r="G1145" s="20">
        <f t="shared" si="143"/>
        <v>13550.163605435411</v>
      </c>
      <c r="H1145" s="7">
        <f t="shared" si="148"/>
        <v>-773.16360543541123</v>
      </c>
      <c r="I1145" s="7">
        <f t="shared" si="144"/>
        <v>773.16360543541123</v>
      </c>
      <c r="J1145" s="12">
        <f t="shared" si="149"/>
        <v>6.0512139425171106E-2</v>
      </c>
      <c r="K1145" s="7">
        <f t="shared" si="150"/>
        <v>597781.96076988429</v>
      </c>
    </row>
    <row r="1146" spans="1:11" x14ac:dyDescent="0.4">
      <c r="A1146" s="1">
        <v>1145</v>
      </c>
      <c r="B1146" s="21">
        <v>40958</v>
      </c>
      <c r="C1146" s="22">
        <v>11435</v>
      </c>
      <c r="D1146" s="19">
        <f t="shared" si="145"/>
        <v>15094.29490279078</v>
      </c>
      <c r="E1146" s="19">
        <f t="shared" si="146"/>
        <v>1</v>
      </c>
      <c r="F1146" s="19">
        <f t="shared" si="147"/>
        <v>0.87793729546934351</v>
      </c>
      <c r="G1146" s="20">
        <f t="shared" si="143"/>
        <v>13640.907159515149</v>
      </c>
      <c r="H1146" s="7">
        <f t="shared" si="148"/>
        <v>-2205.907159515149</v>
      </c>
      <c r="I1146" s="7">
        <f t="shared" si="144"/>
        <v>2205.907159515149</v>
      </c>
      <c r="J1146" s="12">
        <f t="shared" si="149"/>
        <v>0.19290836550198068</v>
      </c>
      <c r="K1146" s="7">
        <f t="shared" si="150"/>
        <v>4866026.3964001928</v>
      </c>
    </row>
    <row r="1147" spans="1:11" x14ac:dyDescent="0.4">
      <c r="A1147" s="1">
        <v>1146</v>
      </c>
      <c r="B1147" s="21">
        <v>40959</v>
      </c>
      <c r="C1147" s="22">
        <v>12032</v>
      </c>
      <c r="D1147" s="19">
        <f t="shared" si="145"/>
        <v>14844.029847874615</v>
      </c>
      <c r="E1147" s="19">
        <f t="shared" si="146"/>
        <v>1</v>
      </c>
      <c r="F1147" s="19">
        <f t="shared" si="147"/>
        <v>0.88677611836844572</v>
      </c>
      <c r="G1147" s="20">
        <f t="shared" si="143"/>
        <v>13405.59669658962</v>
      </c>
      <c r="H1147" s="7">
        <f t="shared" si="148"/>
        <v>-1373.5966965896205</v>
      </c>
      <c r="I1147" s="7">
        <f t="shared" si="144"/>
        <v>1373.5966965896205</v>
      </c>
      <c r="J1147" s="12">
        <f t="shared" si="149"/>
        <v>0.11416195949049372</v>
      </c>
      <c r="K1147" s="7">
        <f t="shared" si="150"/>
        <v>1886767.8848819179</v>
      </c>
    </row>
    <row r="1148" spans="1:11" x14ac:dyDescent="0.4">
      <c r="A1148" s="1">
        <v>1147</v>
      </c>
      <c r="B1148" s="21">
        <v>40960</v>
      </c>
      <c r="C1148" s="22">
        <v>15031</v>
      </c>
      <c r="D1148" s="19">
        <f t="shared" si="145"/>
        <v>15255.095896150382</v>
      </c>
      <c r="E1148" s="19">
        <f t="shared" si="146"/>
        <v>1</v>
      </c>
      <c r="F1148" s="19">
        <f t="shared" si="147"/>
        <v>0.86737109137288038</v>
      </c>
      <c r="G1148" s="20">
        <f t="shared" si="143"/>
        <v>12846.551125445212</v>
      </c>
      <c r="H1148" s="7">
        <f t="shared" si="148"/>
        <v>2184.4488745547878</v>
      </c>
      <c r="I1148" s="7">
        <f t="shared" si="144"/>
        <v>2184.4488745547878</v>
      </c>
      <c r="J1148" s="12">
        <f t="shared" si="149"/>
        <v>0.14532957717748571</v>
      </c>
      <c r="K1148" s="7">
        <f t="shared" si="150"/>
        <v>4771816.8855436789</v>
      </c>
    </row>
    <row r="1149" spans="1:11" x14ac:dyDescent="0.4">
      <c r="A1149" s="1">
        <v>1148</v>
      </c>
      <c r="B1149" s="21">
        <v>40961</v>
      </c>
      <c r="C1149" s="22">
        <v>16236</v>
      </c>
      <c r="D1149" s="19">
        <f t="shared" si="145"/>
        <v>15781.984713045429</v>
      </c>
      <c r="E1149" s="19">
        <f t="shared" si="146"/>
        <v>1</v>
      </c>
      <c r="F1149" s="19">
        <f t="shared" si="147"/>
        <v>0.88044480035210193</v>
      </c>
      <c r="G1149" s="20">
        <f t="shared" si="143"/>
        <v>13393.895570487217</v>
      </c>
      <c r="H1149" s="7">
        <f t="shared" si="148"/>
        <v>2842.1044295127831</v>
      </c>
      <c r="I1149" s="7">
        <f t="shared" si="144"/>
        <v>2842.1044295127831</v>
      </c>
      <c r="J1149" s="12">
        <f t="shared" si="149"/>
        <v>0.17504954604045228</v>
      </c>
      <c r="K1149" s="7">
        <f t="shared" si="150"/>
        <v>8077557.5882561821</v>
      </c>
    </row>
    <row r="1150" spans="1:11" x14ac:dyDescent="0.4">
      <c r="A1150" s="1">
        <v>1149</v>
      </c>
      <c r="B1150" s="21">
        <v>40962</v>
      </c>
      <c r="C1150" s="22">
        <v>13945</v>
      </c>
      <c r="D1150" s="19">
        <f t="shared" si="145"/>
        <v>15773.646765115594</v>
      </c>
      <c r="E1150" s="19">
        <f t="shared" si="146"/>
        <v>1</v>
      </c>
      <c r="F1150" s="19">
        <f t="shared" si="147"/>
        <v>0.88673112181009894</v>
      </c>
      <c r="G1150" s="20">
        <f t="shared" si="143"/>
        <v>13995.973920102942</v>
      </c>
      <c r="H1150" s="7">
        <f t="shared" si="148"/>
        <v>-50.973920102942429</v>
      </c>
      <c r="I1150" s="7">
        <f t="shared" si="144"/>
        <v>50.973920102942429</v>
      </c>
      <c r="J1150" s="12">
        <f t="shared" si="149"/>
        <v>3.6553546147681916E-3</v>
      </c>
      <c r="K1150" s="7">
        <f t="shared" si="150"/>
        <v>2598.3405306611585</v>
      </c>
    </row>
    <row r="1151" spans="1:11" x14ac:dyDescent="0.4">
      <c r="A1151" s="1">
        <v>1150</v>
      </c>
      <c r="B1151" s="21">
        <v>40963</v>
      </c>
      <c r="C1151" s="22">
        <v>16102</v>
      </c>
      <c r="D1151" s="19">
        <f t="shared" si="145"/>
        <v>16227.797832558514</v>
      </c>
      <c r="E1151" s="19">
        <f t="shared" si="146"/>
        <v>1</v>
      </c>
      <c r="F1151" s="19">
        <f t="shared" si="147"/>
        <v>0.86944712476082731</v>
      </c>
      <c r="G1151" s="20">
        <f t="shared" si="143"/>
        <v>13682.472580679991</v>
      </c>
      <c r="H1151" s="7">
        <f t="shared" si="148"/>
        <v>2419.5274193200094</v>
      </c>
      <c r="I1151" s="7">
        <f t="shared" si="144"/>
        <v>2419.5274193200094</v>
      </c>
      <c r="J1151" s="12">
        <f t="shared" si="149"/>
        <v>0.15026254001490555</v>
      </c>
      <c r="K1151" s="7">
        <f t="shared" si="150"/>
        <v>5854112.9328413447</v>
      </c>
    </row>
    <row r="1152" spans="1:11" x14ac:dyDescent="0.4">
      <c r="A1152" s="1">
        <v>1151</v>
      </c>
      <c r="B1152" s="21">
        <v>40964</v>
      </c>
      <c r="C1152" s="22">
        <v>9583</v>
      </c>
      <c r="D1152" s="19">
        <f t="shared" si="145"/>
        <v>15360.584108129075</v>
      </c>
      <c r="E1152" s="19">
        <f t="shared" si="146"/>
        <v>1</v>
      </c>
      <c r="F1152" s="19">
        <f t="shared" si="147"/>
        <v>0.87617932908688545</v>
      </c>
      <c r="G1152" s="20">
        <f t="shared" si="143"/>
        <v>14288.560667641605</v>
      </c>
      <c r="H1152" s="7">
        <f t="shared" si="148"/>
        <v>-4705.5606676416046</v>
      </c>
      <c r="I1152" s="7">
        <f t="shared" si="144"/>
        <v>4705.5606676416046</v>
      </c>
      <c r="J1152" s="12">
        <f t="shared" si="149"/>
        <v>0.49103210556627408</v>
      </c>
      <c r="K1152" s="7">
        <f t="shared" si="150"/>
        <v>22142301.196855705</v>
      </c>
    </row>
    <row r="1153" spans="1:11" x14ac:dyDescent="0.4">
      <c r="A1153" s="1">
        <v>1152</v>
      </c>
      <c r="B1153" s="21">
        <v>40965</v>
      </c>
      <c r="C1153" s="22">
        <v>9829</v>
      </c>
      <c r="D1153" s="19">
        <f t="shared" si="145"/>
        <v>14666.780786111285</v>
      </c>
      <c r="E1153" s="19">
        <f t="shared" si="146"/>
        <v>1</v>
      </c>
      <c r="F1153" s="19">
        <f t="shared" si="147"/>
        <v>0.88313060362991602</v>
      </c>
      <c r="G1153" s="20">
        <f t="shared" si="143"/>
        <v>13621.594708981482</v>
      </c>
      <c r="H1153" s="7">
        <f t="shared" si="148"/>
        <v>-3792.5947089814817</v>
      </c>
      <c r="I1153" s="7">
        <f t="shared" si="144"/>
        <v>3792.5947089814817</v>
      </c>
      <c r="J1153" s="12">
        <f t="shared" si="149"/>
        <v>0.38585763648199023</v>
      </c>
      <c r="K1153" s="7">
        <f t="shared" si="150"/>
        <v>14383774.626594331</v>
      </c>
    </row>
    <row r="1154" spans="1:11" x14ac:dyDescent="0.4">
      <c r="A1154" s="1">
        <v>1153</v>
      </c>
      <c r="B1154" s="21">
        <v>40966</v>
      </c>
      <c r="C1154" s="22">
        <v>14076</v>
      </c>
      <c r="D1154" s="19">
        <f t="shared" si="145"/>
        <v>14914.998781952181</v>
      </c>
      <c r="E1154" s="19">
        <f t="shared" si="146"/>
        <v>1</v>
      </c>
      <c r="F1154" s="19">
        <f t="shared" si="147"/>
        <v>0.87068234957154877</v>
      </c>
      <c r="G1154" s="20">
        <f t="shared" si="143"/>
        <v>12752.859831106563</v>
      </c>
      <c r="H1154" s="7">
        <f t="shared" si="148"/>
        <v>1323.1401688934366</v>
      </c>
      <c r="I1154" s="7">
        <f t="shared" si="144"/>
        <v>1323.1401688934366</v>
      </c>
      <c r="J1154" s="12">
        <f t="shared" si="149"/>
        <v>9.3999727827041524E-2</v>
      </c>
      <c r="K1154" s="7">
        <f t="shared" si="150"/>
        <v>1750699.9065393519</v>
      </c>
    </row>
    <row r="1155" spans="1:11" x14ac:dyDescent="0.4">
      <c r="A1155" s="1">
        <v>1154</v>
      </c>
      <c r="B1155" s="21">
        <v>40967</v>
      </c>
      <c r="C1155" s="22">
        <v>13269</v>
      </c>
      <c r="D1155" s="19">
        <f t="shared" si="145"/>
        <v>14953.063383991766</v>
      </c>
      <c r="E1155" s="19">
        <f t="shared" si="146"/>
        <v>1</v>
      </c>
      <c r="F1155" s="19">
        <f t="shared" si="147"/>
        <v>0.87636548127346381</v>
      </c>
      <c r="G1155" s="20">
        <f t="shared" si="143"/>
        <v>13069.089805431662</v>
      </c>
      <c r="H1155" s="7">
        <f t="shared" si="148"/>
        <v>199.91019456833783</v>
      </c>
      <c r="I1155" s="7">
        <f t="shared" si="144"/>
        <v>199.91019456833783</v>
      </c>
      <c r="J1155" s="12">
        <f t="shared" si="149"/>
        <v>1.5065957839199475E-2</v>
      </c>
      <c r="K1155" s="7">
        <f t="shared" si="150"/>
        <v>39964.085892350689</v>
      </c>
    </row>
    <row r="1156" spans="1:11" x14ac:dyDescent="0.4">
      <c r="A1156" s="1">
        <v>1155</v>
      </c>
      <c r="B1156" s="21">
        <v>40968</v>
      </c>
      <c r="C1156" s="22">
        <v>14027</v>
      </c>
      <c r="D1156" s="19">
        <f t="shared" si="145"/>
        <v>15105.01185954165</v>
      </c>
      <c r="E1156" s="19">
        <f t="shared" si="146"/>
        <v>1</v>
      </c>
      <c r="F1156" s="19">
        <f t="shared" si="147"/>
        <v>0.8838870507386235</v>
      </c>
      <c r="G1156" s="20">
        <f t="shared" si="143"/>
        <v>13206.391023024673</v>
      </c>
      <c r="H1156" s="7">
        <f t="shared" si="148"/>
        <v>820.6089769753271</v>
      </c>
      <c r="I1156" s="7">
        <f t="shared" si="144"/>
        <v>820.6089769753271</v>
      </c>
      <c r="J1156" s="12">
        <f t="shared" si="149"/>
        <v>5.8502101445449997E-2</v>
      </c>
      <c r="K1156" s="7">
        <f t="shared" si="150"/>
        <v>673399.0930924929</v>
      </c>
    </row>
    <row r="1157" spans="1:11" x14ac:dyDescent="0.4">
      <c r="A1157" s="1">
        <v>1156</v>
      </c>
      <c r="B1157" s="21">
        <v>40969</v>
      </c>
      <c r="C1157" s="22">
        <v>11221</v>
      </c>
      <c r="D1157" s="19">
        <f t="shared" si="145"/>
        <v>14745.631681136019</v>
      </c>
      <c r="E1157" s="19">
        <f t="shared" si="146"/>
        <v>1</v>
      </c>
      <c r="F1157" s="19">
        <f t="shared" si="147"/>
        <v>0.86885844031993165</v>
      </c>
      <c r="G1157" s="20">
        <f t="shared" si="143"/>
        <v>13152.537898521405</v>
      </c>
      <c r="H1157" s="7">
        <f t="shared" si="148"/>
        <v>-1931.5378985214047</v>
      </c>
      <c r="I1157" s="7">
        <f t="shared" si="144"/>
        <v>1931.5378985214047</v>
      </c>
      <c r="J1157" s="12">
        <f t="shared" si="149"/>
        <v>0.17213598596572541</v>
      </c>
      <c r="K1157" s="7">
        <f t="shared" si="150"/>
        <v>3730838.6534244842</v>
      </c>
    </row>
    <row r="1158" spans="1:11" x14ac:dyDescent="0.4">
      <c r="A1158" s="1">
        <v>1157</v>
      </c>
      <c r="B1158" s="21">
        <v>40970</v>
      </c>
      <c r="C1158" s="22">
        <v>13962</v>
      </c>
      <c r="D1158" s="19">
        <f t="shared" si="145"/>
        <v>14939.146498656675</v>
      </c>
      <c r="E1158" s="19">
        <f t="shared" si="146"/>
        <v>1</v>
      </c>
      <c r="F1158" s="19">
        <f t="shared" si="147"/>
        <v>0.87733346846440352</v>
      </c>
      <c r="G1158" s="20">
        <f t="shared" ref="G1158:G1221" si="151">(D1157+1*E1157)*F1155</f>
        <v>12923.438970401276</v>
      </c>
      <c r="H1158" s="7">
        <f t="shared" si="148"/>
        <v>1038.5610295987244</v>
      </c>
      <c r="I1158" s="7">
        <f t="shared" si="144"/>
        <v>1038.5610295987244</v>
      </c>
      <c r="J1158" s="12">
        <f t="shared" si="149"/>
        <v>7.4384832373494081E-2</v>
      </c>
      <c r="K1158" s="7">
        <f t="shared" si="150"/>
        <v>1078609.0122011625</v>
      </c>
    </row>
    <row r="1159" spans="1:11" x14ac:dyDescent="0.4">
      <c r="A1159" s="1">
        <v>1158</v>
      </c>
      <c r="B1159" s="21">
        <v>40971</v>
      </c>
      <c r="C1159" s="22">
        <v>12300</v>
      </c>
      <c r="D1159" s="19">
        <f t="shared" si="145"/>
        <v>14773.743137834139</v>
      </c>
      <c r="E1159" s="19">
        <f t="shared" si="146"/>
        <v>1</v>
      </c>
      <c r="F1159" s="19">
        <f t="shared" si="147"/>
        <v>0.88303372608633246</v>
      </c>
      <c r="G1159" s="20">
        <f t="shared" si="151"/>
        <v>13205.40202630062</v>
      </c>
      <c r="H1159" s="7">
        <f t="shared" si="148"/>
        <v>-905.40202630062049</v>
      </c>
      <c r="I1159" s="7">
        <f t="shared" si="144"/>
        <v>905.40202630062049</v>
      </c>
      <c r="J1159" s="12">
        <f t="shared" si="149"/>
        <v>7.3609920837448814E-2</v>
      </c>
      <c r="K1159" s="7">
        <f t="shared" si="150"/>
        <v>819752.82922926953</v>
      </c>
    </row>
    <row r="1160" spans="1:11" x14ac:dyDescent="0.4">
      <c r="A1160" s="1">
        <v>1159</v>
      </c>
      <c r="B1160" s="21">
        <v>40972</v>
      </c>
      <c r="C1160" s="22">
        <v>11025</v>
      </c>
      <c r="D1160" s="19">
        <f t="shared" si="145"/>
        <v>14435.926299804909</v>
      </c>
      <c r="E1160" s="19">
        <f t="shared" si="146"/>
        <v>1</v>
      </c>
      <c r="F1160" s="19">
        <f t="shared" si="147"/>
        <v>0.86711054538095089</v>
      </c>
      <c r="G1160" s="20">
        <f t="shared" si="151"/>
        <v>12837.160278866182</v>
      </c>
      <c r="H1160" s="7">
        <f t="shared" si="148"/>
        <v>-1812.1602788661821</v>
      </c>
      <c r="I1160" s="7">
        <f t="shared" ref="I1160:I1223" si="152">ABS(H1160)</f>
        <v>1812.1602788661821</v>
      </c>
      <c r="J1160" s="12">
        <f t="shared" si="149"/>
        <v>0.16436827926223874</v>
      </c>
      <c r="K1160" s="7">
        <f t="shared" si="150"/>
        <v>3283924.8763003591</v>
      </c>
    </row>
    <row r="1161" spans="1:11" x14ac:dyDescent="0.4">
      <c r="A1161" s="1">
        <v>1160</v>
      </c>
      <c r="B1161" s="21">
        <v>40973</v>
      </c>
      <c r="C1161" s="22">
        <v>13660</v>
      </c>
      <c r="D1161" s="19">
        <f t="shared" si="145"/>
        <v>14620.977939512284</v>
      </c>
      <c r="E1161" s="19">
        <f t="shared" si="146"/>
        <v>1</v>
      </c>
      <c r="F1161" s="19">
        <f t="shared" si="147"/>
        <v>0.87828008467582697</v>
      </c>
      <c r="G1161" s="20">
        <f t="shared" si="151"/>
        <v>12665.998624572809</v>
      </c>
      <c r="H1161" s="7">
        <f t="shared" si="148"/>
        <v>994.00137542719131</v>
      </c>
      <c r="I1161" s="7">
        <f t="shared" si="152"/>
        <v>994.00137542719131</v>
      </c>
      <c r="J1161" s="12">
        <f t="shared" si="149"/>
        <v>7.2767304204040359E-2</v>
      </c>
      <c r="K1161" s="7">
        <f t="shared" si="150"/>
        <v>988038.73435114813</v>
      </c>
    </row>
    <row r="1162" spans="1:11" x14ac:dyDescent="0.4">
      <c r="A1162" s="1">
        <v>1161</v>
      </c>
      <c r="B1162" s="21">
        <v>40974</v>
      </c>
      <c r="C1162" s="22">
        <v>14410</v>
      </c>
      <c r="D1162" s="19">
        <f t="shared" si="145"/>
        <v>14897.615875298037</v>
      </c>
      <c r="E1162" s="19">
        <f t="shared" si="146"/>
        <v>1</v>
      </c>
      <c r="F1162" s="19">
        <f t="shared" si="147"/>
        <v>0.88443410473155193</v>
      </c>
      <c r="G1162" s="20">
        <f t="shared" si="151"/>
        <v>12911.699662679686</v>
      </c>
      <c r="H1162" s="7">
        <f t="shared" si="148"/>
        <v>1498.3003373203137</v>
      </c>
      <c r="I1162" s="7">
        <f t="shared" si="152"/>
        <v>1498.3003373203137</v>
      </c>
      <c r="J1162" s="12">
        <f t="shared" si="149"/>
        <v>0.1039764286828809</v>
      </c>
      <c r="K1162" s="7">
        <f t="shared" si="150"/>
        <v>2244903.9008141658</v>
      </c>
    </row>
    <row r="1163" spans="1:11" x14ac:dyDescent="0.4">
      <c r="A1163" s="1">
        <v>1162</v>
      </c>
      <c r="B1163" s="21">
        <v>40975</v>
      </c>
      <c r="C1163" s="22">
        <v>14344</v>
      </c>
      <c r="D1163" s="19">
        <f t="shared" si="145"/>
        <v>15165.630419405397</v>
      </c>
      <c r="E1163" s="19">
        <f t="shared" si="146"/>
        <v>1</v>
      </c>
      <c r="F1163" s="19">
        <f t="shared" si="147"/>
        <v>0.86841910914249332</v>
      </c>
      <c r="G1163" s="20">
        <f t="shared" si="151"/>
        <v>12918.746937050973</v>
      </c>
      <c r="H1163" s="7">
        <f t="shared" si="148"/>
        <v>1425.2530629490266</v>
      </c>
      <c r="I1163" s="7">
        <f t="shared" si="152"/>
        <v>1425.2530629490266</v>
      </c>
      <c r="J1163" s="12">
        <f t="shared" si="149"/>
        <v>9.9362316156513281E-2</v>
      </c>
      <c r="K1163" s="7">
        <f t="shared" si="150"/>
        <v>2031346.2934455818</v>
      </c>
    </row>
    <row r="1164" spans="1:11" x14ac:dyDescent="0.4">
      <c r="A1164" s="1">
        <v>1163</v>
      </c>
      <c r="B1164" s="21">
        <v>40976</v>
      </c>
      <c r="C1164" s="22">
        <v>11331</v>
      </c>
      <c r="D1164" s="19">
        <f t="shared" si="145"/>
        <v>14798.637802588511</v>
      </c>
      <c r="E1164" s="19">
        <f t="shared" si="146"/>
        <v>1</v>
      </c>
      <c r="F1164" s="19">
        <f t="shared" si="147"/>
        <v>0.87640812550961067</v>
      </c>
      <c r="G1164" s="20">
        <f t="shared" si="151"/>
        <v>13320.549449002345</v>
      </c>
      <c r="H1164" s="7">
        <f t="shared" si="148"/>
        <v>-1989.5494490023448</v>
      </c>
      <c r="I1164" s="7">
        <f t="shared" si="152"/>
        <v>1989.5494490023448</v>
      </c>
      <c r="J1164" s="12">
        <f t="shared" si="149"/>
        <v>0.17558463057120685</v>
      </c>
      <c r="K1164" s="7">
        <f t="shared" si="150"/>
        <v>3958307.0100255338</v>
      </c>
    </row>
    <row r="1165" spans="1:11" x14ac:dyDescent="0.4">
      <c r="A1165" s="1">
        <v>1164</v>
      </c>
      <c r="B1165" s="21">
        <v>40977</v>
      </c>
      <c r="C1165" s="22">
        <v>14394</v>
      </c>
      <c r="D1165" s="19">
        <f t="shared" si="145"/>
        <v>15039.278798576599</v>
      </c>
      <c r="E1165" s="19">
        <f t="shared" si="146"/>
        <v>1</v>
      </c>
      <c r="F1165" s="19">
        <f t="shared" si="147"/>
        <v>0.88564204527503576</v>
      </c>
      <c r="G1165" s="20">
        <f t="shared" si="151"/>
        <v>13089.304410283603</v>
      </c>
      <c r="H1165" s="7">
        <f t="shared" si="148"/>
        <v>1304.6955897163971</v>
      </c>
      <c r="I1165" s="7">
        <f t="shared" si="152"/>
        <v>1304.6955897163971</v>
      </c>
      <c r="J1165" s="12">
        <f t="shared" si="149"/>
        <v>9.0641627741864461E-2</v>
      </c>
      <c r="K1165" s="7">
        <f t="shared" si="150"/>
        <v>1702230.5818254172</v>
      </c>
    </row>
    <row r="1166" spans="1:11" x14ac:dyDescent="0.4">
      <c r="A1166" s="1">
        <v>1165</v>
      </c>
      <c r="B1166" s="21">
        <v>40978</v>
      </c>
      <c r="C1166" s="22">
        <v>10516</v>
      </c>
      <c r="D1166" s="19">
        <f t="shared" si="145"/>
        <v>14564.153645972725</v>
      </c>
      <c r="E1166" s="19">
        <f t="shared" si="146"/>
        <v>1</v>
      </c>
      <c r="F1166" s="19">
        <f t="shared" si="147"/>
        <v>0.86598572196156165</v>
      </c>
      <c r="G1166" s="20">
        <f t="shared" si="151"/>
        <v>13061.26551551462</v>
      </c>
      <c r="H1166" s="7">
        <f t="shared" si="148"/>
        <v>-2545.2655155146203</v>
      </c>
      <c r="I1166" s="7">
        <f t="shared" si="152"/>
        <v>2545.2655155146203</v>
      </c>
      <c r="J1166" s="12">
        <f t="shared" si="149"/>
        <v>0.24203742064612213</v>
      </c>
      <c r="K1166" s="7">
        <f t="shared" si="150"/>
        <v>6478376.5444679065</v>
      </c>
    </row>
    <row r="1167" spans="1:11" x14ac:dyDescent="0.4">
      <c r="A1167" s="1">
        <v>1166</v>
      </c>
      <c r="B1167" s="21">
        <v>40979</v>
      </c>
      <c r="C1167" s="22">
        <v>11234</v>
      </c>
      <c r="D1167" s="19">
        <f t="shared" si="145"/>
        <v>14281.367239338113</v>
      </c>
      <c r="E1167" s="19">
        <f t="shared" si="146"/>
        <v>1</v>
      </c>
      <c r="F1167" s="19">
        <f t="shared" si="147"/>
        <v>0.8749154198861897</v>
      </c>
      <c r="G1167" s="20">
        <f t="shared" si="151"/>
        <v>12765.019004626427</v>
      </c>
      <c r="H1167" s="7">
        <f t="shared" si="148"/>
        <v>-1531.019004626427</v>
      </c>
      <c r="I1167" s="7">
        <f t="shared" si="152"/>
        <v>1531.019004626427</v>
      </c>
      <c r="J1167" s="12">
        <f t="shared" si="149"/>
        <v>0.13628440489820429</v>
      </c>
      <c r="K1167" s="7">
        <f t="shared" si="150"/>
        <v>2344019.1925272951</v>
      </c>
    </row>
    <row r="1168" spans="1:11" x14ac:dyDescent="0.4">
      <c r="A1168" s="1">
        <v>1167</v>
      </c>
      <c r="B1168" s="21">
        <v>40980</v>
      </c>
      <c r="C1168" s="22">
        <v>15126</v>
      </c>
      <c r="D1168" s="19">
        <f t="shared" si="145"/>
        <v>14736.699732621977</v>
      </c>
      <c r="E1168" s="19">
        <f t="shared" si="146"/>
        <v>1</v>
      </c>
      <c r="F1168" s="19">
        <f t="shared" si="147"/>
        <v>0.88798237883978826</v>
      </c>
      <c r="G1168" s="20">
        <f t="shared" si="151"/>
        <v>12649.064933216572</v>
      </c>
      <c r="H1168" s="7">
        <f t="shared" si="148"/>
        <v>2476.9350667834278</v>
      </c>
      <c r="I1168" s="7">
        <f t="shared" si="152"/>
        <v>2476.9350667834278</v>
      </c>
      <c r="J1168" s="12">
        <f t="shared" si="149"/>
        <v>0.16375347526004416</v>
      </c>
      <c r="K1168" s="7">
        <f t="shared" si="150"/>
        <v>6135207.3250614237</v>
      </c>
    </row>
    <row r="1169" spans="1:11" x14ac:dyDescent="0.4">
      <c r="A1169" s="1">
        <v>1168</v>
      </c>
      <c r="B1169" s="21">
        <v>40981</v>
      </c>
      <c r="C1169" s="22">
        <v>16675</v>
      </c>
      <c r="D1169" s="19">
        <f t="shared" si="145"/>
        <v>15471.61471539272</v>
      </c>
      <c r="E1169" s="19">
        <f t="shared" si="146"/>
        <v>1</v>
      </c>
      <c r="F1169" s="19">
        <f t="shared" si="147"/>
        <v>0.86950672836791987</v>
      </c>
      <c r="G1169" s="20">
        <f t="shared" si="151"/>
        <v>12762.637543007357</v>
      </c>
      <c r="H1169" s="7">
        <f t="shared" si="148"/>
        <v>3912.3624569926433</v>
      </c>
      <c r="I1169" s="7">
        <f t="shared" si="152"/>
        <v>3912.3624569926433</v>
      </c>
      <c r="J1169" s="12">
        <f t="shared" si="149"/>
        <v>0.23462443520195761</v>
      </c>
      <c r="K1169" s="7">
        <f t="shared" si="150"/>
        <v>15306579.994885512</v>
      </c>
    </row>
    <row r="1170" spans="1:11" x14ac:dyDescent="0.4">
      <c r="A1170" s="1">
        <v>1169</v>
      </c>
      <c r="B1170" s="21">
        <v>40982</v>
      </c>
      <c r="C1170" s="22">
        <v>15700</v>
      </c>
      <c r="D1170" s="19">
        <f t="shared" si="145"/>
        <v>15874.185241181938</v>
      </c>
      <c r="E1170" s="19">
        <f t="shared" si="146"/>
        <v>1</v>
      </c>
      <c r="F1170" s="19">
        <f t="shared" si="147"/>
        <v>0.87681248583025051</v>
      </c>
      <c r="G1170" s="20">
        <f t="shared" si="151"/>
        <v>13537.229200455058</v>
      </c>
      <c r="H1170" s="7">
        <f t="shared" si="148"/>
        <v>2162.7707995449418</v>
      </c>
      <c r="I1170" s="7">
        <f t="shared" si="152"/>
        <v>2162.7707995449418</v>
      </c>
      <c r="J1170" s="12">
        <f t="shared" si="149"/>
        <v>0.13775610188184342</v>
      </c>
      <c r="K1170" s="7">
        <f t="shared" si="150"/>
        <v>4677577.5313642668</v>
      </c>
    </row>
    <row r="1171" spans="1:11" x14ac:dyDescent="0.4">
      <c r="A1171" s="1">
        <v>1170</v>
      </c>
      <c r="B1171" s="21">
        <v>40983</v>
      </c>
      <c r="C1171" s="22">
        <v>11257</v>
      </c>
      <c r="D1171" s="19">
        <f t="shared" si="145"/>
        <v>15355.651484195789</v>
      </c>
      <c r="E1171" s="19">
        <f t="shared" si="146"/>
        <v>1</v>
      </c>
      <c r="F1171" s="19">
        <f t="shared" si="147"/>
        <v>0.88540726849258156</v>
      </c>
      <c r="G1171" s="20">
        <f t="shared" si="151"/>
        <v>14096.884754987035</v>
      </c>
      <c r="H1171" s="7">
        <f t="shared" si="148"/>
        <v>-2839.8847549870352</v>
      </c>
      <c r="I1171" s="7">
        <f t="shared" si="152"/>
        <v>2839.8847549870352</v>
      </c>
      <c r="J1171" s="12">
        <f t="shared" si="149"/>
        <v>0.25227722794590346</v>
      </c>
      <c r="K1171" s="7">
        <f t="shared" si="150"/>
        <v>8064945.4216077728</v>
      </c>
    </row>
    <row r="1172" spans="1:11" x14ac:dyDescent="0.4">
      <c r="A1172" s="1">
        <v>1171</v>
      </c>
      <c r="B1172" s="21">
        <v>40984</v>
      </c>
      <c r="C1172" s="22">
        <v>14168</v>
      </c>
      <c r="D1172" s="19">
        <f t="shared" si="145"/>
        <v>15508.971023425864</v>
      </c>
      <c r="E1172" s="19">
        <f t="shared" si="146"/>
        <v>1</v>
      </c>
      <c r="F1172" s="19">
        <f t="shared" si="147"/>
        <v>0.87023869545142207</v>
      </c>
      <c r="G1172" s="20">
        <f t="shared" si="151"/>
        <v>13352.711790709442</v>
      </c>
      <c r="H1172" s="7">
        <f t="shared" si="148"/>
        <v>815.28820929055837</v>
      </c>
      <c r="I1172" s="7">
        <f t="shared" si="152"/>
        <v>815.28820929055837</v>
      </c>
      <c r="J1172" s="12">
        <f t="shared" si="149"/>
        <v>5.7544340012038279E-2</v>
      </c>
      <c r="K1172" s="7">
        <f t="shared" si="150"/>
        <v>664694.86420820525</v>
      </c>
    </row>
    <row r="1173" spans="1:11" x14ac:dyDescent="0.4">
      <c r="A1173" s="1">
        <v>1172</v>
      </c>
      <c r="B1173" s="21">
        <v>40985</v>
      </c>
      <c r="C1173" s="22">
        <v>12489</v>
      </c>
      <c r="D1173" s="19">
        <f t="shared" si="145"/>
        <v>15304.256385704213</v>
      </c>
      <c r="E1173" s="19">
        <f t="shared" si="146"/>
        <v>1</v>
      </c>
      <c r="F1173" s="19">
        <f t="shared" si="147"/>
        <v>0.87580228979491548</v>
      </c>
      <c r="G1173" s="20">
        <f t="shared" si="151"/>
        <v>13599.336248205185</v>
      </c>
      <c r="H1173" s="7">
        <f t="shared" si="148"/>
        <v>-1110.3362482051853</v>
      </c>
      <c r="I1173" s="7">
        <f t="shared" si="152"/>
        <v>1110.3362482051853</v>
      </c>
      <c r="J1173" s="12">
        <f t="shared" si="149"/>
        <v>8.890513637642608E-2</v>
      </c>
      <c r="K1173" s="7">
        <f t="shared" si="150"/>
        <v>1232846.5840783669</v>
      </c>
    </row>
    <row r="1174" spans="1:11" x14ac:dyDescent="0.4">
      <c r="A1174" s="1">
        <v>1173</v>
      </c>
      <c r="B1174" s="21">
        <v>40986</v>
      </c>
      <c r="C1174" s="22">
        <v>11037</v>
      </c>
      <c r="D1174" s="19">
        <f t="shared" si="145"/>
        <v>14843.932288883023</v>
      </c>
      <c r="E1174" s="19">
        <f t="shared" si="146"/>
        <v>1</v>
      </c>
      <c r="F1174" s="19">
        <f t="shared" si="147"/>
        <v>0.88304871228796811</v>
      </c>
      <c r="G1174" s="20">
        <f t="shared" si="151"/>
        <v>13551.385250045008</v>
      </c>
      <c r="H1174" s="7">
        <f t="shared" si="148"/>
        <v>-2514.3852500450084</v>
      </c>
      <c r="I1174" s="7">
        <f t="shared" si="152"/>
        <v>2514.3852500450084</v>
      </c>
      <c r="J1174" s="12">
        <f t="shared" si="149"/>
        <v>0.22781419317251142</v>
      </c>
      <c r="K1174" s="7">
        <f t="shared" si="150"/>
        <v>6322133.1856438993</v>
      </c>
    </row>
    <row r="1175" spans="1:11" x14ac:dyDescent="0.4">
      <c r="A1175" s="1">
        <v>1174</v>
      </c>
      <c r="B1175" s="21">
        <v>40987</v>
      </c>
      <c r="C1175" s="22">
        <v>13294</v>
      </c>
      <c r="D1175" s="19">
        <f t="shared" si="145"/>
        <v>14915.00248864224</v>
      </c>
      <c r="E1175" s="19">
        <f t="shared" si="146"/>
        <v>1</v>
      </c>
      <c r="F1175" s="19">
        <f t="shared" si="147"/>
        <v>0.87058911989099941</v>
      </c>
      <c r="G1175" s="20">
        <f t="shared" si="151"/>
        <v>12918.634509142255</v>
      </c>
      <c r="H1175" s="7">
        <f t="shared" si="148"/>
        <v>375.36549085774459</v>
      </c>
      <c r="I1175" s="7">
        <f t="shared" si="152"/>
        <v>375.36549085774459</v>
      </c>
      <c r="J1175" s="12">
        <f t="shared" si="149"/>
        <v>2.8235707150424595E-2</v>
      </c>
      <c r="K1175" s="7">
        <f t="shared" si="150"/>
        <v>140899.25172687555</v>
      </c>
    </row>
    <row r="1176" spans="1:11" x14ac:dyDescent="0.4">
      <c r="A1176" s="1">
        <v>1175</v>
      </c>
      <c r="B1176" s="21">
        <v>40988</v>
      </c>
      <c r="C1176" s="22">
        <v>14867</v>
      </c>
      <c r="D1176" s="19">
        <f t="shared" si="145"/>
        <v>15250.532361630005</v>
      </c>
      <c r="E1176" s="19">
        <f t="shared" si="146"/>
        <v>1</v>
      </c>
      <c r="F1176" s="19">
        <f t="shared" si="147"/>
        <v>0.87744894226277192</v>
      </c>
      <c r="G1176" s="20">
        <f t="shared" si="151"/>
        <v>13063.469134139532</v>
      </c>
      <c r="H1176" s="7">
        <f t="shared" si="148"/>
        <v>1803.5308658604681</v>
      </c>
      <c r="I1176" s="7">
        <f t="shared" si="152"/>
        <v>1803.5308658604681</v>
      </c>
      <c r="J1176" s="12">
        <f t="shared" si="149"/>
        <v>0.12131101539385673</v>
      </c>
      <c r="K1176" s="7">
        <f t="shared" si="150"/>
        <v>3252723.5841114097</v>
      </c>
    </row>
    <row r="1177" spans="1:11" x14ac:dyDescent="0.4">
      <c r="A1177" s="1">
        <v>1176</v>
      </c>
      <c r="B1177" s="21">
        <v>40989</v>
      </c>
      <c r="C1177" s="22">
        <v>15269</v>
      </c>
      <c r="D1177" s="19">
        <f t="shared" si="145"/>
        <v>15582.87977529602</v>
      </c>
      <c r="E1177" s="19">
        <f t="shared" si="146"/>
        <v>1</v>
      </c>
      <c r="F1177" s="19">
        <f t="shared" si="147"/>
        <v>0.88465812155682977</v>
      </c>
      <c r="G1177" s="20">
        <f t="shared" si="151"/>
        <v>13467.846012355649</v>
      </c>
      <c r="H1177" s="7">
        <f t="shared" si="148"/>
        <v>1801.1539876443512</v>
      </c>
      <c r="I1177" s="7">
        <f t="shared" si="152"/>
        <v>1801.1539876443512</v>
      </c>
      <c r="J1177" s="12">
        <f t="shared" si="149"/>
        <v>0.11796148979267478</v>
      </c>
      <c r="K1177" s="7">
        <f t="shared" si="150"/>
        <v>3244155.6872071475</v>
      </c>
    </row>
    <row r="1178" spans="1:11" x14ac:dyDescent="0.4">
      <c r="A1178" s="1">
        <v>1177</v>
      </c>
      <c r="B1178" s="21">
        <v>40990</v>
      </c>
      <c r="C1178" s="22">
        <v>12188</v>
      </c>
      <c r="D1178" s="19">
        <f t="shared" ref="D1178:D1241" si="153">$R$2*(C1178/F1175)+(1-$R$2)*(D1177+E1177)</f>
        <v>15326.533660143356</v>
      </c>
      <c r="E1178" s="19">
        <f t="shared" ref="E1178:E1241" si="154">$R$3*(D1178-D1177)+(1-$R$3)*E1177</f>
        <v>1</v>
      </c>
      <c r="F1178" s="19">
        <f t="shared" ref="F1178:F1241" si="155">$R$4*(C1178/D1178)+(1-$R$4)*F1175</f>
        <v>0.86933617237300131</v>
      </c>
      <c r="G1178" s="20">
        <f t="shared" si="151"/>
        <v>13567.156178062107</v>
      </c>
      <c r="H1178" s="7">
        <f t="shared" ref="H1178:H1241" si="156">C1178-G1178</f>
        <v>-1379.1561780621068</v>
      </c>
      <c r="I1178" s="7">
        <f t="shared" si="152"/>
        <v>1379.1561780621068</v>
      </c>
      <c r="J1178" s="12">
        <f t="shared" ref="J1178:J1241" si="157">I1178/C1178</f>
        <v>0.11315689022498415</v>
      </c>
      <c r="K1178" s="7">
        <f t="shared" ref="K1178:K1241" si="158">H1178^2</f>
        <v>1902071.7634868778</v>
      </c>
    </row>
    <row r="1179" spans="1:11" x14ac:dyDescent="0.4">
      <c r="A1179" s="1">
        <v>1178</v>
      </c>
      <c r="B1179" s="21">
        <v>40991</v>
      </c>
      <c r="C1179" s="22">
        <v>14930</v>
      </c>
      <c r="D1179" s="19">
        <f t="shared" si="153"/>
        <v>15601.699291308238</v>
      </c>
      <c r="E1179" s="19">
        <f t="shared" si="154"/>
        <v>1</v>
      </c>
      <c r="F1179" s="19">
        <f t="shared" si="155"/>
        <v>0.87877056936179321</v>
      </c>
      <c r="G1179" s="20">
        <f t="shared" si="151"/>
        <v>13449.12819758982</v>
      </c>
      <c r="H1179" s="7">
        <f t="shared" si="156"/>
        <v>1480.87180241018</v>
      </c>
      <c r="I1179" s="7">
        <f t="shared" si="152"/>
        <v>1480.87180241018</v>
      </c>
      <c r="J1179" s="12">
        <f t="shared" si="157"/>
        <v>9.9187662586080375E-2</v>
      </c>
      <c r="K1179" s="7">
        <f t="shared" si="158"/>
        <v>2192981.2951735752</v>
      </c>
    </row>
    <row r="1180" spans="1:11" x14ac:dyDescent="0.4">
      <c r="A1180" s="1">
        <v>1179</v>
      </c>
      <c r="B1180" s="21">
        <v>40992</v>
      </c>
      <c r="C1180" s="22">
        <v>13023</v>
      </c>
      <c r="D1180" s="19">
        <f t="shared" si="153"/>
        <v>15459.458417455702</v>
      </c>
      <c r="E1180" s="19">
        <f t="shared" si="154"/>
        <v>1</v>
      </c>
      <c r="F1180" s="19">
        <f t="shared" si="155"/>
        <v>0.88395554423577349</v>
      </c>
      <c r="G1180" s="20">
        <f t="shared" si="151"/>
        <v>13803.054646264825</v>
      </c>
      <c r="H1180" s="7">
        <f t="shared" si="156"/>
        <v>-780.05464626482535</v>
      </c>
      <c r="I1180" s="7">
        <f t="shared" si="152"/>
        <v>780.05464626482535</v>
      </c>
      <c r="J1180" s="12">
        <f t="shared" si="157"/>
        <v>5.9898229767705244E-2</v>
      </c>
      <c r="K1180" s="7">
        <f t="shared" si="158"/>
        <v>608485.25115934177</v>
      </c>
    </row>
    <row r="1181" spans="1:11" x14ac:dyDescent="0.4">
      <c r="A1181" s="1">
        <v>1180</v>
      </c>
      <c r="B1181" s="21">
        <v>40993</v>
      </c>
      <c r="C1181" s="22">
        <v>9362</v>
      </c>
      <c r="D1181" s="19">
        <f t="shared" si="153"/>
        <v>14698.357248649452</v>
      </c>
      <c r="E1181" s="19">
        <f t="shared" si="154"/>
        <v>1</v>
      </c>
      <c r="F1181" s="19">
        <f t="shared" si="155"/>
        <v>0.86547270231260764</v>
      </c>
      <c r="G1181" s="20">
        <f t="shared" si="151"/>
        <v>13440.335743762889</v>
      </c>
      <c r="H1181" s="7">
        <f t="shared" si="156"/>
        <v>-4078.3357437628893</v>
      </c>
      <c r="I1181" s="7">
        <f t="shared" si="152"/>
        <v>4078.3357437628893</v>
      </c>
      <c r="J1181" s="12">
        <f t="shared" si="157"/>
        <v>0.43562654814814028</v>
      </c>
      <c r="K1181" s="7">
        <f t="shared" si="158"/>
        <v>16632822.438854</v>
      </c>
    </row>
    <row r="1182" spans="1:11" x14ac:dyDescent="0.4">
      <c r="A1182" s="1">
        <v>1181</v>
      </c>
      <c r="B1182" s="21">
        <v>40994</v>
      </c>
      <c r="C1182" s="22">
        <v>14635</v>
      </c>
      <c r="D1182" s="19">
        <f t="shared" si="153"/>
        <v>15016.878942305601</v>
      </c>
      <c r="E1182" s="19">
        <f t="shared" si="154"/>
        <v>1</v>
      </c>
      <c r="F1182" s="19">
        <f t="shared" si="155"/>
        <v>0.88036320048310146</v>
      </c>
      <c r="G1182" s="20">
        <f t="shared" si="151"/>
        <v>12917.362538648082</v>
      </c>
      <c r="H1182" s="7">
        <f t="shared" si="156"/>
        <v>1717.6374613519183</v>
      </c>
      <c r="I1182" s="7">
        <f t="shared" si="152"/>
        <v>1717.6374613519183</v>
      </c>
      <c r="J1182" s="12">
        <f t="shared" si="157"/>
        <v>0.11736504689797871</v>
      </c>
      <c r="K1182" s="7">
        <f t="shared" si="158"/>
        <v>2950278.4486394627</v>
      </c>
    </row>
    <row r="1183" spans="1:11" x14ac:dyDescent="0.4">
      <c r="A1183" s="1">
        <v>1182</v>
      </c>
      <c r="B1183" s="21">
        <v>40995</v>
      </c>
      <c r="C1183" s="22">
        <v>16243</v>
      </c>
      <c r="D1183" s="19">
        <f t="shared" si="153"/>
        <v>15563.298587305815</v>
      </c>
      <c r="E1183" s="19">
        <f t="shared" si="154"/>
        <v>1</v>
      </c>
      <c r="F1183" s="19">
        <f t="shared" si="155"/>
        <v>0.88661079487716465</v>
      </c>
      <c r="G1183" s="20">
        <f t="shared" si="151"/>
        <v>13275.137353712709</v>
      </c>
      <c r="H1183" s="7">
        <f t="shared" si="156"/>
        <v>2967.8626462872908</v>
      </c>
      <c r="I1183" s="7">
        <f t="shared" si="152"/>
        <v>2967.8626462872908</v>
      </c>
      <c r="J1183" s="12">
        <f t="shared" si="157"/>
        <v>0.18271640991733612</v>
      </c>
      <c r="K1183" s="7">
        <f t="shared" si="158"/>
        <v>8808208.6872274</v>
      </c>
    </row>
    <row r="1184" spans="1:11" x14ac:dyDescent="0.4">
      <c r="A1184" s="1">
        <v>1183</v>
      </c>
      <c r="B1184" s="21">
        <v>40996</v>
      </c>
      <c r="C1184" s="22">
        <v>17585</v>
      </c>
      <c r="D1184" s="19">
        <f t="shared" si="153"/>
        <v>16336.594390501912</v>
      </c>
      <c r="E1184" s="19">
        <f t="shared" si="154"/>
        <v>1</v>
      </c>
      <c r="F1184" s="19">
        <f t="shared" si="155"/>
        <v>0.86897958707020095</v>
      </c>
      <c r="G1184" s="20">
        <f t="shared" si="151"/>
        <v>13470.475557955866</v>
      </c>
      <c r="H1184" s="7">
        <f t="shared" si="156"/>
        <v>4114.524442044134</v>
      </c>
      <c r="I1184" s="7">
        <f t="shared" si="152"/>
        <v>4114.524442044134</v>
      </c>
      <c r="J1184" s="12">
        <f t="shared" si="157"/>
        <v>0.23397921194450577</v>
      </c>
      <c r="K1184" s="7">
        <f t="shared" si="158"/>
        <v>16929311.384178594</v>
      </c>
    </row>
    <row r="1185" spans="1:11" x14ac:dyDescent="0.4">
      <c r="A1185" s="1">
        <v>1184</v>
      </c>
      <c r="B1185" s="21">
        <v>40997</v>
      </c>
      <c r="C1185" s="22">
        <v>13156</v>
      </c>
      <c r="D1185" s="19">
        <f t="shared" si="153"/>
        <v>16111.178939024072</v>
      </c>
      <c r="E1185" s="19">
        <f t="shared" si="154"/>
        <v>1</v>
      </c>
      <c r="F1185" s="19">
        <f t="shared" si="155"/>
        <v>0.87930275928311963</v>
      </c>
      <c r="G1185" s="20">
        <f t="shared" si="151"/>
        <v>14383.016885817029</v>
      </c>
      <c r="H1185" s="7">
        <f t="shared" si="156"/>
        <v>-1227.0168858170291</v>
      </c>
      <c r="I1185" s="7">
        <f t="shared" si="152"/>
        <v>1227.0168858170291</v>
      </c>
      <c r="J1185" s="12">
        <f t="shared" si="157"/>
        <v>9.3266713728871173E-2</v>
      </c>
      <c r="K1185" s="7">
        <f t="shared" si="158"/>
        <v>1505570.4380801201</v>
      </c>
    </row>
    <row r="1186" spans="1:11" x14ac:dyDescent="0.4">
      <c r="A1186" s="1">
        <v>1185</v>
      </c>
      <c r="B1186" s="21">
        <v>40998</v>
      </c>
      <c r="C1186" s="22">
        <v>14661</v>
      </c>
      <c r="D1186" s="19">
        <f t="shared" si="153"/>
        <v>16181.029017522887</v>
      </c>
      <c r="E1186" s="19">
        <f t="shared" si="154"/>
        <v>1</v>
      </c>
      <c r="F1186" s="19">
        <f t="shared" si="155"/>
        <v>0.88693414817108085</v>
      </c>
      <c r="G1186" s="20">
        <f t="shared" si="151"/>
        <v>14285.231776331244</v>
      </c>
      <c r="H1186" s="7">
        <f t="shared" si="156"/>
        <v>375.76822366875604</v>
      </c>
      <c r="I1186" s="7">
        <f t="shared" si="152"/>
        <v>375.76822366875604</v>
      </c>
      <c r="J1186" s="12">
        <f t="shared" si="157"/>
        <v>2.5630463383722532E-2</v>
      </c>
      <c r="K1186" s="7">
        <f t="shared" si="158"/>
        <v>141201.75791917226</v>
      </c>
    </row>
    <row r="1187" spans="1:11" x14ac:dyDescent="0.4">
      <c r="A1187" s="1">
        <v>1186</v>
      </c>
      <c r="B1187" s="21">
        <v>40999</v>
      </c>
      <c r="C1187" s="22">
        <v>12862</v>
      </c>
      <c r="D1187" s="19">
        <f t="shared" si="153"/>
        <v>15957.725630689465</v>
      </c>
      <c r="E1187" s="19">
        <f t="shared" si="154"/>
        <v>1</v>
      </c>
      <c r="F1187" s="19">
        <f t="shared" si="155"/>
        <v>0.8679326504675805</v>
      </c>
      <c r="G1187" s="20">
        <f t="shared" si="151"/>
        <v>14061.852893605048</v>
      </c>
      <c r="H1187" s="7">
        <f t="shared" si="156"/>
        <v>-1199.8528936050479</v>
      </c>
      <c r="I1187" s="7">
        <f t="shared" si="152"/>
        <v>1199.8528936050479</v>
      </c>
      <c r="J1187" s="12">
        <f t="shared" si="157"/>
        <v>9.328665010146539E-2</v>
      </c>
      <c r="K1187" s="7">
        <f t="shared" si="158"/>
        <v>1439646.9662924064</v>
      </c>
    </row>
    <row r="1188" spans="1:11" x14ac:dyDescent="0.4">
      <c r="A1188" s="1">
        <v>1187</v>
      </c>
      <c r="B1188" s="21">
        <v>41000</v>
      </c>
      <c r="C1188" s="22">
        <v>13010</v>
      </c>
      <c r="D1188" s="19">
        <f t="shared" si="153"/>
        <v>15769.811628371866</v>
      </c>
      <c r="E1188" s="19">
        <f t="shared" si="154"/>
        <v>1</v>
      </c>
      <c r="F1188" s="19">
        <f t="shared" si="155"/>
        <v>0.87839989587716127</v>
      </c>
      <c r="G1188" s="20">
        <f t="shared" si="151"/>
        <v>14032.551481707491</v>
      </c>
      <c r="H1188" s="7">
        <f t="shared" si="156"/>
        <v>-1022.5514817074909</v>
      </c>
      <c r="I1188" s="7">
        <f t="shared" si="152"/>
        <v>1022.5514817074909</v>
      </c>
      <c r="J1188" s="12">
        <f t="shared" si="157"/>
        <v>7.8597346787662642E-2</v>
      </c>
      <c r="K1188" s="7">
        <f t="shared" si="158"/>
        <v>1045611.5327421851</v>
      </c>
    </row>
    <row r="1189" spans="1:11" x14ac:dyDescent="0.4">
      <c r="A1189" s="1">
        <v>1188</v>
      </c>
      <c r="B1189" s="21">
        <v>41001</v>
      </c>
      <c r="C1189" s="22">
        <v>15943</v>
      </c>
      <c r="D1189" s="19">
        <f t="shared" si="153"/>
        <v>16128.945818652717</v>
      </c>
      <c r="E1189" s="19">
        <f t="shared" si="154"/>
        <v>1</v>
      </c>
      <c r="F1189" s="19">
        <f t="shared" si="155"/>
        <v>0.88862216646449355</v>
      </c>
      <c r="G1189" s="20">
        <f t="shared" si="151"/>
        <v>13987.671377576578</v>
      </c>
      <c r="H1189" s="7">
        <f t="shared" si="156"/>
        <v>1955.3286224234216</v>
      </c>
      <c r="I1189" s="7">
        <f t="shared" si="152"/>
        <v>1955.3286224234216</v>
      </c>
      <c r="J1189" s="12">
        <f t="shared" si="157"/>
        <v>0.12264496157708221</v>
      </c>
      <c r="K1189" s="7">
        <f t="shared" si="158"/>
        <v>3823310.0216682758</v>
      </c>
    </row>
    <row r="1190" spans="1:11" x14ac:dyDescent="0.4">
      <c r="A1190" s="1">
        <v>1189</v>
      </c>
      <c r="B1190" s="21">
        <v>41002</v>
      </c>
      <c r="C1190" s="22">
        <v>16083</v>
      </c>
      <c r="D1190" s="19">
        <f t="shared" si="153"/>
        <v>16519.87147237685</v>
      </c>
      <c r="E1190" s="19">
        <f t="shared" si="154"/>
        <v>1</v>
      </c>
      <c r="F1190" s="19">
        <f t="shared" si="155"/>
        <v>0.86968858024062623</v>
      </c>
      <c r="G1190" s="20">
        <f t="shared" si="151"/>
        <v>13999.706626281721</v>
      </c>
      <c r="H1190" s="7">
        <f t="shared" si="156"/>
        <v>2083.2933737182793</v>
      </c>
      <c r="I1190" s="7">
        <f t="shared" si="152"/>
        <v>2083.2933737182793</v>
      </c>
      <c r="J1190" s="12">
        <f t="shared" si="157"/>
        <v>0.12953387886080206</v>
      </c>
      <c r="K1190" s="7">
        <f t="shared" si="158"/>
        <v>4340111.2809784906</v>
      </c>
    </row>
    <row r="1191" spans="1:11" x14ac:dyDescent="0.4">
      <c r="A1191" s="1">
        <v>1190</v>
      </c>
      <c r="B1191" s="21">
        <v>41003</v>
      </c>
      <c r="C1191" s="22">
        <v>15840</v>
      </c>
      <c r="D1191" s="19">
        <f t="shared" si="153"/>
        <v>16766.481170351177</v>
      </c>
      <c r="E1191" s="19">
        <f t="shared" si="154"/>
        <v>1</v>
      </c>
      <c r="F1191" s="19">
        <f t="shared" si="155"/>
        <v>0.87950281034240196</v>
      </c>
      <c r="G1191" s="20">
        <f t="shared" si="151"/>
        <v>14511.931781135789</v>
      </c>
      <c r="H1191" s="7">
        <f t="shared" si="156"/>
        <v>1328.0682188642113</v>
      </c>
      <c r="I1191" s="7">
        <f t="shared" si="152"/>
        <v>1328.0682188642113</v>
      </c>
      <c r="J1191" s="12">
        <f t="shared" si="157"/>
        <v>8.3842690584861823E-2</v>
      </c>
      <c r="K1191" s="7">
        <f t="shared" si="158"/>
        <v>1763765.1939571586</v>
      </c>
    </row>
    <row r="1192" spans="1:11" x14ac:dyDescent="0.4">
      <c r="A1192" s="1">
        <v>1191</v>
      </c>
      <c r="B1192" s="21">
        <v>41004</v>
      </c>
      <c r="C1192" s="22">
        <v>11307</v>
      </c>
      <c r="D1192" s="19">
        <f t="shared" si="153"/>
        <v>16110.652514387188</v>
      </c>
      <c r="E1192" s="19">
        <f t="shared" si="154"/>
        <v>1</v>
      </c>
      <c r="F1192" s="19">
        <f t="shared" si="155"/>
        <v>0.88551687710454829</v>
      </c>
      <c r="G1192" s="20">
        <f t="shared" si="151"/>
        <v>14899.955443750065</v>
      </c>
      <c r="H1192" s="7">
        <f t="shared" si="156"/>
        <v>-3592.9554437500647</v>
      </c>
      <c r="I1192" s="7">
        <f t="shared" si="152"/>
        <v>3592.9554437500647</v>
      </c>
      <c r="J1192" s="12">
        <f t="shared" si="157"/>
        <v>0.31776381389847569</v>
      </c>
      <c r="K1192" s="7">
        <f t="shared" si="158"/>
        <v>12909328.820773223</v>
      </c>
    </row>
    <row r="1193" spans="1:11" x14ac:dyDescent="0.4">
      <c r="A1193" s="1">
        <v>1192</v>
      </c>
      <c r="B1193" s="21">
        <v>41005</v>
      </c>
      <c r="C1193" s="22">
        <v>12768</v>
      </c>
      <c r="D1193" s="19">
        <f t="shared" si="153"/>
        <v>15879.263295099498</v>
      </c>
      <c r="E1193" s="19">
        <f t="shared" si="154"/>
        <v>1</v>
      </c>
      <c r="F1193" s="19">
        <f t="shared" si="155"/>
        <v>0.86859765405540323</v>
      </c>
      <c r="G1193" s="20">
        <f t="shared" si="151"/>
        <v>14012.12020056771</v>
      </c>
      <c r="H1193" s="7">
        <f t="shared" si="156"/>
        <v>-1244.1202005677096</v>
      </c>
      <c r="I1193" s="7">
        <f t="shared" si="152"/>
        <v>1244.1202005677096</v>
      </c>
      <c r="J1193" s="12">
        <f t="shared" si="157"/>
        <v>9.7440491899100062E-2</v>
      </c>
      <c r="K1193" s="7">
        <f t="shared" si="158"/>
        <v>1547835.0734606381</v>
      </c>
    </row>
    <row r="1194" spans="1:11" x14ac:dyDescent="0.4">
      <c r="A1194" s="1">
        <v>1193</v>
      </c>
      <c r="B1194" s="21">
        <v>41006</v>
      </c>
      <c r="C1194" s="22">
        <v>12964</v>
      </c>
      <c r="D1194" s="19">
        <f t="shared" si="153"/>
        <v>15695.052257982205</v>
      </c>
      <c r="E1194" s="19">
        <f t="shared" si="154"/>
        <v>1</v>
      </c>
      <c r="F1194" s="19">
        <f t="shared" si="155"/>
        <v>0.87861322565090805</v>
      </c>
      <c r="G1194" s="20">
        <f t="shared" si="151"/>
        <v>13966.736197017301</v>
      </c>
      <c r="H1194" s="7">
        <f t="shared" si="156"/>
        <v>-1002.7361970173006</v>
      </c>
      <c r="I1194" s="7">
        <f t="shared" si="152"/>
        <v>1002.7361970173006</v>
      </c>
      <c r="J1194" s="12">
        <f t="shared" si="157"/>
        <v>7.7347747378687173E-2</v>
      </c>
      <c r="K1194" s="7">
        <f t="shared" si="158"/>
        <v>1005479.8808087186</v>
      </c>
    </row>
    <row r="1195" spans="1:11" x14ac:dyDescent="0.4">
      <c r="A1195" s="1">
        <v>1194</v>
      </c>
      <c r="B1195" s="21">
        <v>41007</v>
      </c>
      <c r="C1195" s="22">
        <v>12016</v>
      </c>
      <c r="D1195" s="19">
        <f t="shared" si="153"/>
        <v>15350.591782655942</v>
      </c>
      <c r="E1195" s="19">
        <f t="shared" si="154"/>
        <v>1</v>
      </c>
      <c r="F1195" s="19">
        <f t="shared" si="155"/>
        <v>0.88380876622843974</v>
      </c>
      <c r="G1195" s="20">
        <f t="shared" si="151"/>
        <v>13899.119178358196</v>
      </c>
      <c r="H1195" s="7">
        <f t="shared" si="156"/>
        <v>-1883.1191783581962</v>
      </c>
      <c r="I1195" s="7">
        <f t="shared" si="152"/>
        <v>1883.1191783581962</v>
      </c>
      <c r="J1195" s="12">
        <f t="shared" si="157"/>
        <v>0.15671764134139449</v>
      </c>
      <c r="K1195" s="7">
        <f t="shared" si="158"/>
        <v>3546137.839900448</v>
      </c>
    </row>
    <row r="1196" spans="1:11" x14ac:dyDescent="0.4">
      <c r="A1196" s="1">
        <v>1195</v>
      </c>
      <c r="B1196" s="21">
        <v>41008</v>
      </c>
      <c r="C1196" s="22">
        <v>11476</v>
      </c>
      <c r="D1196" s="19">
        <f t="shared" si="153"/>
        <v>15004.033368464881</v>
      </c>
      <c r="E1196" s="19">
        <f t="shared" si="154"/>
        <v>1</v>
      </c>
      <c r="F1196" s="19">
        <f t="shared" si="155"/>
        <v>0.86687306983008694</v>
      </c>
      <c r="G1196" s="20">
        <f t="shared" si="151"/>
        <v>13334.356608431157</v>
      </c>
      <c r="H1196" s="7">
        <f t="shared" si="156"/>
        <v>-1858.3566084311569</v>
      </c>
      <c r="I1196" s="7">
        <f t="shared" si="152"/>
        <v>1858.3566084311569</v>
      </c>
      <c r="J1196" s="12">
        <f t="shared" si="157"/>
        <v>0.16193417640564281</v>
      </c>
      <c r="K1196" s="7">
        <f t="shared" si="158"/>
        <v>3453489.2840997525</v>
      </c>
    </row>
    <row r="1197" spans="1:11" x14ac:dyDescent="0.4">
      <c r="A1197" s="1">
        <v>1196</v>
      </c>
      <c r="B1197" s="21">
        <v>41009</v>
      </c>
      <c r="C1197" s="22">
        <v>15444</v>
      </c>
      <c r="D1197" s="19">
        <f t="shared" si="153"/>
        <v>15422.960893030402</v>
      </c>
      <c r="E1197" s="19">
        <f t="shared" si="154"/>
        <v>1</v>
      </c>
      <c r="F1197" s="19">
        <f t="shared" si="155"/>
        <v>0.8806539151285363</v>
      </c>
      <c r="G1197" s="20">
        <f t="shared" si="151"/>
        <v>13183.62076886644</v>
      </c>
      <c r="H1197" s="7">
        <f t="shared" si="156"/>
        <v>2260.3792311335601</v>
      </c>
      <c r="I1197" s="7">
        <f t="shared" si="152"/>
        <v>2260.3792311335601</v>
      </c>
      <c r="J1197" s="12">
        <f t="shared" si="157"/>
        <v>0.1463597015755996</v>
      </c>
      <c r="K1197" s="7">
        <f t="shared" si="158"/>
        <v>5109314.2685399447</v>
      </c>
    </row>
    <row r="1198" spans="1:11" x14ac:dyDescent="0.4">
      <c r="A1198" s="1">
        <v>1197</v>
      </c>
      <c r="B1198" s="21">
        <v>41010</v>
      </c>
      <c r="C1198" s="22">
        <v>16941</v>
      </c>
      <c r="D1198" s="19">
        <f t="shared" si="153"/>
        <v>16032.205033516717</v>
      </c>
      <c r="E1198" s="19">
        <f t="shared" si="154"/>
        <v>1</v>
      </c>
      <c r="F1198" s="19">
        <f t="shared" si="155"/>
        <v>0.88668278070898365</v>
      </c>
      <c r="G1198" s="20">
        <f t="shared" si="151"/>
        <v>13631.831847224903</v>
      </c>
      <c r="H1198" s="7">
        <f t="shared" si="156"/>
        <v>3309.168152775097</v>
      </c>
      <c r="I1198" s="7">
        <f t="shared" si="152"/>
        <v>3309.168152775097</v>
      </c>
      <c r="J1198" s="12">
        <f t="shared" si="157"/>
        <v>0.19533487708961084</v>
      </c>
      <c r="K1198" s="7">
        <f t="shared" si="158"/>
        <v>10950593.863340948</v>
      </c>
    </row>
    <row r="1199" spans="1:11" x14ac:dyDescent="0.4">
      <c r="A1199" s="1">
        <v>1198</v>
      </c>
      <c r="B1199" s="21">
        <v>41011</v>
      </c>
      <c r="C1199" s="22">
        <v>14735</v>
      </c>
      <c r="D1199" s="19">
        <f t="shared" si="153"/>
        <v>16189.91481961578</v>
      </c>
      <c r="E1199" s="19">
        <f t="shared" si="154"/>
        <v>1</v>
      </c>
      <c r="F1199" s="19">
        <f t="shared" si="155"/>
        <v>0.86759227539153794</v>
      </c>
      <c r="G1199" s="20">
        <f t="shared" si="151"/>
        <v>13898.753666619838</v>
      </c>
      <c r="H1199" s="7">
        <f t="shared" si="156"/>
        <v>836.24633338016247</v>
      </c>
      <c r="I1199" s="7">
        <f t="shared" si="152"/>
        <v>836.24633338016247</v>
      </c>
      <c r="J1199" s="12">
        <f t="shared" si="157"/>
        <v>5.675238095555904E-2</v>
      </c>
      <c r="K1199" s="7">
        <f t="shared" si="158"/>
        <v>699307.93009176583</v>
      </c>
    </row>
    <row r="1200" spans="1:11" x14ac:dyDescent="0.4">
      <c r="A1200" s="1">
        <v>1199</v>
      </c>
      <c r="B1200" s="21">
        <v>41012</v>
      </c>
      <c r="C1200" s="22">
        <v>17161</v>
      </c>
      <c r="D1200" s="19">
        <f t="shared" si="153"/>
        <v>16726.305141537436</v>
      </c>
      <c r="E1200" s="19">
        <f t="shared" si="154"/>
        <v>1</v>
      </c>
      <c r="F1200" s="19">
        <f t="shared" si="155"/>
        <v>0.88307005316663056</v>
      </c>
      <c r="G1200" s="20">
        <f t="shared" si="151"/>
        <v>14258.592525407275</v>
      </c>
      <c r="H1200" s="7">
        <f t="shared" si="156"/>
        <v>2902.4074745927246</v>
      </c>
      <c r="I1200" s="7">
        <f t="shared" si="152"/>
        <v>2902.4074745927246</v>
      </c>
      <c r="J1200" s="12">
        <f t="shared" si="157"/>
        <v>0.16912810876946124</v>
      </c>
      <c r="K1200" s="7">
        <f t="shared" si="158"/>
        <v>8423969.1485717166</v>
      </c>
    </row>
    <row r="1201" spans="1:11" x14ac:dyDescent="0.4">
      <c r="A1201" s="1">
        <v>1200</v>
      </c>
      <c r="B1201" s="21">
        <v>41013</v>
      </c>
      <c r="C1201" s="22">
        <v>13645</v>
      </c>
      <c r="D1201" s="19">
        <f t="shared" si="153"/>
        <v>16509.869075150047</v>
      </c>
      <c r="E1201" s="19">
        <f t="shared" si="154"/>
        <v>1</v>
      </c>
      <c r="F1201" s="19">
        <f t="shared" si="155"/>
        <v>0.88568185418125611</v>
      </c>
      <c r="G1201" s="20">
        <f t="shared" si="151"/>
        <v>14831.813436666092</v>
      </c>
      <c r="H1201" s="7">
        <f t="shared" si="156"/>
        <v>-1186.8134366660925</v>
      </c>
      <c r="I1201" s="7">
        <f t="shared" si="152"/>
        <v>1186.8134366660925</v>
      </c>
      <c r="J1201" s="12">
        <f t="shared" si="157"/>
        <v>8.6977899352590135E-2</v>
      </c>
      <c r="K1201" s="7">
        <f t="shared" si="158"/>
        <v>1408526.133451181</v>
      </c>
    </row>
    <row r="1202" spans="1:11" x14ac:dyDescent="0.4">
      <c r="A1202" s="1">
        <v>1201</v>
      </c>
      <c r="B1202" s="21">
        <v>41014</v>
      </c>
      <c r="C1202" s="22">
        <v>12047</v>
      </c>
      <c r="D1202" s="19">
        <f t="shared" si="153"/>
        <v>16084.389026810459</v>
      </c>
      <c r="E1202" s="19">
        <f t="shared" si="154"/>
        <v>1</v>
      </c>
      <c r="F1202" s="19">
        <f t="shared" si="155"/>
        <v>0.86562050746350616</v>
      </c>
      <c r="G1202" s="20">
        <f t="shared" si="151"/>
        <v>14324.702469601207</v>
      </c>
      <c r="H1202" s="7">
        <f t="shared" si="156"/>
        <v>-2277.7024696012068</v>
      </c>
      <c r="I1202" s="7">
        <f t="shared" si="152"/>
        <v>2277.7024696012068</v>
      </c>
      <c r="J1202" s="12">
        <f t="shared" si="157"/>
        <v>0.18906802271114856</v>
      </c>
      <c r="K1202" s="7">
        <f t="shared" si="158"/>
        <v>5187928.5400274359</v>
      </c>
    </row>
    <row r="1203" spans="1:11" x14ac:dyDescent="0.4">
      <c r="A1203" s="1">
        <v>1202</v>
      </c>
      <c r="B1203" s="21">
        <v>41015</v>
      </c>
      <c r="C1203" s="22">
        <v>14289</v>
      </c>
      <c r="D1203" s="19">
        <f t="shared" si="153"/>
        <v>16100.928943350442</v>
      </c>
      <c r="E1203" s="19">
        <f t="shared" si="154"/>
        <v>1</v>
      </c>
      <c r="F1203" s="19">
        <f t="shared" si="155"/>
        <v>0.88314310630489201</v>
      </c>
      <c r="G1203" s="20">
        <f t="shared" si="151"/>
        <v>14204.525343111447</v>
      </c>
      <c r="H1203" s="7">
        <f t="shared" si="156"/>
        <v>84.474656888553</v>
      </c>
      <c r="I1203" s="7">
        <f t="shared" si="152"/>
        <v>84.474656888553</v>
      </c>
      <c r="J1203" s="12">
        <f t="shared" si="157"/>
        <v>5.9118662529605293E-3</v>
      </c>
      <c r="K1203" s="7">
        <f t="shared" si="158"/>
        <v>7135.9676564387546</v>
      </c>
    </row>
    <row r="1204" spans="1:11" x14ac:dyDescent="0.4">
      <c r="A1204" s="1">
        <v>1203</v>
      </c>
      <c r="B1204" s="21">
        <v>41016</v>
      </c>
      <c r="C1204" s="22">
        <v>15077</v>
      </c>
      <c r="D1204" s="19">
        <f t="shared" si="153"/>
        <v>16251.56307208444</v>
      </c>
      <c r="E1204" s="19">
        <f t="shared" si="154"/>
        <v>1</v>
      </c>
      <c r="F1204" s="19">
        <f t="shared" si="155"/>
        <v>0.88638082531431495</v>
      </c>
      <c r="G1204" s="20">
        <f t="shared" si="151"/>
        <v>14261.186282441453</v>
      </c>
      <c r="H1204" s="7">
        <f t="shared" si="156"/>
        <v>815.81371755854707</v>
      </c>
      <c r="I1204" s="7">
        <f t="shared" si="152"/>
        <v>815.81371755854707</v>
      </c>
      <c r="J1204" s="12">
        <f t="shared" si="157"/>
        <v>5.410981744103914E-2</v>
      </c>
      <c r="K1204" s="7">
        <f t="shared" si="158"/>
        <v>665552.02175669686</v>
      </c>
    </row>
    <row r="1205" spans="1:11" x14ac:dyDescent="0.4">
      <c r="A1205" s="1">
        <v>1204</v>
      </c>
      <c r="B1205" s="21">
        <v>41017</v>
      </c>
      <c r="C1205" s="22">
        <v>12585</v>
      </c>
      <c r="D1205" s="19">
        <f t="shared" si="153"/>
        <v>15974.148085887809</v>
      </c>
      <c r="E1205" s="19">
        <f t="shared" si="154"/>
        <v>1</v>
      </c>
      <c r="F1205" s="19">
        <f t="shared" si="155"/>
        <v>0.86432735893352242</v>
      </c>
      <c r="G1205" s="20">
        <f t="shared" si="151"/>
        <v>14068.551894040374</v>
      </c>
      <c r="H1205" s="7">
        <f t="shared" si="156"/>
        <v>-1483.5518940403745</v>
      </c>
      <c r="I1205" s="7">
        <f t="shared" si="152"/>
        <v>1483.5518940403745</v>
      </c>
      <c r="J1205" s="12">
        <f t="shared" si="157"/>
        <v>0.11788255018199241</v>
      </c>
      <c r="K1205" s="7">
        <f t="shared" si="158"/>
        <v>2200926.2223107824</v>
      </c>
    </row>
    <row r="1206" spans="1:11" x14ac:dyDescent="0.4">
      <c r="A1206" s="1">
        <v>1205</v>
      </c>
      <c r="B1206" s="21">
        <v>41018</v>
      </c>
      <c r="C1206" s="22">
        <v>12029</v>
      </c>
      <c r="D1206" s="19">
        <f t="shared" si="153"/>
        <v>15592.665008213902</v>
      </c>
      <c r="E1206" s="19">
        <f t="shared" si="154"/>
        <v>1</v>
      </c>
      <c r="F1206" s="19">
        <f t="shared" si="155"/>
        <v>0.8812862900409465</v>
      </c>
      <c r="G1206" s="20">
        <f t="shared" si="151"/>
        <v>14108.341904251611</v>
      </c>
      <c r="H1206" s="7">
        <f t="shared" si="156"/>
        <v>-2079.3419042516107</v>
      </c>
      <c r="I1206" s="7">
        <f t="shared" si="152"/>
        <v>2079.3419042516107</v>
      </c>
      <c r="J1206" s="12">
        <f t="shared" si="157"/>
        <v>0.17286074522001918</v>
      </c>
      <c r="K1206" s="7">
        <f t="shared" si="158"/>
        <v>4323662.7547767144</v>
      </c>
    </row>
    <row r="1207" spans="1:11" x14ac:dyDescent="0.4">
      <c r="A1207" s="1">
        <v>1206</v>
      </c>
      <c r="B1207" s="21">
        <v>41019</v>
      </c>
      <c r="C1207" s="22">
        <v>16119</v>
      </c>
      <c r="D1207" s="19">
        <f t="shared" si="153"/>
        <v>16014.655319074538</v>
      </c>
      <c r="E1207" s="19">
        <f t="shared" si="154"/>
        <v>1</v>
      </c>
      <c r="F1207" s="19">
        <f t="shared" si="155"/>
        <v>0.88837802196440319</v>
      </c>
      <c r="G1207" s="20">
        <f t="shared" si="151"/>
        <v>13821.925659655592</v>
      </c>
      <c r="H1207" s="7">
        <f t="shared" si="156"/>
        <v>2297.0743403444085</v>
      </c>
      <c r="I1207" s="7">
        <f t="shared" si="152"/>
        <v>2297.0743403444085</v>
      </c>
      <c r="J1207" s="12">
        <f t="shared" si="157"/>
        <v>0.14250724860998873</v>
      </c>
      <c r="K1207" s="7">
        <f t="shared" si="158"/>
        <v>5276550.5250686994</v>
      </c>
    </row>
    <row r="1208" spans="1:11" x14ac:dyDescent="0.4">
      <c r="A1208" s="1">
        <v>1207</v>
      </c>
      <c r="B1208" s="21">
        <v>41020</v>
      </c>
      <c r="C1208" s="22">
        <v>12951</v>
      </c>
      <c r="D1208" s="19">
        <f t="shared" si="153"/>
        <v>15848.04855373809</v>
      </c>
      <c r="E1208" s="19">
        <f t="shared" si="154"/>
        <v>1</v>
      </c>
      <c r="F1208" s="19">
        <f t="shared" si="155"/>
        <v>0.8635438571610341</v>
      </c>
      <c r="G1208" s="20">
        <f t="shared" si="151"/>
        <v>13842.769063525317</v>
      </c>
      <c r="H1208" s="7">
        <f t="shared" si="156"/>
        <v>-891.7690635253166</v>
      </c>
      <c r="I1208" s="7">
        <f t="shared" si="152"/>
        <v>891.7690635253166</v>
      </c>
      <c r="J1208" s="12">
        <f t="shared" si="157"/>
        <v>6.8857158792781759E-2</v>
      </c>
      <c r="K1208" s="7">
        <f t="shared" si="158"/>
        <v>795252.0626608202</v>
      </c>
    </row>
    <row r="1209" spans="1:11" x14ac:dyDescent="0.4">
      <c r="A1209" s="1">
        <v>1208</v>
      </c>
      <c r="B1209" s="21">
        <v>41021</v>
      </c>
      <c r="C1209" s="22">
        <v>11583</v>
      </c>
      <c r="D1209" s="19">
        <f t="shared" si="153"/>
        <v>15409.500181166881</v>
      </c>
      <c r="E1209" s="19">
        <f t="shared" si="154"/>
        <v>1</v>
      </c>
      <c r="F1209" s="19">
        <f t="shared" si="155"/>
        <v>0.87913161833040587</v>
      </c>
      <c r="G1209" s="20">
        <f t="shared" si="151"/>
        <v>13967.549200602671</v>
      </c>
      <c r="H1209" s="7">
        <f t="shared" si="156"/>
        <v>-2384.5492006026707</v>
      </c>
      <c r="I1209" s="7">
        <f t="shared" si="152"/>
        <v>2384.5492006026707</v>
      </c>
      <c r="J1209" s="12">
        <f t="shared" si="157"/>
        <v>0.20586628685165076</v>
      </c>
      <c r="K1209" s="7">
        <f t="shared" si="158"/>
        <v>5686074.8900948362</v>
      </c>
    </row>
    <row r="1210" spans="1:11" x14ac:dyDescent="0.4">
      <c r="A1210" s="1">
        <v>1209</v>
      </c>
      <c r="B1210" s="21">
        <v>41022</v>
      </c>
      <c r="C1210" s="22">
        <v>14010</v>
      </c>
      <c r="D1210" s="19">
        <f t="shared" si="153"/>
        <v>15468.951559434736</v>
      </c>
      <c r="E1210" s="19">
        <f t="shared" si="154"/>
        <v>1</v>
      </c>
      <c r="F1210" s="19">
        <f t="shared" si="155"/>
        <v>0.88866574700105072</v>
      </c>
      <c r="G1210" s="20">
        <f t="shared" si="151"/>
        <v>13690.34966842711</v>
      </c>
      <c r="H1210" s="7">
        <f t="shared" si="156"/>
        <v>319.65033157288963</v>
      </c>
      <c r="I1210" s="7">
        <f t="shared" si="152"/>
        <v>319.65033157288963</v>
      </c>
      <c r="J1210" s="12">
        <f t="shared" si="157"/>
        <v>2.2815869491284058E-2</v>
      </c>
      <c r="K1210" s="7">
        <f t="shared" si="158"/>
        <v>102176.33447465827</v>
      </c>
    </row>
    <row r="1211" spans="1:11" x14ac:dyDescent="0.4">
      <c r="A1211" s="1">
        <v>1210</v>
      </c>
      <c r="B1211" s="21">
        <v>41023</v>
      </c>
      <c r="C1211" s="22">
        <v>14935</v>
      </c>
      <c r="D1211" s="19">
        <f t="shared" si="153"/>
        <v>15766.430790862662</v>
      </c>
      <c r="E1211" s="19">
        <f t="shared" si="154"/>
        <v>1</v>
      </c>
      <c r="F1211" s="19">
        <f t="shared" si="155"/>
        <v>0.8649357033932944</v>
      </c>
      <c r="G1211" s="20">
        <f t="shared" si="151"/>
        <v>13358.981639728627</v>
      </c>
      <c r="H1211" s="7">
        <f t="shared" si="156"/>
        <v>1576.0183602713732</v>
      </c>
      <c r="I1211" s="7">
        <f t="shared" si="152"/>
        <v>1576.0183602713732</v>
      </c>
      <c r="J1211" s="12">
        <f t="shared" si="157"/>
        <v>0.10552516640585023</v>
      </c>
      <c r="K1211" s="7">
        <f t="shared" si="158"/>
        <v>2483833.8719124682</v>
      </c>
    </row>
    <row r="1212" spans="1:11" x14ac:dyDescent="0.4">
      <c r="A1212" s="1">
        <v>1211</v>
      </c>
      <c r="B1212" s="21">
        <v>41024</v>
      </c>
      <c r="C1212" s="22">
        <v>12510</v>
      </c>
      <c r="D1212" s="19">
        <f t="shared" si="153"/>
        <v>15517.668556504883</v>
      </c>
      <c r="E1212" s="19">
        <f t="shared" si="154"/>
        <v>1</v>
      </c>
      <c r="F1212" s="19">
        <f t="shared" si="155"/>
        <v>0.87791878766019193</v>
      </c>
      <c r="G1212" s="20">
        <f t="shared" si="151"/>
        <v>13861.646948083762</v>
      </c>
      <c r="H1212" s="7">
        <f t="shared" si="156"/>
        <v>-1351.6469480837623</v>
      </c>
      <c r="I1212" s="7">
        <f t="shared" si="152"/>
        <v>1351.6469480837623</v>
      </c>
      <c r="J1212" s="12">
        <f t="shared" si="157"/>
        <v>0.10804531959102816</v>
      </c>
      <c r="K1212" s="7">
        <f t="shared" si="158"/>
        <v>1826949.4722641488</v>
      </c>
    </row>
    <row r="1213" spans="1:11" x14ac:dyDescent="0.4">
      <c r="A1213" s="1">
        <v>1212</v>
      </c>
      <c r="B1213" s="21">
        <v>41025</v>
      </c>
      <c r="C1213" s="22">
        <v>12024</v>
      </c>
      <c r="D1213" s="19">
        <f t="shared" si="153"/>
        <v>15195.675497076176</v>
      </c>
      <c r="E1213" s="19">
        <f t="shared" si="154"/>
        <v>1</v>
      </c>
      <c r="F1213" s="19">
        <f t="shared" si="155"/>
        <v>0.88704670695081667</v>
      </c>
      <c r="G1213" s="20">
        <f t="shared" si="151"/>
        <v>13790.909185228129</v>
      </c>
      <c r="H1213" s="7">
        <f t="shared" si="156"/>
        <v>-1766.909185228129</v>
      </c>
      <c r="I1213" s="7">
        <f t="shared" si="152"/>
        <v>1766.909185228129</v>
      </c>
      <c r="J1213" s="12">
        <f t="shared" si="157"/>
        <v>0.14694853503227953</v>
      </c>
      <c r="K1213" s="7">
        <f t="shared" si="158"/>
        <v>3121968.0688435305</v>
      </c>
    </row>
    <row r="1214" spans="1:11" x14ac:dyDescent="0.4">
      <c r="A1214" s="1">
        <v>1213</v>
      </c>
      <c r="B1214" s="21">
        <v>41026</v>
      </c>
      <c r="C1214" s="22">
        <v>16137</v>
      </c>
      <c r="D1214" s="19">
        <f t="shared" si="153"/>
        <v>15758.782419476736</v>
      </c>
      <c r="E1214" s="19">
        <f t="shared" si="154"/>
        <v>1</v>
      </c>
      <c r="F1214" s="19">
        <f t="shared" si="155"/>
        <v>0.86758009682995896</v>
      </c>
      <c r="G1214" s="20">
        <f t="shared" si="151"/>
        <v>13144.147210303225</v>
      </c>
      <c r="H1214" s="7">
        <f t="shared" si="156"/>
        <v>2992.8527896967753</v>
      </c>
      <c r="I1214" s="7">
        <f t="shared" si="152"/>
        <v>2992.8527896967753</v>
      </c>
      <c r="J1214" s="12">
        <f t="shared" si="157"/>
        <v>0.18546525312615575</v>
      </c>
      <c r="K1214" s="7">
        <f t="shared" si="158"/>
        <v>8957167.8207957707</v>
      </c>
    </row>
    <row r="1215" spans="1:11" x14ac:dyDescent="0.4">
      <c r="A1215" s="1">
        <v>1214</v>
      </c>
      <c r="B1215" s="21">
        <v>41027</v>
      </c>
      <c r="C1215" s="22">
        <v>12859</v>
      </c>
      <c r="D1215" s="19">
        <f t="shared" si="153"/>
        <v>15579.034733674745</v>
      </c>
      <c r="E1215" s="19">
        <f t="shared" si="154"/>
        <v>1</v>
      </c>
      <c r="F1215" s="19">
        <f t="shared" si="155"/>
        <v>0.87704575093194592</v>
      </c>
      <c r="G1215" s="20">
        <f t="shared" si="151"/>
        <v>13835.809075495423</v>
      </c>
      <c r="H1215" s="7">
        <f t="shared" si="156"/>
        <v>-976.8090754954228</v>
      </c>
      <c r="I1215" s="7">
        <f t="shared" si="152"/>
        <v>976.8090754954228</v>
      </c>
      <c r="J1215" s="12">
        <f t="shared" si="157"/>
        <v>7.5963066762222781E-2</v>
      </c>
      <c r="K1215" s="7">
        <f t="shared" si="158"/>
        <v>954155.96997022256</v>
      </c>
    </row>
    <row r="1216" spans="1:11" x14ac:dyDescent="0.4">
      <c r="A1216" s="1">
        <v>1215</v>
      </c>
      <c r="B1216" s="21">
        <v>41028</v>
      </c>
      <c r="C1216" s="22">
        <v>11453</v>
      </c>
      <c r="D1216" s="19">
        <f t="shared" si="153"/>
        <v>15146.514610116366</v>
      </c>
      <c r="E1216" s="19">
        <f t="shared" si="154"/>
        <v>1</v>
      </c>
      <c r="F1216" s="19">
        <f t="shared" si="155"/>
        <v>0.88487055602050502</v>
      </c>
      <c r="G1216" s="20">
        <f t="shared" si="151"/>
        <v>13820.218504685527</v>
      </c>
      <c r="H1216" s="7">
        <f t="shared" si="156"/>
        <v>-2367.2185046855266</v>
      </c>
      <c r="I1216" s="7">
        <f t="shared" si="152"/>
        <v>2367.2185046855266</v>
      </c>
      <c r="J1216" s="12">
        <f t="shared" si="157"/>
        <v>0.20668981967043801</v>
      </c>
      <c r="K1216" s="7">
        <f t="shared" si="158"/>
        <v>5603723.4489255808</v>
      </c>
    </row>
    <row r="1217" spans="1:11" x14ac:dyDescent="0.4">
      <c r="A1217" s="1">
        <v>1216</v>
      </c>
      <c r="B1217" s="21">
        <v>41029</v>
      </c>
      <c r="C1217" s="22">
        <v>12972</v>
      </c>
      <c r="D1217" s="19">
        <f t="shared" si="153"/>
        <v>15115.74264414666</v>
      </c>
      <c r="E1217" s="19">
        <f t="shared" si="154"/>
        <v>1</v>
      </c>
      <c r="F1217" s="19">
        <f t="shared" si="155"/>
        <v>0.86742379280865489</v>
      </c>
      <c r="G1217" s="20">
        <f t="shared" si="151"/>
        <v>13141.682192177976</v>
      </c>
      <c r="H1217" s="7">
        <f t="shared" si="156"/>
        <v>-169.68219217797559</v>
      </c>
      <c r="I1217" s="7">
        <f t="shared" si="152"/>
        <v>169.68219217797559</v>
      </c>
      <c r="J1217" s="12">
        <f t="shared" si="157"/>
        <v>1.3080650029137804E-2</v>
      </c>
      <c r="K1217" s="7">
        <f t="shared" si="158"/>
        <v>28792.046342323443</v>
      </c>
    </row>
    <row r="1218" spans="1:11" x14ac:dyDescent="0.4">
      <c r="A1218" s="1">
        <v>1217</v>
      </c>
      <c r="B1218" s="21">
        <v>41030</v>
      </c>
      <c r="C1218" s="22">
        <v>11472</v>
      </c>
      <c r="D1218" s="19">
        <f t="shared" si="153"/>
        <v>14785.920309559826</v>
      </c>
      <c r="E1218" s="19">
        <f t="shared" si="154"/>
        <v>1</v>
      </c>
      <c r="F1218" s="19">
        <f t="shared" si="155"/>
        <v>0.87536379473484127</v>
      </c>
      <c r="G1218" s="20">
        <f t="shared" si="151"/>
        <v>13258.074903980576</v>
      </c>
      <c r="H1218" s="7">
        <f t="shared" si="156"/>
        <v>-1786.074903980576</v>
      </c>
      <c r="I1218" s="7">
        <f t="shared" si="152"/>
        <v>1786.074903980576</v>
      </c>
      <c r="J1218" s="12">
        <f t="shared" si="157"/>
        <v>0.15568993235535006</v>
      </c>
      <c r="K1218" s="7">
        <f t="shared" si="158"/>
        <v>3190063.5626292238</v>
      </c>
    </row>
    <row r="1219" spans="1:11" x14ac:dyDescent="0.4">
      <c r="A1219" s="1">
        <v>1218</v>
      </c>
      <c r="B1219" s="21">
        <v>41031</v>
      </c>
      <c r="C1219" s="22">
        <v>11748</v>
      </c>
      <c r="D1219" s="19">
        <f t="shared" si="153"/>
        <v>14541.556785995788</v>
      </c>
      <c r="E1219" s="19">
        <f t="shared" si="154"/>
        <v>1</v>
      </c>
      <c r="F1219" s="19">
        <f t="shared" si="155"/>
        <v>0.88359080698186621</v>
      </c>
      <c r="G1219" s="20">
        <f t="shared" si="151"/>
        <v>13084.510396151101</v>
      </c>
      <c r="H1219" s="7">
        <f t="shared" si="156"/>
        <v>-1336.5103961511013</v>
      </c>
      <c r="I1219" s="7">
        <f t="shared" si="152"/>
        <v>1336.5103961511013</v>
      </c>
      <c r="J1219" s="12">
        <f t="shared" si="157"/>
        <v>0.11376492987326364</v>
      </c>
      <c r="K1219" s="7">
        <f t="shared" si="158"/>
        <v>1786260.0390199737</v>
      </c>
    </row>
    <row r="1220" spans="1:11" x14ac:dyDescent="0.4">
      <c r="A1220" s="1">
        <v>1219</v>
      </c>
      <c r="B1220" s="21">
        <v>41032</v>
      </c>
      <c r="C1220" s="22">
        <v>11927</v>
      </c>
      <c r="D1220" s="19">
        <f t="shared" si="153"/>
        <v>14413.792173136344</v>
      </c>
      <c r="E1220" s="19">
        <f t="shared" si="154"/>
        <v>1</v>
      </c>
      <c r="F1220" s="19">
        <f t="shared" si="155"/>
        <v>0.86675959785361578</v>
      </c>
      <c r="G1220" s="20">
        <f t="shared" si="151"/>
        <v>12614.559764443709</v>
      </c>
      <c r="H1220" s="7">
        <f t="shared" si="156"/>
        <v>-687.55976444370935</v>
      </c>
      <c r="I1220" s="7">
        <f t="shared" si="152"/>
        <v>687.55976444370935</v>
      </c>
      <c r="J1220" s="12">
        <f t="shared" si="157"/>
        <v>5.7647334991507447E-2</v>
      </c>
      <c r="K1220" s="7">
        <f t="shared" si="158"/>
        <v>472738.42968188907</v>
      </c>
    </row>
    <row r="1221" spans="1:11" x14ac:dyDescent="0.4">
      <c r="A1221" s="1">
        <v>1220</v>
      </c>
      <c r="B1221" s="21">
        <v>41033</v>
      </c>
      <c r="C1221" s="22">
        <v>16059</v>
      </c>
      <c r="D1221" s="19">
        <f t="shared" si="153"/>
        <v>15053.33476481445</v>
      </c>
      <c r="E1221" s="19">
        <f t="shared" si="154"/>
        <v>1</v>
      </c>
      <c r="F1221" s="19">
        <f t="shared" si="155"/>
        <v>0.87854646540918313</v>
      </c>
      <c r="G1221" s="20">
        <f t="shared" si="151"/>
        <v>12618.187176990719</v>
      </c>
      <c r="H1221" s="7">
        <f t="shared" si="156"/>
        <v>3440.8128230092807</v>
      </c>
      <c r="I1221" s="7">
        <f t="shared" si="152"/>
        <v>3440.8128230092807</v>
      </c>
      <c r="J1221" s="12">
        <f t="shared" si="157"/>
        <v>0.21426071505132827</v>
      </c>
      <c r="K1221" s="7">
        <f t="shared" si="158"/>
        <v>11839192.882985096</v>
      </c>
    </row>
    <row r="1222" spans="1:11" x14ac:dyDescent="0.4">
      <c r="A1222" s="1">
        <v>1221</v>
      </c>
      <c r="B1222" s="21">
        <v>41034</v>
      </c>
      <c r="C1222" s="22">
        <v>12845</v>
      </c>
      <c r="D1222" s="19">
        <f t="shared" si="153"/>
        <v>14970.338384816872</v>
      </c>
      <c r="E1222" s="19">
        <f t="shared" si="154"/>
        <v>1</v>
      </c>
      <c r="F1222" s="19">
        <f t="shared" si="155"/>
        <v>0.88316586845024481</v>
      </c>
      <c r="G1222" s="20">
        <f t="shared" ref="G1222:G1285" si="159">(D1221+1*E1221)*F1219</f>
        <v>13301.871803417564</v>
      </c>
      <c r="H1222" s="7">
        <f t="shared" si="156"/>
        <v>-456.87180341756357</v>
      </c>
      <c r="I1222" s="7">
        <f t="shared" si="152"/>
        <v>456.87180341756357</v>
      </c>
      <c r="J1222" s="12">
        <f t="shared" si="157"/>
        <v>3.5568065661157146E-2</v>
      </c>
      <c r="K1222" s="7">
        <f t="shared" si="158"/>
        <v>208731.84475801684</v>
      </c>
    </row>
    <row r="1223" spans="1:11" x14ac:dyDescent="0.4">
      <c r="A1223" s="1">
        <v>1222</v>
      </c>
      <c r="B1223" s="21">
        <v>41035</v>
      </c>
      <c r="C1223" s="22">
        <v>11494</v>
      </c>
      <c r="D1223" s="19">
        <f t="shared" si="153"/>
        <v>14693.476834179939</v>
      </c>
      <c r="E1223" s="19">
        <f t="shared" si="154"/>
        <v>1</v>
      </c>
      <c r="F1223" s="19">
        <f t="shared" si="155"/>
        <v>0.86535468782242386</v>
      </c>
      <c r="G1223" s="20">
        <f t="shared" si="159"/>
        <v>12976.551237754275</v>
      </c>
      <c r="H1223" s="7">
        <f t="shared" si="156"/>
        <v>-1482.5512377542746</v>
      </c>
      <c r="I1223" s="7">
        <f t="shared" si="152"/>
        <v>1482.5512377542746</v>
      </c>
      <c r="J1223" s="12">
        <f t="shared" si="157"/>
        <v>0.12898479535011959</v>
      </c>
      <c r="K1223" s="7">
        <f t="shared" si="158"/>
        <v>2197958.1725667315</v>
      </c>
    </row>
    <row r="1224" spans="1:11" x14ac:dyDescent="0.4">
      <c r="A1224" s="1">
        <v>1223</v>
      </c>
      <c r="B1224" s="21">
        <v>41036</v>
      </c>
      <c r="C1224" s="22">
        <v>14493</v>
      </c>
      <c r="D1224" s="19">
        <f t="shared" si="153"/>
        <v>14987.224706122423</v>
      </c>
      <c r="E1224" s="19">
        <f t="shared" si="154"/>
        <v>1</v>
      </c>
      <c r="F1224" s="19">
        <f t="shared" si="155"/>
        <v>0.88001736570517142</v>
      </c>
      <c r="G1224" s="20">
        <f t="shared" si="159"/>
        <v>12909.780683705909</v>
      </c>
      <c r="H1224" s="7">
        <f t="shared" si="156"/>
        <v>1583.2193162940912</v>
      </c>
      <c r="I1224" s="7">
        <f t="shared" ref="I1224:I1287" si="160">ABS(H1224)</f>
        <v>1583.2193162940912</v>
      </c>
      <c r="J1224" s="12">
        <f t="shared" si="157"/>
        <v>0.10924027573960472</v>
      </c>
      <c r="K1224" s="7">
        <f t="shared" si="158"/>
        <v>2506583.4034867296</v>
      </c>
    </row>
    <row r="1225" spans="1:11" x14ac:dyDescent="0.4">
      <c r="A1225" s="1">
        <v>1224</v>
      </c>
      <c r="B1225" s="21">
        <v>41037</v>
      </c>
      <c r="C1225" s="22">
        <v>14994</v>
      </c>
      <c r="D1225" s="19">
        <f t="shared" si="153"/>
        <v>15311.390223589509</v>
      </c>
      <c r="E1225" s="19">
        <f t="shared" si="154"/>
        <v>1</v>
      </c>
      <c r="F1225" s="19">
        <f t="shared" si="155"/>
        <v>0.8847635809669181</v>
      </c>
      <c r="G1225" s="20">
        <f t="shared" si="159"/>
        <v>13237.088489110025</v>
      </c>
      <c r="H1225" s="7">
        <f t="shared" si="156"/>
        <v>1756.911510889975</v>
      </c>
      <c r="I1225" s="7">
        <f t="shared" si="160"/>
        <v>1756.911510889975</v>
      </c>
      <c r="J1225" s="12">
        <f t="shared" si="157"/>
        <v>0.11717430378084401</v>
      </c>
      <c r="K1225" s="7">
        <f t="shared" si="158"/>
        <v>3086738.0570976948</v>
      </c>
    </row>
    <row r="1226" spans="1:11" x14ac:dyDescent="0.4">
      <c r="A1226" s="1">
        <v>1225</v>
      </c>
      <c r="B1226" s="21">
        <v>41038</v>
      </c>
      <c r="C1226" s="22">
        <v>12593</v>
      </c>
      <c r="D1226" s="19">
        <f t="shared" si="153"/>
        <v>15188.932804781358</v>
      </c>
      <c r="E1226" s="19">
        <f t="shared" si="154"/>
        <v>1</v>
      </c>
      <c r="F1226" s="19">
        <f t="shared" si="155"/>
        <v>0.86475180896436077</v>
      </c>
      <c r="G1226" s="20">
        <f t="shared" si="159"/>
        <v>13250.648661749436</v>
      </c>
      <c r="H1226" s="7">
        <f t="shared" si="156"/>
        <v>-657.64866174943563</v>
      </c>
      <c r="I1226" s="7">
        <f t="shared" si="160"/>
        <v>657.64866174943563</v>
      </c>
      <c r="J1226" s="12">
        <f t="shared" si="157"/>
        <v>5.2223351206974959E-2</v>
      </c>
      <c r="K1226" s="7">
        <f t="shared" si="158"/>
        <v>432501.76230082358</v>
      </c>
    </row>
    <row r="1227" spans="1:11" x14ac:dyDescent="0.4">
      <c r="A1227" s="1">
        <v>1226</v>
      </c>
      <c r="B1227" s="21">
        <v>41039</v>
      </c>
      <c r="C1227" s="22">
        <v>12179</v>
      </c>
      <c r="D1227" s="19">
        <f t="shared" si="153"/>
        <v>14970.55610261026</v>
      </c>
      <c r="E1227" s="19">
        <f t="shared" si="154"/>
        <v>1</v>
      </c>
      <c r="F1227" s="19">
        <f t="shared" si="155"/>
        <v>0.87891204123597499</v>
      </c>
      <c r="G1227" s="20">
        <f t="shared" si="159"/>
        <v>13367.404652102256</v>
      </c>
      <c r="H1227" s="7">
        <f t="shared" si="156"/>
        <v>-1188.4046521022556</v>
      </c>
      <c r="I1227" s="7">
        <f t="shared" si="160"/>
        <v>1188.4046521022556</v>
      </c>
      <c r="J1227" s="12">
        <f t="shared" si="157"/>
        <v>9.757817982611508E-2</v>
      </c>
      <c r="K1227" s="7">
        <f t="shared" si="158"/>
        <v>1412305.6171382831</v>
      </c>
    </row>
    <row r="1228" spans="1:11" x14ac:dyDescent="0.4">
      <c r="A1228" s="1">
        <v>1227</v>
      </c>
      <c r="B1228" s="21">
        <v>41040</v>
      </c>
      <c r="C1228" s="22">
        <v>16485</v>
      </c>
      <c r="D1228" s="19">
        <f t="shared" si="153"/>
        <v>15566.207645951023</v>
      </c>
      <c r="E1228" s="19">
        <f t="shared" si="154"/>
        <v>1</v>
      </c>
      <c r="F1228" s="19">
        <f t="shared" si="155"/>
        <v>0.88766061061802126</v>
      </c>
      <c r="G1228" s="20">
        <f t="shared" si="159"/>
        <v>13246.287589992569</v>
      </c>
      <c r="H1228" s="7">
        <f t="shared" si="156"/>
        <v>3238.7124100074307</v>
      </c>
      <c r="I1228" s="7">
        <f t="shared" si="160"/>
        <v>3238.7124100074307</v>
      </c>
      <c r="J1228" s="12">
        <f t="shared" si="157"/>
        <v>0.19646420442871887</v>
      </c>
      <c r="K1228" s="7">
        <f t="shared" si="158"/>
        <v>10489258.074736139</v>
      </c>
    </row>
    <row r="1229" spans="1:11" x14ac:dyDescent="0.4">
      <c r="A1229" s="1">
        <v>1228</v>
      </c>
      <c r="B1229" s="21">
        <v>41041</v>
      </c>
      <c r="C1229" s="22">
        <v>13188</v>
      </c>
      <c r="D1229" s="19">
        <f t="shared" si="153"/>
        <v>15515.778025179206</v>
      </c>
      <c r="E1229" s="19">
        <f t="shared" si="154"/>
        <v>1</v>
      </c>
      <c r="F1229" s="19">
        <f t="shared" si="155"/>
        <v>0.8645061247716388</v>
      </c>
      <c r="G1229" s="20">
        <f t="shared" si="159"/>
        <v>13461.770972359975</v>
      </c>
      <c r="H1229" s="7">
        <f t="shared" si="156"/>
        <v>-273.77097235997462</v>
      </c>
      <c r="I1229" s="7">
        <f t="shared" si="160"/>
        <v>273.77097235997462</v>
      </c>
      <c r="J1229" s="12">
        <f t="shared" si="157"/>
        <v>2.0759097085227073E-2</v>
      </c>
      <c r="K1229" s="7">
        <f t="shared" si="158"/>
        <v>74950.545306925982</v>
      </c>
    </row>
    <row r="1230" spans="1:11" x14ac:dyDescent="0.4">
      <c r="A1230" s="1">
        <v>1229</v>
      </c>
      <c r="B1230" s="21">
        <v>41042</v>
      </c>
      <c r="C1230" s="22">
        <v>11664</v>
      </c>
      <c r="D1230" s="19">
        <f t="shared" si="153"/>
        <v>15151.945620744325</v>
      </c>
      <c r="E1230" s="19">
        <f t="shared" si="154"/>
        <v>1</v>
      </c>
      <c r="F1230" s="19">
        <f t="shared" si="155"/>
        <v>0.87709812850705271</v>
      </c>
      <c r="G1230" s="20">
        <f t="shared" si="159"/>
        <v>13637.883047515777</v>
      </c>
      <c r="H1230" s="7">
        <f t="shared" si="156"/>
        <v>-1973.8830475157774</v>
      </c>
      <c r="I1230" s="7">
        <f t="shared" si="160"/>
        <v>1973.8830475157774</v>
      </c>
      <c r="J1230" s="12">
        <f t="shared" si="157"/>
        <v>0.16922865633708653</v>
      </c>
      <c r="K1230" s="7">
        <f t="shared" si="158"/>
        <v>3896214.2852701731</v>
      </c>
    </row>
    <row r="1231" spans="1:11" x14ac:dyDescent="0.4">
      <c r="A1231" s="1">
        <v>1230</v>
      </c>
      <c r="B1231" s="21">
        <v>41043</v>
      </c>
      <c r="C1231" s="22">
        <v>13171</v>
      </c>
      <c r="D1231" s="19">
        <f t="shared" si="153"/>
        <v>15101.763186574801</v>
      </c>
      <c r="E1231" s="19">
        <f t="shared" si="154"/>
        <v>1</v>
      </c>
      <c r="F1231" s="19">
        <f t="shared" si="155"/>
        <v>0.88740274929823959</v>
      </c>
      <c r="G1231" s="20">
        <f t="shared" si="159"/>
        <v>13450.672962371578</v>
      </c>
      <c r="H1231" s="7">
        <f t="shared" si="156"/>
        <v>-279.67296237157825</v>
      </c>
      <c r="I1231" s="7">
        <f t="shared" si="160"/>
        <v>279.67296237157825</v>
      </c>
      <c r="J1231" s="12">
        <f t="shared" si="157"/>
        <v>2.1233996080144122E-2</v>
      </c>
      <c r="K1231" s="7">
        <f t="shared" si="158"/>
        <v>78216.965881694225</v>
      </c>
    </row>
    <row r="1232" spans="1:11" x14ac:dyDescent="0.4">
      <c r="A1232" s="1">
        <v>1231</v>
      </c>
      <c r="B1232" s="21">
        <v>41044</v>
      </c>
      <c r="C1232" s="22">
        <v>12185</v>
      </c>
      <c r="D1232" s="19">
        <f t="shared" si="153"/>
        <v>14939.012748328798</v>
      </c>
      <c r="E1232" s="19">
        <f t="shared" si="154"/>
        <v>1</v>
      </c>
      <c r="F1232" s="19">
        <f t="shared" si="155"/>
        <v>0.86369390301391136</v>
      </c>
      <c r="G1232" s="20">
        <f t="shared" si="159"/>
        <v>13056.431275769548</v>
      </c>
      <c r="H1232" s="7">
        <f t="shared" si="156"/>
        <v>-871.43127576954794</v>
      </c>
      <c r="I1232" s="7">
        <f t="shared" si="160"/>
        <v>871.43127576954794</v>
      </c>
      <c r="J1232" s="12">
        <f t="shared" si="157"/>
        <v>7.1516723493602621E-2</v>
      </c>
      <c r="K1232" s="7">
        <f t="shared" si="158"/>
        <v>759392.46838934196</v>
      </c>
    </row>
    <row r="1233" spans="1:11" x14ac:dyDescent="0.4">
      <c r="A1233" s="1">
        <v>1232</v>
      </c>
      <c r="B1233" s="21">
        <v>41045</v>
      </c>
      <c r="C1233" s="22">
        <v>13920</v>
      </c>
      <c r="D1233" s="19">
        <f t="shared" si="153"/>
        <v>15091.172218350806</v>
      </c>
      <c r="E1233" s="19">
        <f t="shared" si="154"/>
        <v>1</v>
      </c>
      <c r="F1233" s="19">
        <f t="shared" si="155"/>
        <v>0.87785114855935931</v>
      </c>
      <c r="G1233" s="20">
        <f t="shared" si="159"/>
        <v>13103.857221430697</v>
      </c>
      <c r="H1233" s="7">
        <f t="shared" si="156"/>
        <v>816.14277856930312</v>
      </c>
      <c r="I1233" s="7">
        <f t="shared" si="160"/>
        <v>816.14277856930312</v>
      </c>
      <c r="J1233" s="12">
        <f t="shared" si="157"/>
        <v>5.863094673630051E-2</v>
      </c>
      <c r="K1233" s="7">
        <f t="shared" si="158"/>
        <v>666089.03501082258</v>
      </c>
    </row>
    <row r="1234" spans="1:11" x14ac:dyDescent="0.4">
      <c r="A1234" s="1">
        <v>1233</v>
      </c>
      <c r="B1234" s="21">
        <v>41046</v>
      </c>
      <c r="C1234" s="22">
        <v>11062</v>
      </c>
      <c r="D1234" s="19">
        <f t="shared" si="153"/>
        <v>14665.486422250624</v>
      </c>
      <c r="E1234" s="19">
        <f t="shared" si="154"/>
        <v>1</v>
      </c>
      <c r="F1234" s="19">
        <f t="shared" si="155"/>
        <v>0.88518976437457275</v>
      </c>
      <c r="G1234" s="20">
        <f t="shared" si="159"/>
        <v>13392.835119447018</v>
      </c>
      <c r="H1234" s="7">
        <f t="shared" si="156"/>
        <v>-2330.8351194470179</v>
      </c>
      <c r="I1234" s="7">
        <f t="shared" si="160"/>
        <v>2330.8351194470179</v>
      </c>
      <c r="J1234" s="12">
        <f t="shared" si="157"/>
        <v>0.21070648340689005</v>
      </c>
      <c r="K1234" s="7">
        <f t="shared" si="158"/>
        <v>5432792.3540475937</v>
      </c>
    </row>
    <row r="1235" spans="1:11" x14ac:dyDescent="0.4">
      <c r="A1235" s="1">
        <v>1234</v>
      </c>
      <c r="B1235" s="21">
        <v>41047</v>
      </c>
      <c r="C1235" s="22">
        <v>14273</v>
      </c>
      <c r="D1235" s="19">
        <f t="shared" si="153"/>
        <v>14968.486536124565</v>
      </c>
      <c r="E1235" s="19">
        <f t="shared" si="154"/>
        <v>1</v>
      </c>
      <c r="F1235" s="19">
        <f t="shared" si="155"/>
        <v>0.86518750554566204</v>
      </c>
      <c r="G1235" s="20">
        <f t="shared" si="159"/>
        <v>12667.354901534178</v>
      </c>
      <c r="H1235" s="7">
        <f t="shared" si="156"/>
        <v>1605.6450984658222</v>
      </c>
      <c r="I1235" s="7">
        <f t="shared" si="160"/>
        <v>1605.6450984658222</v>
      </c>
      <c r="J1235" s="12">
        <f t="shared" si="157"/>
        <v>0.11249527768975144</v>
      </c>
      <c r="K1235" s="7">
        <f t="shared" si="158"/>
        <v>2578096.18222732</v>
      </c>
    </row>
    <row r="1236" spans="1:11" x14ac:dyDescent="0.4">
      <c r="A1236" s="1">
        <v>1235</v>
      </c>
      <c r="B1236" s="21">
        <v>41048</v>
      </c>
      <c r="C1236" s="22">
        <v>13472</v>
      </c>
      <c r="D1236" s="19">
        <f t="shared" si="153"/>
        <v>15030.742659690246</v>
      </c>
      <c r="E1236" s="19">
        <f t="shared" si="154"/>
        <v>1</v>
      </c>
      <c r="F1236" s="19">
        <f t="shared" si="155"/>
        <v>0.87815779358505552</v>
      </c>
      <c r="G1236" s="20">
        <f t="shared" si="159"/>
        <v>13140.980949080815</v>
      </c>
      <c r="H1236" s="7">
        <f t="shared" si="156"/>
        <v>331.01905091918525</v>
      </c>
      <c r="I1236" s="7">
        <f t="shared" si="160"/>
        <v>331.01905091918525</v>
      </c>
      <c r="J1236" s="12">
        <f t="shared" si="157"/>
        <v>2.4570891546851638E-2</v>
      </c>
      <c r="K1236" s="7">
        <f t="shared" si="158"/>
        <v>109573.61207143815</v>
      </c>
    </row>
    <row r="1237" spans="1:11" x14ac:dyDescent="0.4">
      <c r="A1237" s="1">
        <v>1236</v>
      </c>
      <c r="B1237" s="21">
        <v>41049</v>
      </c>
      <c r="C1237" s="22">
        <v>11757</v>
      </c>
      <c r="D1237" s="19">
        <f t="shared" si="153"/>
        <v>14747.481879107629</v>
      </c>
      <c r="E1237" s="19">
        <f t="shared" si="154"/>
        <v>1</v>
      </c>
      <c r="F1237" s="19">
        <f t="shared" si="155"/>
        <v>0.88372731302327268</v>
      </c>
      <c r="G1237" s="20">
        <f t="shared" si="159"/>
        <v>13305.944743070422</v>
      </c>
      <c r="H1237" s="7">
        <f t="shared" si="156"/>
        <v>-1548.9447430704222</v>
      </c>
      <c r="I1237" s="7">
        <f t="shared" si="160"/>
        <v>1548.9447430704222</v>
      </c>
      <c r="J1237" s="12">
        <f t="shared" si="157"/>
        <v>0.13174659718214018</v>
      </c>
      <c r="K1237" s="7">
        <f t="shared" si="158"/>
        <v>2399229.8170854961</v>
      </c>
    </row>
    <row r="1238" spans="1:11" x14ac:dyDescent="0.4">
      <c r="A1238" s="1">
        <v>1237</v>
      </c>
      <c r="B1238" s="21">
        <v>41050</v>
      </c>
      <c r="C1238" s="22">
        <v>14845</v>
      </c>
      <c r="D1238" s="19">
        <f t="shared" si="153"/>
        <v>15139.927188906175</v>
      </c>
      <c r="E1238" s="19">
        <f t="shared" si="154"/>
        <v>1</v>
      </c>
      <c r="F1238" s="19">
        <f t="shared" si="155"/>
        <v>0.86710486490554028</v>
      </c>
      <c r="G1238" s="20">
        <f t="shared" si="159"/>
        <v>12760.202247570527</v>
      </c>
      <c r="H1238" s="7">
        <f t="shared" si="156"/>
        <v>2084.7977524294729</v>
      </c>
      <c r="I1238" s="7">
        <f t="shared" si="160"/>
        <v>2084.7977524294729</v>
      </c>
      <c r="J1238" s="12">
        <f t="shared" si="157"/>
        <v>0.14043770646207296</v>
      </c>
      <c r="K1238" s="7">
        <f t="shared" si="158"/>
        <v>4346381.668534982</v>
      </c>
    </row>
    <row r="1239" spans="1:11" x14ac:dyDescent="0.4">
      <c r="A1239" s="1">
        <v>1238</v>
      </c>
      <c r="B1239" s="21">
        <v>41051</v>
      </c>
      <c r="C1239" s="22">
        <v>15164</v>
      </c>
      <c r="D1239" s="19">
        <f t="shared" si="153"/>
        <v>15486.463002851169</v>
      </c>
      <c r="E1239" s="19">
        <f t="shared" si="154"/>
        <v>1</v>
      </c>
      <c r="F1239" s="19">
        <f t="shared" si="155"/>
        <v>0.87983721373599277</v>
      </c>
      <c r="G1239" s="20">
        <f t="shared" si="159"/>
        <v>13296.123213041823</v>
      </c>
      <c r="H1239" s="7">
        <f t="shared" si="156"/>
        <v>1867.876786958177</v>
      </c>
      <c r="I1239" s="7">
        <f t="shared" si="160"/>
        <v>1867.876786958177</v>
      </c>
      <c r="J1239" s="12">
        <f t="shared" si="157"/>
        <v>0.12317836896321399</v>
      </c>
      <c r="K1239" s="7">
        <f t="shared" si="158"/>
        <v>3488963.691257203</v>
      </c>
    </row>
    <row r="1240" spans="1:11" x14ac:dyDescent="0.4">
      <c r="A1240" s="1">
        <v>1239</v>
      </c>
      <c r="B1240" s="21">
        <v>41052</v>
      </c>
      <c r="C1240" s="22">
        <v>13982</v>
      </c>
      <c r="D1240" s="19">
        <f t="shared" si="153"/>
        <v>15541.746935156605</v>
      </c>
      <c r="E1240" s="19">
        <f t="shared" si="154"/>
        <v>1</v>
      </c>
      <c r="F1240" s="19">
        <f t="shared" si="155"/>
        <v>0.88399188004991469</v>
      </c>
      <c r="G1240" s="20">
        <f t="shared" si="159"/>
        <v>13686.69406505701</v>
      </c>
      <c r="H1240" s="7">
        <f t="shared" si="156"/>
        <v>295.30593494298955</v>
      </c>
      <c r="I1240" s="7">
        <f t="shared" si="160"/>
        <v>295.30593494298955</v>
      </c>
      <c r="J1240" s="12">
        <f t="shared" si="157"/>
        <v>2.1120435913530935E-2</v>
      </c>
      <c r="K1240" s="7">
        <f t="shared" si="158"/>
        <v>87205.595212553177</v>
      </c>
    </row>
    <row r="1241" spans="1:11" x14ac:dyDescent="0.4">
      <c r="A1241" s="1">
        <v>1240</v>
      </c>
      <c r="B1241" s="21">
        <v>41053</v>
      </c>
      <c r="C1241" s="22">
        <v>10143</v>
      </c>
      <c r="D1241" s="19">
        <f t="shared" si="153"/>
        <v>14918.097549151244</v>
      </c>
      <c r="E1241" s="19">
        <f t="shared" si="154"/>
        <v>1</v>
      </c>
      <c r="F1241" s="19">
        <f t="shared" si="155"/>
        <v>0.8639928585935136</v>
      </c>
      <c r="G1241" s="20">
        <f t="shared" si="159"/>
        <v>13477.191481469968</v>
      </c>
      <c r="H1241" s="7">
        <f t="shared" si="156"/>
        <v>-3334.1914814699685</v>
      </c>
      <c r="I1241" s="7">
        <f t="shared" si="160"/>
        <v>3334.1914814699685</v>
      </c>
      <c r="J1241" s="12">
        <f t="shared" si="157"/>
        <v>0.32871847396923676</v>
      </c>
      <c r="K1241" s="7">
        <f t="shared" si="158"/>
        <v>11116832.835106904</v>
      </c>
    </row>
    <row r="1242" spans="1:11" x14ac:dyDescent="0.4">
      <c r="A1242" s="1">
        <v>1241</v>
      </c>
      <c r="B1242" s="21">
        <v>41054</v>
      </c>
      <c r="C1242" s="22">
        <v>13880</v>
      </c>
      <c r="D1242" s="19">
        <f t="shared" ref="D1242:D1305" si="161">$R$2*(C1242/F1239)+(1-$R$2)*(D1241+E1241)</f>
        <v>15058.243026088478</v>
      </c>
      <c r="E1242" s="19">
        <f t="shared" ref="E1242:E1305" si="162">$R$3*(D1242-D1241)+(1-$R$3)*E1241</f>
        <v>1</v>
      </c>
      <c r="F1242" s="19">
        <f t="shared" ref="F1242:F1305" si="163">$R$4*(C1242/D1242)+(1-$R$4)*F1239</f>
        <v>0.88053406981083771</v>
      </c>
      <c r="G1242" s="20">
        <f t="shared" si="159"/>
        <v>13126.377219100708</v>
      </c>
      <c r="H1242" s="7">
        <f t="shared" ref="H1242:H1305" si="164">C1242-G1242</f>
        <v>753.62278089929168</v>
      </c>
      <c r="I1242" s="7">
        <f t="shared" si="160"/>
        <v>753.62278089929168</v>
      </c>
      <c r="J1242" s="12">
        <f t="shared" ref="J1242:J1305" si="165">I1242/C1242</f>
        <v>5.4295589401966257E-2</v>
      </c>
      <c r="K1242" s="7">
        <f t="shared" ref="K1242:K1305" si="166">H1242^2</f>
        <v>567947.29589038179</v>
      </c>
    </row>
    <row r="1243" spans="1:11" x14ac:dyDescent="0.4">
      <c r="A1243" s="1">
        <v>1242</v>
      </c>
      <c r="B1243" s="21">
        <v>41055</v>
      </c>
      <c r="C1243" s="22">
        <v>10853</v>
      </c>
      <c r="D1243" s="19">
        <f t="shared" si="161"/>
        <v>14607.312630541985</v>
      </c>
      <c r="E1243" s="19">
        <f t="shared" si="162"/>
        <v>1</v>
      </c>
      <c r="F1243" s="19">
        <f t="shared" si="163"/>
        <v>0.88164767566039282</v>
      </c>
      <c r="G1243" s="20">
        <f t="shared" si="159"/>
        <v>13312.248554760519</v>
      </c>
      <c r="H1243" s="7">
        <f t="shared" si="164"/>
        <v>-2459.2485547605193</v>
      </c>
      <c r="I1243" s="7">
        <f t="shared" si="160"/>
        <v>2459.2485547605193</v>
      </c>
      <c r="J1243" s="12">
        <f t="shared" si="165"/>
        <v>0.22659619964622862</v>
      </c>
      <c r="K1243" s="7">
        <f t="shared" si="166"/>
        <v>6047903.4540917026</v>
      </c>
    </row>
    <row r="1244" spans="1:11" x14ac:dyDescent="0.4">
      <c r="A1244" s="1">
        <v>1243</v>
      </c>
      <c r="B1244" s="21">
        <v>41056</v>
      </c>
      <c r="C1244" s="22">
        <v>10414</v>
      </c>
      <c r="D1244" s="19">
        <f t="shared" si="161"/>
        <v>14193.259596992952</v>
      </c>
      <c r="E1244" s="19">
        <f t="shared" si="162"/>
        <v>1</v>
      </c>
      <c r="F1244" s="19">
        <f t="shared" si="163"/>
        <v>0.86182726194515358</v>
      </c>
      <c r="G1244" s="20">
        <f t="shared" si="159"/>
        <v>12621.477788889699</v>
      </c>
      <c r="H1244" s="7">
        <f t="shared" si="164"/>
        <v>-2207.4777888896988</v>
      </c>
      <c r="I1244" s="7">
        <f t="shared" si="160"/>
        <v>2207.4777888896988</v>
      </c>
      <c r="J1244" s="12">
        <f t="shared" si="165"/>
        <v>0.21197213259935652</v>
      </c>
      <c r="K1244" s="7">
        <f t="shared" si="166"/>
        <v>4872958.1884413539</v>
      </c>
    </row>
    <row r="1245" spans="1:11" x14ac:dyDescent="0.4">
      <c r="A1245" s="1">
        <v>1244</v>
      </c>
      <c r="B1245" s="21">
        <v>41057</v>
      </c>
      <c r="C1245" s="22">
        <v>13239</v>
      </c>
      <c r="D1245" s="19">
        <f t="shared" si="161"/>
        <v>14330.868559288649</v>
      </c>
      <c r="E1245" s="19">
        <f t="shared" si="162"/>
        <v>1</v>
      </c>
      <c r="F1245" s="19">
        <f t="shared" si="163"/>
        <v>0.88125351682689523</v>
      </c>
      <c r="G1245" s="20">
        <f t="shared" si="159"/>
        <v>12498.529170891745</v>
      </c>
      <c r="H1245" s="7">
        <f t="shared" si="164"/>
        <v>740.4708291082552</v>
      </c>
      <c r="I1245" s="7">
        <f t="shared" si="160"/>
        <v>740.4708291082552</v>
      </c>
      <c r="J1245" s="12">
        <f t="shared" si="165"/>
        <v>5.593102417918689E-2</v>
      </c>
      <c r="K1245" s="7">
        <f t="shared" si="166"/>
        <v>548297.04876026686</v>
      </c>
    </row>
    <row r="1246" spans="1:11" x14ac:dyDescent="0.4">
      <c r="A1246" s="1">
        <v>1245</v>
      </c>
      <c r="B1246" s="21">
        <v>41058</v>
      </c>
      <c r="C1246" s="22">
        <v>13782</v>
      </c>
      <c r="D1246" s="19">
        <f t="shared" si="161"/>
        <v>14543.089178654867</v>
      </c>
      <c r="E1246" s="19">
        <f t="shared" si="162"/>
        <v>1</v>
      </c>
      <c r="F1246" s="19">
        <f t="shared" si="163"/>
        <v>0.88274521648399706</v>
      </c>
      <c r="G1246" s="20">
        <f t="shared" si="159"/>
        <v>12635.658603167099</v>
      </c>
      <c r="H1246" s="7">
        <f t="shared" si="164"/>
        <v>1146.3413968329005</v>
      </c>
      <c r="I1246" s="7">
        <f t="shared" si="160"/>
        <v>1146.3413968329005</v>
      </c>
      <c r="J1246" s="12">
        <f t="shared" si="165"/>
        <v>8.3176708520744491E-2</v>
      </c>
      <c r="K1246" s="7">
        <f t="shared" si="166"/>
        <v>1314098.5980928054</v>
      </c>
    </row>
    <row r="1247" spans="1:11" x14ac:dyDescent="0.4">
      <c r="A1247" s="1">
        <v>1246</v>
      </c>
      <c r="B1247" s="21">
        <v>41059</v>
      </c>
      <c r="C1247" s="22">
        <v>12667</v>
      </c>
      <c r="D1247" s="19">
        <f t="shared" si="161"/>
        <v>14569.066016655315</v>
      </c>
      <c r="E1247" s="19">
        <f t="shared" si="162"/>
        <v>1</v>
      </c>
      <c r="F1247" s="19">
        <f t="shared" si="163"/>
        <v>0.86195390224941526</v>
      </c>
      <c r="G1247" s="20">
        <f t="shared" si="159"/>
        <v>12534.492554326262</v>
      </c>
      <c r="H1247" s="7">
        <f t="shared" si="164"/>
        <v>132.5074456737384</v>
      </c>
      <c r="I1247" s="7">
        <f t="shared" si="160"/>
        <v>132.5074456737384</v>
      </c>
      <c r="J1247" s="12">
        <f t="shared" si="165"/>
        <v>1.0460838846904429E-2</v>
      </c>
      <c r="K1247" s="7">
        <f t="shared" si="166"/>
        <v>17558.223158978733</v>
      </c>
    </row>
    <row r="1248" spans="1:11" x14ac:dyDescent="0.4">
      <c r="A1248" s="1">
        <v>1247</v>
      </c>
      <c r="B1248" s="21">
        <v>41060</v>
      </c>
      <c r="C1248" s="22">
        <v>11127</v>
      </c>
      <c r="D1248" s="19">
        <f t="shared" si="161"/>
        <v>14254.308203268603</v>
      </c>
      <c r="E1248" s="19">
        <f t="shared" si="162"/>
        <v>1</v>
      </c>
      <c r="F1248" s="19">
        <f t="shared" si="163"/>
        <v>0.87958029008915284</v>
      </c>
      <c r="G1248" s="20">
        <f t="shared" si="159"/>
        <v>12839.921917577529</v>
      </c>
      <c r="H1248" s="7">
        <f t="shared" si="164"/>
        <v>-1712.9219175775288</v>
      </c>
      <c r="I1248" s="7">
        <f t="shared" si="160"/>
        <v>1712.9219175775288</v>
      </c>
      <c r="J1248" s="12">
        <f t="shared" si="165"/>
        <v>0.15394283432888728</v>
      </c>
      <c r="K1248" s="7">
        <f t="shared" si="166"/>
        <v>2934101.4957174785</v>
      </c>
    </row>
    <row r="1249" spans="1:11" x14ac:dyDescent="0.4">
      <c r="A1249" s="1">
        <v>1248</v>
      </c>
      <c r="B1249" s="21">
        <v>41061</v>
      </c>
      <c r="C1249" s="22">
        <v>12552</v>
      </c>
      <c r="D1249" s="19">
        <f t="shared" si="161"/>
        <v>14249.455194840848</v>
      </c>
      <c r="E1249" s="19">
        <f t="shared" si="162"/>
        <v>1</v>
      </c>
      <c r="F1249" s="19">
        <f t="shared" si="163"/>
        <v>0.88271413782768549</v>
      </c>
      <c r="G1249" s="20">
        <f t="shared" si="159"/>
        <v>12583.805125940442</v>
      </c>
      <c r="H1249" s="7">
        <f t="shared" si="164"/>
        <v>-31.80512594044194</v>
      </c>
      <c r="I1249" s="7">
        <f t="shared" si="160"/>
        <v>31.80512594044194</v>
      </c>
      <c r="J1249" s="12">
        <f t="shared" si="165"/>
        <v>2.5338691794488479E-3</v>
      </c>
      <c r="K1249" s="7">
        <f t="shared" si="166"/>
        <v>1011.5660360873728</v>
      </c>
    </row>
    <row r="1250" spans="1:11" x14ac:dyDescent="0.4">
      <c r="A1250" s="1">
        <v>1249</v>
      </c>
      <c r="B1250" s="21">
        <v>41062</v>
      </c>
      <c r="C1250" s="22">
        <v>13053</v>
      </c>
      <c r="D1250" s="19">
        <f t="shared" si="161"/>
        <v>14395.529754573961</v>
      </c>
      <c r="E1250" s="19">
        <f t="shared" si="162"/>
        <v>1</v>
      </c>
      <c r="F1250" s="19">
        <f t="shared" si="163"/>
        <v>0.86269845182683647</v>
      </c>
      <c r="G1250" s="20">
        <f t="shared" si="159"/>
        <v>12283.235464023521</v>
      </c>
      <c r="H1250" s="7">
        <f t="shared" si="164"/>
        <v>769.76453597647924</v>
      </c>
      <c r="I1250" s="7">
        <f t="shared" si="160"/>
        <v>769.76453597647924</v>
      </c>
      <c r="J1250" s="12">
        <f t="shared" si="165"/>
        <v>5.8972231362635352E-2</v>
      </c>
      <c r="K1250" s="7">
        <f t="shared" si="166"/>
        <v>592537.44084708439</v>
      </c>
    </row>
    <row r="1251" spans="1:11" x14ac:dyDescent="0.4">
      <c r="A1251" s="1">
        <v>1250</v>
      </c>
      <c r="B1251" s="21">
        <v>41063</v>
      </c>
      <c r="C1251" s="22">
        <v>12665</v>
      </c>
      <c r="D1251" s="19">
        <f t="shared" si="161"/>
        <v>14396.916897155235</v>
      </c>
      <c r="E1251" s="19">
        <f t="shared" si="162"/>
        <v>1</v>
      </c>
      <c r="F1251" s="19">
        <f t="shared" si="163"/>
        <v>0.8795823174119507</v>
      </c>
      <c r="G1251" s="20">
        <f t="shared" si="159"/>
        <v>12662.903817805285</v>
      </c>
      <c r="H1251" s="7">
        <f t="shared" si="164"/>
        <v>2.0961821947148565</v>
      </c>
      <c r="I1251" s="7">
        <f t="shared" si="160"/>
        <v>2.0961821947148565</v>
      </c>
      <c r="J1251" s="12">
        <f t="shared" si="165"/>
        <v>1.655098456150696E-4</v>
      </c>
      <c r="K1251" s="7">
        <f t="shared" si="166"/>
        <v>4.3939797934395921</v>
      </c>
    </row>
    <row r="1252" spans="1:11" x14ac:dyDescent="0.4">
      <c r="A1252" s="1">
        <v>1251</v>
      </c>
      <c r="B1252" s="21">
        <v>41064</v>
      </c>
      <c r="C1252" s="22">
        <v>17194</v>
      </c>
      <c r="D1252" s="19">
        <f t="shared" si="161"/>
        <v>15223.262918935197</v>
      </c>
      <c r="E1252" s="19">
        <f t="shared" si="162"/>
        <v>1</v>
      </c>
      <c r="F1252" s="19">
        <f t="shared" si="163"/>
        <v>0.88681612566426438</v>
      </c>
      <c r="G1252" s="20">
        <f t="shared" si="159"/>
        <v>12709.244800387049</v>
      </c>
      <c r="H1252" s="7">
        <f t="shared" si="164"/>
        <v>4484.7551996129514</v>
      </c>
      <c r="I1252" s="7">
        <f t="shared" si="160"/>
        <v>4484.7551996129514</v>
      </c>
      <c r="J1252" s="12">
        <f t="shared" si="165"/>
        <v>0.26083256947847805</v>
      </c>
      <c r="K1252" s="7">
        <f t="shared" si="166"/>
        <v>20113029.200455405</v>
      </c>
    </row>
    <row r="1253" spans="1:11" x14ac:dyDescent="0.4">
      <c r="A1253" s="1">
        <v>1252</v>
      </c>
      <c r="B1253" s="21">
        <v>41065</v>
      </c>
      <c r="C1253" s="22">
        <v>17042</v>
      </c>
      <c r="D1253" s="19">
        <f t="shared" si="161"/>
        <v>15960.162765141107</v>
      </c>
      <c r="E1253" s="19">
        <f t="shared" si="162"/>
        <v>1</v>
      </c>
      <c r="F1253" s="19">
        <f t="shared" si="163"/>
        <v>0.86610791800298548</v>
      </c>
      <c r="G1253" s="20">
        <f t="shared" si="159"/>
        <v>13133.948050370109</v>
      </c>
      <c r="H1253" s="7">
        <f t="shared" si="164"/>
        <v>3908.0519496298912</v>
      </c>
      <c r="I1253" s="7">
        <f t="shared" si="160"/>
        <v>3908.0519496298912</v>
      </c>
      <c r="J1253" s="12">
        <f t="shared" si="165"/>
        <v>0.22931885633317048</v>
      </c>
      <c r="K1253" s="7">
        <f t="shared" si="166"/>
        <v>15272870.041005993</v>
      </c>
    </row>
    <row r="1254" spans="1:11" x14ac:dyDescent="0.4">
      <c r="A1254" s="1">
        <v>1253</v>
      </c>
      <c r="B1254" s="21">
        <v>41066</v>
      </c>
      <c r="C1254" s="22">
        <v>16072</v>
      </c>
      <c r="D1254" s="19">
        <f t="shared" si="161"/>
        <v>16336.606490870248</v>
      </c>
      <c r="E1254" s="19">
        <f t="shared" si="162"/>
        <v>1</v>
      </c>
      <c r="F1254" s="19">
        <f t="shared" si="163"/>
        <v>0.88131494595435744</v>
      </c>
      <c r="G1254" s="20">
        <f t="shared" si="159"/>
        <v>14039.156533552154</v>
      </c>
      <c r="H1254" s="7">
        <f t="shared" si="164"/>
        <v>2032.8434664478464</v>
      </c>
      <c r="I1254" s="7">
        <f t="shared" si="160"/>
        <v>2032.8434664478464</v>
      </c>
      <c r="J1254" s="12">
        <f t="shared" si="165"/>
        <v>0.12648354071975151</v>
      </c>
      <c r="K1254" s="7">
        <f t="shared" si="166"/>
        <v>4132452.5590796964</v>
      </c>
    </row>
    <row r="1255" spans="1:11" x14ac:dyDescent="0.4">
      <c r="A1255" s="1">
        <v>1254</v>
      </c>
      <c r="B1255" s="21">
        <v>41067</v>
      </c>
      <c r="C1255" s="22">
        <v>13635</v>
      </c>
      <c r="D1255" s="19">
        <f t="shared" si="161"/>
        <v>16181.268914554623</v>
      </c>
      <c r="E1255" s="19">
        <f t="shared" si="162"/>
        <v>1</v>
      </c>
      <c r="F1255" s="19">
        <f t="shared" si="163"/>
        <v>0.88608172957990639</v>
      </c>
      <c r="G1255" s="20">
        <f t="shared" si="159"/>
        <v>14488.452890860892</v>
      </c>
      <c r="H1255" s="7">
        <f t="shared" si="164"/>
        <v>-853.45289086089178</v>
      </c>
      <c r="I1255" s="7">
        <f t="shared" si="160"/>
        <v>853.45289086089178</v>
      </c>
      <c r="J1255" s="12">
        <f t="shared" si="165"/>
        <v>6.2592804610259761E-2</v>
      </c>
      <c r="K1255" s="7">
        <f t="shared" si="166"/>
        <v>728381.83691881329</v>
      </c>
    </row>
    <row r="1256" spans="1:11" x14ac:dyDescent="0.4">
      <c r="A1256" s="1">
        <v>1255</v>
      </c>
      <c r="B1256" s="21">
        <v>41068</v>
      </c>
      <c r="C1256" s="22">
        <v>11803</v>
      </c>
      <c r="D1256" s="19">
        <f t="shared" si="161"/>
        <v>15767.27036199453</v>
      </c>
      <c r="E1256" s="19">
        <f t="shared" si="162"/>
        <v>1</v>
      </c>
      <c r="F1256" s="19">
        <f t="shared" si="163"/>
        <v>0.86415399229056022</v>
      </c>
      <c r="G1256" s="20">
        <f t="shared" si="159"/>
        <v>14015.591238149336</v>
      </c>
      <c r="H1256" s="7">
        <f t="shared" si="164"/>
        <v>-2212.5912381493363</v>
      </c>
      <c r="I1256" s="7">
        <f t="shared" si="160"/>
        <v>2212.5912381493363</v>
      </c>
      <c r="J1256" s="12">
        <f t="shared" si="165"/>
        <v>0.18746007270603543</v>
      </c>
      <c r="K1256" s="7">
        <f t="shared" si="166"/>
        <v>4895559.9871352129</v>
      </c>
    </row>
    <row r="1257" spans="1:11" x14ac:dyDescent="0.4">
      <c r="A1257" s="1">
        <v>1256</v>
      </c>
      <c r="B1257" s="21">
        <v>41069</v>
      </c>
      <c r="C1257" s="22">
        <v>11514</v>
      </c>
      <c r="D1257" s="19">
        <f t="shared" si="161"/>
        <v>15329.056429295324</v>
      </c>
      <c r="E1257" s="19">
        <f t="shared" si="162"/>
        <v>1</v>
      </c>
      <c r="F1257" s="19">
        <f t="shared" si="163"/>
        <v>0.87915054462400166</v>
      </c>
      <c r="G1257" s="20">
        <f t="shared" si="159"/>
        <v>13896.812341874906</v>
      </c>
      <c r="H1257" s="7">
        <f t="shared" si="164"/>
        <v>-2382.8123418749055</v>
      </c>
      <c r="I1257" s="7">
        <f t="shared" si="160"/>
        <v>2382.8123418749055</v>
      </c>
      <c r="J1257" s="12">
        <f t="shared" si="165"/>
        <v>0.20694913512896523</v>
      </c>
      <c r="K1257" s="7">
        <f t="shared" si="166"/>
        <v>5677794.6565913716</v>
      </c>
    </row>
    <row r="1258" spans="1:11" x14ac:dyDescent="0.4">
      <c r="A1258" s="1">
        <v>1257</v>
      </c>
      <c r="B1258" s="21">
        <v>41070</v>
      </c>
      <c r="C1258" s="22">
        <v>13833</v>
      </c>
      <c r="D1258" s="19">
        <f t="shared" si="161"/>
        <v>15375.764791549991</v>
      </c>
      <c r="E1258" s="19">
        <f t="shared" si="162"/>
        <v>1</v>
      </c>
      <c r="F1258" s="19">
        <f t="shared" si="163"/>
        <v>0.88630750605438569</v>
      </c>
      <c r="G1258" s="20">
        <f t="shared" si="159"/>
        <v>13583.682915427564</v>
      </c>
      <c r="H1258" s="7">
        <f t="shared" si="164"/>
        <v>249.31708457243622</v>
      </c>
      <c r="I1258" s="7">
        <f t="shared" si="160"/>
        <v>249.31708457243622</v>
      </c>
      <c r="J1258" s="12">
        <f t="shared" si="165"/>
        <v>1.8023356074057414E-2</v>
      </c>
      <c r="K1258" s="7">
        <f t="shared" si="166"/>
        <v>62159.008659699313</v>
      </c>
    </row>
    <row r="1259" spans="1:11" x14ac:dyDescent="0.4">
      <c r="A1259" s="1">
        <v>1258</v>
      </c>
      <c r="B1259" s="21">
        <v>41071</v>
      </c>
      <c r="C1259" s="22">
        <v>16973</v>
      </c>
      <c r="D1259" s="19">
        <f t="shared" si="161"/>
        <v>16069.514579966157</v>
      </c>
      <c r="E1259" s="19">
        <f t="shared" si="162"/>
        <v>1</v>
      </c>
      <c r="F1259" s="19">
        <f t="shared" si="163"/>
        <v>0.8673470793230762</v>
      </c>
      <c r="G1259" s="20">
        <f t="shared" si="159"/>
        <v>13287.892683130849</v>
      </c>
      <c r="H1259" s="7">
        <f t="shared" si="164"/>
        <v>3685.107316869151</v>
      </c>
      <c r="I1259" s="7">
        <f t="shared" si="160"/>
        <v>3685.107316869151</v>
      </c>
      <c r="J1259" s="12">
        <f t="shared" si="165"/>
        <v>0.21711584969475939</v>
      </c>
      <c r="K1259" s="7">
        <f t="shared" si="166"/>
        <v>13580015.936842553</v>
      </c>
    </row>
    <row r="1260" spans="1:11" x14ac:dyDescent="0.4">
      <c r="A1260" s="1">
        <v>1259</v>
      </c>
      <c r="B1260" s="21">
        <v>41072</v>
      </c>
      <c r="C1260" s="22">
        <v>16460</v>
      </c>
      <c r="D1260" s="19">
        <f t="shared" si="161"/>
        <v>16501.346520818468</v>
      </c>
      <c r="E1260" s="19">
        <f t="shared" si="162"/>
        <v>1</v>
      </c>
      <c r="F1260" s="19">
        <f t="shared" si="163"/>
        <v>0.88111796756011229</v>
      </c>
      <c r="G1260" s="20">
        <f t="shared" si="159"/>
        <v>14128.401645365206</v>
      </c>
      <c r="H1260" s="7">
        <f t="shared" si="164"/>
        <v>2331.5983546347943</v>
      </c>
      <c r="I1260" s="7">
        <f t="shared" si="160"/>
        <v>2331.5983546347943</v>
      </c>
      <c r="J1260" s="12">
        <f t="shared" si="165"/>
        <v>0.14165239092556467</v>
      </c>
      <c r="K1260" s="7">
        <f t="shared" si="166"/>
        <v>5436350.8873356804</v>
      </c>
    </row>
    <row r="1261" spans="1:11" x14ac:dyDescent="0.4">
      <c r="A1261" s="1">
        <v>1260</v>
      </c>
      <c r="B1261" s="21">
        <v>41073</v>
      </c>
      <c r="C1261" s="22">
        <v>17341</v>
      </c>
      <c r="D1261" s="19">
        <f t="shared" si="161"/>
        <v>16999.944078797686</v>
      </c>
      <c r="E1261" s="19">
        <f t="shared" si="162"/>
        <v>1</v>
      </c>
      <c r="F1261" s="19">
        <f t="shared" si="163"/>
        <v>0.88853112899787601</v>
      </c>
      <c r="G1261" s="20">
        <f t="shared" si="159"/>
        <v>14626.153588911884</v>
      </c>
      <c r="H1261" s="7">
        <f t="shared" si="164"/>
        <v>2714.8464110881159</v>
      </c>
      <c r="I1261" s="7">
        <f t="shared" si="160"/>
        <v>2714.8464110881159</v>
      </c>
      <c r="J1261" s="12">
        <f t="shared" si="165"/>
        <v>0.15655650833793414</v>
      </c>
      <c r="K1261" s="7">
        <f t="shared" si="166"/>
        <v>7370391.0357980235</v>
      </c>
    </row>
    <row r="1262" spans="1:11" x14ac:dyDescent="0.4">
      <c r="A1262" s="1">
        <v>1261</v>
      </c>
      <c r="B1262" s="21">
        <v>41074</v>
      </c>
      <c r="C1262" s="22">
        <v>9313</v>
      </c>
      <c r="D1262" s="19">
        <f t="shared" si="161"/>
        <v>15983.426923855637</v>
      </c>
      <c r="E1262" s="19">
        <f t="shared" si="162"/>
        <v>1</v>
      </c>
      <c r="F1262" s="19">
        <f t="shared" si="163"/>
        <v>0.86261436018457849</v>
      </c>
      <c r="G1262" s="20">
        <f t="shared" si="159"/>
        <v>14745.719192480119</v>
      </c>
      <c r="H1262" s="7">
        <f t="shared" si="164"/>
        <v>-5432.7191924801191</v>
      </c>
      <c r="I1262" s="7">
        <f t="shared" si="160"/>
        <v>5432.7191924801191</v>
      </c>
      <c r="J1262" s="12">
        <f t="shared" si="165"/>
        <v>0.58334792145174696</v>
      </c>
      <c r="K1262" s="7">
        <f t="shared" si="166"/>
        <v>29514437.824341837</v>
      </c>
    </row>
    <row r="1263" spans="1:11" x14ac:dyDescent="0.4">
      <c r="A1263" s="1">
        <v>1262</v>
      </c>
      <c r="B1263" s="21">
        <v>41075</v>
      </c>
      <c r="C1263" s="22">
        <v>17763</v>
      </c>
      <c r="D1263" s="19">
        <f t="shared" si="161"/>
        <v>16662.682799685961</v>
      </c>
      <c r="E1263" s="19">
        <f t="shared" si="162"/>
        <v>1</v>
      </c>
      <c r="F1263" s="19">
        <f t="shared" si="163"/>
        <v>0.88419214312919758</v>
      </c>
      <c r="G1263" s="20">
        <f t="shared" si="159"/>
        <v>14084.165763760817</v>
      </c>
      <c r="H1263" s="7">
        <f t="shared" si="164"/>
        <v>3678.8342362391832</v>
      </c>
      <c r="I1263" s="7">
        <f t="shared" si="160"/>
        <v>3678.8342362391832</v>
      </c>
      <c r="J1263" s="12">
        <f t="shared" si="165"/>
        <v>0.20710658313568558</v>
      </c>
      <c r="K1263" s="7">
        <f t="shared" si="166"/>
        <v>13533821.337725533</v>
      </c>
    </row>
    <row r="1264" spans="1:11" x14ac:dyDescent="0.4">
      <c r="A1264" s="1">
        <v>1263</v>
      </c>
      <c r="B1264" s="21">
        <v>41076</v>
      </c>
      <c r="C1264" s="22">
        <v>15002</v>
      </c>
      <c r="D1264" s="19">
        <f t="shared" si="161"/>
        <v>16699.480527838292</v>
      </c>
      <c r="E1264" s="19">
        <f t="shared" si="162"/>
        <v>1</v>
      </c>
      <c r="F1264" s="19">
        <f t="shared" si="163"/>
        <v>0.88869438573904547</v>
      </c>
      <c r="G1264" s="20">
        <f t="shared" si="159"/>
        <v>14806.200891267454</v>
      </c>
      <c r="H1264" s="7">
        <f t="shared" si="164"/>
        <v>195.7991087325463</v>
      </c>
      <c r="I1264" s="7">
        <f t="shared" si="160"/>
        <v>195.7991087325463</v>
      </c>
      <c r="J1264" s="12">
        <f t="shared" si="165"/>
        <v>1.3051533711008286E-2</v>
      </c>
      <c r="K1264" s="7">
        <f t="shared" si="166"/>
        <v>38337.290980459489</v>
      </c>
    </row>
    <row r="1265" spans="1:11" x14ac:dyDescent="0.4">
      <c r="A1265" s="1">
        <v>1264</v>
      </c>
      <c r="B1265" s="21">
        <v>41077</v>
      </c>
      <c r="C1265" s="22">
        <v>12375</v>
      </c>
      <c r="D1265" s="19">
        <f t="shared" si="161"/>
        <v>16317.984847132753</v>
      </c>
      <c r="E1265" s="19">
        <f t="shared" si="162"/>
        <v>1</v>
      </c>
      <c r="F1265" s="19">
        <f t="shared" si="163"/>
        <v>0.86088126400438181</v>
      </c>
      <c r="G1265" s="20">
        <f t="shared" si="159"/>
        <v>14406.07432529624</v>
      </c>
      <c r="H1265" s="7">
        <f t="shared" si="164"/>
        <v>-2031.0743252962402</v>
      </c>
      <c r="I1265" s="7">
        <f t="shared" si="160"/>
        <v>2031.0743252962402</v>
      </c>
      <c r="J1265" s="12">
        <f t="shared" si="165"/>
        <v>0.16412721820575679</v>
      </c>
      <c r="K1265" s="7">
        <f t="shared" si="166"/>
        <v>4125262.9148775772</v>
      </c>
    </row>
    <row r="1266" spans="1:11" x14ac:dyDescent="0.4">
      <c r="A1266" s="1">
        <v>1265</v>
      </c>
      <c r="B1266" s="21">
        <v>41078</v>
      </c>
      <c r="C1266" s="22">
        <v>16779</v>
      </c>
      <c r="D1266" s="19">
        <f t="shared" si="161"/>
        <v>16750.719363906584</v>
      </c>
      <c r="E1266" s="19">
        <f t="shared" si="162"/>
        <v>1</v>
      </c>
      <c r="F1266" s="19">
        <f t="shared" si="163"/>
        <v>0.88614547453116566</v>
      </c>
      <c r="G1266" s="20">
        <f t="shared" si="159"/>
        <v>14429.11818567921</v>
      </c>
      <c r="H1266" s="7">
        <f t="shared" si="164"/>
        <v>2349.88181432079</v>
      </c>
      <c r="I1266" s="7">
        <f t="shared" si="160"/>
        <v>2349.88181432079</v>
      </c>
      <c r="J1266" s="12">
        <f t="shared" si="165"/>
        <v>0.14004897874252278</v>
      </c>
      <c r="K1266" s="7">
        <f t="shared" si="166"/>
        <v>5521944.5412755674</v>
      </c>
    </row>
    <row r="1267" spans="1:11" x14ac:dyDescent="0.4">
      <c r="A1267" s="1">
        <v>1266</v>
      </c>
      <c r="B1267" s="21">
        <v>41079</v>
      </c>
      <c r="C1267" s="22">
        <v>11790</v>
      </c>
      <c r="D1267" s="19">
        <f t="shared" si="161"/>
        <v>16185.573341259558</v>
      </c>
      <c r="E1267" s="19">
        <f t="shared" si="162"/>
        <v>1</v>
      </c>
      <c r="F1267" s="19">
        <f t="shared" si="163"/>
        <v>0.88602998969154212</v>
      </c>
      <c r="G1267" s="20">
        <f t="shared" si="159"/>
        <v>14887.158950179835</v>
      </c>
      <c r="H1267" s="7">
        <f t="shared" si="164"/>
        <v>-3097.1589501798353</v>
      </c>
      <c r="I1267" s="7">
        <f t="shared" si="160"/>
        <v>3097.1589501798353</v>
      </c>
      <c r="J1267" s="12">
        <f t="shared" si="165"/>
        <v>0.26269371926885798</v>
      </c>
      <c r="K1267" s="7">
        <f t="shared" si="166"/>
        <v>9592393.5626790598</v>
      </c>
    </row>
    <row r="1268" spans="1:11" x14ac:dyDescent="0.4">
      <c r="A1268" s="1">
        <v>1267</v>
      </c>
      <c r="B1268" s="21">
        <v>41080</v>
      </c>
      <c r="C1268" s="22">
        <v>16116</v>
      </c>
      <c r="D1268" s="19">
        <f t="shared" si="161"/>
        <v>16598.183437009535</v>
      </c>
      <c r="E1268" s="19">
        <f t="shared" si="162"/>
        <v>1</v>
      </c>
      <c r="F1268" s="19">
        <f t="shared" si="163"/>
        <v>0.86271111061553363</v>
      </c>
      <c r="G1268" s="20">
        <f t="shared" si="159"/>
        <v>13934.717717923158</v>
      </c>
      <c r="H1268" s="7">
        <f t="shared" si="164"/>
        <v>2181.2822820768415</v>
      </c>
      <c r="I1268" s="7">
        <f t="shared" si="160"/>
        <v>2181.2822820768415</v>
      </c>
      <c r="J1268" s="12">
        <f t="shared" si="165"/>
        <v>0.13534886337036742</v>
      </c>
      <c r="K1268" s="7">
        <f t="shared" si="166"/>
        <v>4757992.3941023536</v>
      </c>
    </row>
    <row r="1269" spans="1:11" x14ac:dyDescent="0.4">
      <c r="A1269" s="1">
        <v>1268</v>
      </c>
      <c r="B1269" s="21">
        <v>41081</v>
      </c>
      <c r="C1269" s="22">
        <v>13779</v>
      </c>
      <c r="D1269" s="19">
        <f t="shared" si="161"/>
        <v>16428.641445326015</v>
      </c>
      <c r="E1269" s="19">
        <f t="shared" si="162"/>
        <v>1</v>
      </c>
      <c r="F1269" s="19">
        <f t="shared" si="163"/>
        <v>0.88535701269899569</v>
      </c>
      <c r="G1269" s="20">
        <f t="shared" si="159"/>
        <v>14709.291283618679</v>
      </c>
      <c r="H1269" s="7">
        <f t="shared" si="164"/>
        <v>-930.29128361867879</v>
      </c>
      <c r="I1269" s="7">
        <f t="shared" si="160"/>
        <v>930.29128361867879</v>
      </c>
      <c r="J1269" s="12">
        <f t="shared" si="165"/>
        <v>6.7515152305586676E-2</v>
      </c>
      <c r="K1269" s="7">
        <f t="shared" si="166"/>
        <v>865441.87237688911</v>
      </c>
    </row>
    <row r="1270" spans="1:11" x14ac:dyDescent="0.4">
      <c r="A1270" s="1">
        <v>1269</v>
      </c>
      <c r="B1270" s="21">
        <v>41082</v>
      </c>
      <c r="C1270" s="22">
        <v>11733</v>
      </c>
      <c r="D1270" s="19">
        <f t="shared" si="161"/>
        <v>15911.846846684388</v>
      </c>
      <c r="E1270" s="19">
        <f t="shared" si="162"/>
        <v>1</v>
      </c>
      <c r="F1270" s="19">
        <f t="shared" si="163"/>
        <v>0.8835586564024841</v>
      </c>
      <c r="G1270" s="20">
        <f t="shared" si="159"/>
        <v>14557.155040437941</v>
      </c>
      <c r="H1270" s="7">
        <f t="shared" si="164"/>
        <v>-2824.1550404379414</v>
      </c>
      <c r="I1270" s="7">
        <f t="shared" si="160"/>
        <v>2824.1550404379414</v>
      </c>
      <c r="J1270" s="12">
        <f t="shared" si="165"/>
        <v>0.24070186997681253</v>
      </c>
      <c r="K1270" s="7">
        <f t="shared" si="166"/>
        <v>7975851.6924310299</v>
      </c>
    </row>
    <row r="1271" spans="1:11" x14ac:dyDescent="0.4">
      <c r="A1271" s="1">
        <v>1270</v>
      </c>
      <c r="B1271" s="21">
        <v>41083</v>
      </c>
      <c r="C1271" s="22">
        <v>15162</v>
      </c>
      <c r="D1271" s="19">
        <f t="shared" si="161"/>
        <v>16182.834363343254</v>
      </c>
      <c r="E1271" s="19">
        <f t="shared" si="162"/>
        <v>1</v>
      </c>
      <c r="F1271" s="19">
        <f t="shared" si="163"/>
        <v>0.86394478474653724</v>
      </c>
      <c r="G1271" s="20">
        <f t="shared" si="159"/>
        <v>13728.18977615798</v>
      </c>
      <c r="H1271" s="7">
        <f t="shared" si="164"/>
        <v>1433.8102238420197</v>
      </c>
      <c r="I1271" s="7">
        <f t="shared" si="160"/>
        <v>1433.8102238420197</v>
      </c>
      <c r="J1271" s="12">
        <f t="shared" si="165"/>
        <v>9.4566035077299812E-2</v>
      </c>
      <c r="K1271" s="7">
        <f t="shared" si="166"/>
        <v>2055811.7579939025</v>
      </c>
    </row>
    <row r="1272" spans="1:11" x14ac:dyDescent="0.4">
      <c r="A1272" s="1">
        <v>1271</v>
      </c>
      <c r="B1272" s="21">
        <v>41084</v>
      </c>
      <c r="C1272" s="22">
        <v>12601</v>
      </c>
      <c r="D1272" s="19">
        <f t="shared" si="161"/>
        <v>15866.870465963008</v>
      </c>
      <c r="E1272" s="19">
        <f t="shared" si="162"/>
        <v>1</v>
      </c>
      <c r="F1272" s="19">
        <f t="shared" si="163"/>
        <v>0.88384106951317254</v>
      </c>
      <c r="G1272" s="20">
        <f t="shared" si="159"/>
        <v>14328.471245944937</v>
      </c>
      <c r="H1272" s="7">
        <f t="shared" si="164"/>
        <v>-1727.4712459449365</v>
      </c>
      <c r="I1272" s="7">
        <f t="shared" si="160"/>
        <v>1727.4712459449365</v>
      </c>
      <c r="J1272" s="12">
        <f t="shared" si="165"/>
        <v>0.13709001237560006</v>
      </c>
      <c r="K1272" s="7">
        <f t="shared" si="166"/>
        <v>2984156.9055665513</v>
      </c>
    </row>
    <row r="1273" spans="1:11" x14ac:dyDescent="0.4">
      <c r="A1273" s="1">
        <v>1272</v>
      </c>
      <c r="B1273" s="21">
        <v>41085</v>
      </c>
      <c r="C1273" s="22">
        <v>17106</v>
      </c>
      <c r="D1273" s="19">
        <f t="shared" si="161"/>
        <v>16435.219855946008</v>
      </c>
      <c r="E1273" s="19">
        <f t="shared" si="162"/>
        <v>1</v>
      </c>
      <c r="F1273" s="19">
        <f t="shared" si="163"/>
        <v>0.88617296247612565</v>
      </c>
      <c r="G1273" s="20">
        <f t="shared" si="159"/>
        <v>14020.194308874934</v>
      </c>
      <c r="H1273" s="7">
        <f t="shared" si="164"/>
        <v>3085.805691125066</v>
      </c>
      <c r="I1273" s="7">
        <f t="shared" si="160"/>
        <v>3085.805691125066</v>
      </c>
      <c r="J1273" s="12">
        <f t="shared" si="165"/>
        <v>0.18039317731351959</v>
      </c>
      <c r="K1273" s="7">
        <f t="shared" si="166"/>
        <v>9522196.7633798458</v>
      </c>
    </row>
    <row r="1274" spans="1:11" x14ac:dyDescent="0.4">
      <c r="A1274" s="1">
        <v>1273</v>
      </c>
      <c r="B1274" s="21">
        <v>41086</v>
      </c>
      <c r="C1274" s="22">
        <v>11643</v>
      </c>
      <c r="D1274" s="19">
        <f t="shared" si="161"/>
        <v>15955.424971963341</v>
      </c>
      <c r="E1274" s="19">
        <f t="shared" si="162"/>
        <v>1</v>
      </c>
      <c r="F1274" s="19">
        <f t="shared" si="163"/>
        <v>0.8617133539601004</v>
      </c>
      <c r="G1274" s="20">
        <f t="shared" si="159"/>
        <v>14199.986425492036</v>
      </c>
      <c r="H1274" s="7">
        <f t="shared" si="164"/>
        <v>-2556.9864254920358</v>
      </c>
      <c r="I1274" s="7">
        <f t="shared" si="160"/>
        <v>2556.9864254920358</v>
      </c>
      <c r="J1274" s="12">
        <f t="shared" si="165"/>
        <v>0.21961577132114024</v>
      </c>
      <c r="K1274" s="7">
        <f t="shared" si="166"/>
        <v>6538179.5801505381</v>
      </c>
    </row>
    <row r="1275" spans="1:11" x14ac:dyDescent="0.4">
      <c r="A1275" s="1">
        <v>1274</v>
      </c>
      <c r="B1275" s="21">
        <v>41087</v>
      </c>
      <c r="C1275" s="22">
        <v>13384</v>
      </c>
      <c r="D1275" s="19">
        <f t="shared" si="161"/>
        <v>15824.283812023523</v>
      </c>
      <c r="E1275" s="19">
        <f t="shared" si="162"/>
        <v>1</v>
      </c>
      <c r="F1275" s="19">
        <f t="shared" si="163"/>
        <v>0.88320846221060767</v>
      </c>
      <c r="G1275" s="20">
        <f t="shared" si="159"/>
        <v>14102.943712826773</v>
      </c>
      <c r="H1275" s="7">
        <f t="shared" si="164"/>
        <v>-718.94371282677275</v>
      </c>
      <c r="I1275" s="7">
        <f t="shared" si="160"/>
        <v>718.94371282677275</v>
      </c>
      <c r="J1275" s="12">
        <f t="shared" si="165"/>
        <v>5.3716655172353016E-2</v>
      </c>
      <c r="K1275" s="7">
        <f t="shared" si="166"/>
        <v>516880.06221314508</v>
      </c>
    </row>
    <row r="1276" spans="1:11" x14ac:dyDescent="0.4">
      <c r="A1276" s="1">
        <v>1275</v>
      </c>
      <c r="B1276" s="21">
        <v>41088</v>
      </c>
      <c r="C1276" s="22">
        <v>14936</v>
      </c>
      <c r="D1276" s="19">
        <f t="shared" si="161"/>
        <v>15992.478688725336</v>
      </c>
      <c r="E1276" s="19">
        <f t="shared" si="162"/>
        <v>1</v>
      </c>
      <c r="F1276" s="19">
        <f t="shared" si="163"/>
        <v>0.88696705599537828</v>
      </c>
      <c r="G1276" s="20">
        <f t="shared" si="159"/>
        <v>14023.93863772636</v>
      </c>
      <c r="H1276" s="7">
        <f t="shared" si="164"/>
        <v>912.06136227364004</v>
      </c>
      <c r="I1276" s="7">
        <f t="shared" si="160"/>
        <v>912.06136227364004</v>
      </c>
      <c r="J1276" s="12">
        <f t="shared" si="165"/>
        <v>6.1064633253457422E-2</v>
      </c>
      <c r="K1276" s="7">
        <f t="shared" si="166"/>
        <v>831855.92855244805</v>
      </c>
    </row>
    <row r="1277" spans="1:11" x14ac:dyDescent="0.4">
      <c r="A1277" s="1">
        <v>1276</v>
      </c>
      <c r="B1277" s="21">
        <v>41089</v>
      </c>
      <c r="C1277" s="22">
        <v>17839</v>
      </c>
      <c r="D1277" s="19">
        <f t="shared" si="161"/>
        <v>16758.338111009132</v>
      </c>
      <c r="E1277" s="19">
        <f t="shared" si="162"/>
        <v>1</v>
      </c>
      <c r="F1277" s="19">
        <f t="shared" si="163"/>
        <v>0.86508435951053086</v>
      </c>
      <c r="G1277" s="20">
        <f t="shared" si="159"/>
        <v>13781.794162350898</v>
      </c>
      <c r="H1277" s="7">
        <f t="shared" si="164"/>
        <v>4057.2058376491022</v>
      </c>
      <c r="I1277" s="7">
        <f t="shared" si="160"/>
        <v>4057.2058376491022</v>
      </c>
      <c r="J1277" s="12">
        <f t="shared" si="165"/>
        <v>0.22743460046241953</v>
      </c>
      <c r="K1277" s="7">
        <f t="shared" si="166"/>
        <v>16460919.209053954</v>
      </c>
    </row>
    <row r="1278" spans="1:11" x14ac:dyDescent="0.4">
      <c r="A1278" s="1">
        <v>1277</v>
      </c>
      <c r="B1278" s="21">
        <v>41090</v>
      </c>
      <c r="C1278" s="22">
        <v>14543</v>
      </c>
      <c r="D1278" s="19">
        <f t="shared" si="161"/>
        <v>16711.702043334946</v>
      </c>
      <c r="E1278" s="19">
        <f t="shared" si="162"/>
        <v>1</v>
      </c>
      <c r="F1278" s="19">
        <f t="shared" si="163"/>
        <v>0.88299267564015882</v>
      </c>
      <c r="G1278" s="20">
        <f t="shared" si="159"/>
        <v>14801.989240692006</v>
      </c>
      <c r="H1278" s="7">
        <f t="shared" si="164"/>
        <v>-258.98924069200621</v>
      </c>
      <c r="I1278" s="7">
        <f t="shared" si="160"/>
        <v>258.98924069200621</v>
      </c>
      <c r="J1278" s="12">
        <f t="shared" si="165"/>
        <v>1.7808515484563445E-2</v>
      </c>
      <c r="K1278" s="7">
        <f t="shared" si="166"/>
        <v>67075.42679422193</v>
      </c>
    </row>
    <row r="1279" spans="1:11" x14ac:dyDescent="0.4">
      <c r="A1279" s="1">
        <v>1278</v>
      </c>
      <c r="B1279" s="21">
        <v>41091</v>
      </c>
      <c r="C1279" s="22">
        <v>13605</v>
      </c>
      <c r="D1279" s="19">
        <f t="shared" si="161"/>
        <v>16489.510962556851</v>
      </c>
      <c r="E1279" s="19">
        <f t="shared" si="162"/>
        <v>1</v>
      </c>
      <c r="F1279" s="19">
        <f t="shared" si="163"/>
        <v>0.88593803906444824</v>
      </c>
      <c r="G1279" s="20">
        <f t="shared" si="159"/>
        <v>14823.616129104741</v>
      </c>
      <c r="H1279" s="7">
        <f t="shared" si="164"/>
        <v>-1218.616129104741</v>
      </c>
      <c r="I1279" s="7">
        <f t="shared" si="160"/>
        <v>1218.616129104741</v>
      </c>
      <c r="J1279" s="12">
        <f t="shared" si="165"/>
        <v>8.9571196553086443E-2</v>
      </c>
      <c r="K1279" s="7">
        <f t="shared" si="166"/>
        <v>1485025.270114223</v>
      </c>
    </row>
    <row r="1280" spans="1:11" x14ac:dyDescent="0.4">
      <c r="A1280" s="1">
        <v>1279</v>
      </c>
      <c r="B1280" s="21">
        <v>41092</v>
      </c>
      <c r="C1280" s="22">
        <v>11465</v>
      </c>
      <c r="D1280" s="19">
        <f t="shared" si="161"/>
        <v>15964.587052639839</v>
      </c>
      <c r="E1280" s="19">
        <f t="shared" si="162"/>
        <v>1</v>
      </c>
      <c r="F1280" s="19">
        <f t="shared" si="163"/>
        <v>0.86264166217969429</v>
      </c>
      <c r="G1280" s="20">
        <f t="shared" si="159"/>
        <v>14265.683114044881</v>
      </c>
      <c r="H1280" s="7">
        <f t="shared" si="164"/>
        <v>-2800.6831140448812</v>
      </c>
      <c r="I1280" s="7">
        <f t="shared" si="160"/>
        <v>2800.6831140448812</v>
      </c>
      <c r="J1280" s="12">
        <f t="shared" si="165"/>
        <v>0.24428112638856356</v>
      </c>
      <c r="K1280" s="7">
        <f t="shared" si="166"/>
        <v>7843825.9052961329</v>
      </c>
    </row>
    <row r="1281" spans="1:11" x14ac:dyDescent="0.4">
      <c r="A1281" s="1">
        <v>1280</v>
      </c>
      <c r="B1281" s="21">
        <v>41093</v>
      </c>
      <c r="C1281" s="22">
        <v>19019</v>
      </c>
      <c r="D1281" s="19">
        <f t="shared" si="161"/>
        <v>16871.023778241288</v>
      </c>
      <c r="E1281" s="19">
        <f t="shared" si="162"/>
        <v>1</v>
      </c>
      <c r="F1281" s="19">
        <f t="shared" si="163"/>
        <v>0.88705448691925559</v>
      </c>
      <c r="G1281" s="20">
        <f t="shared" si="159"/>
        <v>14097.496429776329</v>
      </c>
      <c r="H1281" s="7">
        <f t="shared" si="164"/>
        <v>4921.503570223671</v>
      </c>
      <c r="I1281" s="7">
        <f t="shared" si="160"/>
        <v>4921.503570223671</v>
      </c>
      <c r="J1281" s="12">
        <f t="shared" si="165"/>
        <v>0.25876773596002267</v>
      </c>
      <c r="K1281" s="7">
        <f t="shared" si="166"/>
        <v>24221197.391724341</v>
      </c>
    </row>
    <row r="1282" spans="1:11" x14ac:dyDescent="0.4">
      <c r="A1282" s="1">
        <v>1281</v>
      </c>
      <c r="B1282" s="21">
        <v>41094</v>
      </c>
      <c r="C1282" s="22">
        <v>17216</v>
      </c>
      <c r="D1282" s="19">
        <f t="shared" si="161"/>
        <v>17287.972585697447</v>
      </c>
      <c r="E1282" s="19">
        <f t="shared" si="162"/>
        <v>1</v>
      </c>
      <c r="F1282" s="19">
        <f t="shared" si="163"/>
        <v>0.88776506679475642</v>
      </c>
      <c r="G1282" s="20">
        <f t="shared" si="159"/>
        <v>14947.56766114383</v>
      </c>
      <c r="H1282" s="7">
        <f t="shared" si="164"/>
        <v>2268.4323388561697</v>
      </c>
      <c r="I1282" s="7">
        <f t="shared" si="160"/>
        <v>2268.4323388561697</v>
      </c>
      <c r="J1282" s="12">
        <f t="shared" si="165"/>
        <v>0.13176303083504703</v>
      </c>
      <c r="K1282" s="7">
        <f t="shared" si="166"/>
        <v>5145785.2759684725</v>
      </c>
    </row>
    <row r="1283" spans="1:11" x14ac:dyDescent="0.4">
      <c r="A1283" s="1">
        <v>1282</v>
      </c>
      <c r="B1283" s="21">
        <v>41095</v>
      </c>
      <c r="C1283" s="22">
        <v>14209</v>
      </c>
      <c r="D1283" s="19">
        <f t="shared" si="161"/>
        <v>17156.174468686571</v>
      </c>
      <c r="E1283" s="19">
        <f t="shared" si="162"/>
        <v>1</v>
      </c>
      <c r="F1283" s="19">
        <f t="shared" si="163"/>
        <v>0.86206933039731215</v>
      </c>
      <c r="G1283" s="20">
        <f t="shared" si="159"/>
        <v>14914.188048705213</v>
      </c>
      <c r="H1283" s="7">
        <f t="shared" si="164"/>
        <v>-705.18804870521308</v>
      </c>
      <c r="I1283" s="7">
        <f t="shared" si="160"/>
        <v>705.18804870521308</v>
      </c>
      <c r="J1283" s="12">
        <f t="shared" si="165"/>
        <v>4.9629674762841372E-2</v>
      </c>
      <c r="K1283" s="7">
        <f t="shared" si="166"/>
        <v>497290.18403666595</v>
      </c>
    </row>
    <row r="1284" spans="1:11" x14ac:dyDescent="0.4">
      <c r="A1284" s="1">
        <v>1283</v>
      </c>
      <c r="B1284" s="21">
        <v>41096</v>
      </c>
      <c r="C1284" s="22">
        <v>12142</v>
      </c>
      <c r="D1284" s="19">
        <f t="shared" si="161"/>
        <v>16593.609744989233</v>
      </c>
      <c r="E1284" s="19">
        <f t="shared" si="162"/>
        <v>1</v>
      </c>
      <c r="F1284" s="19">
        <f t="shared" si="163"/>
        <v>0.88447223150160004</v>
      </c>
      <c r="G1284" s="20">
        <f t="shared" si="159"/>
        <v>15219.348595304918</v>
      </c>
      <c r="H1284" s="7">
        <f t="shared" si="164"/>
        <v>-3077.3485953049185</v>
      </c>
      <c r="I1284" s="7">
        <f t="shared" si="160"/>
        <v>3077.3485953049185</v>
      </c>
      <c r="J1284" s="12">
        <f t="shared" si="165"/>
        <v>0.25344659819674836</v>
      </c>
      <c r="K1284" s="7">
        <f t="shared" si="166"/>
        <v>9470074.3770251554</v>
      </c>
    </row>
    <row r="1285" spans="1:11" x14ac:dyDescent="0.4">
      <c r="A1285" s="1">
        <v>1284</v>
      </c>
      <c r="B1285" s="21">
        <v>41097</v>
      </c>
      <c r="C1285" s="22">
        <v>14704</v>
      </c>
      <c r="D1285" s="19">
        <f t="shared" si="161"/>
        <v>16589.46510732836</v>
      </c>
      <c r="E1285" s="19">
        <f t="shared" si="162"/>
        <v>1</v>
      </c>
      <c r="F1285" s="19">
        <f t="shared" si="163"/>
        <v>0.88774146927096709</v>
      </c>
      <c r="G1285" s="20">
        <f t="shared" si="159"/>
        <v>14732.114828693282</v>
      </c>
      <c r="H1285" s="7">
        <f t="shared" si="164"/>
        <v>-28.114828693282107</v>
      </c>
      <c r="I1285" s="7">
        <f t="shared" si="160"/>
        <v>28.114828693282107</v>
      </c>
      <c r="J1285" s="12">
        <f t="shared" si="165"/>
        <v>1.9120530939392075E-3</v>
      </c>
      <c r="K1285" s="7">
        <f t="shared" si="166"/>
        <v>790.44359245259886</v>
      </c>
    </row>
    <row r="1286" spans="1:11" x14ac:dyDescent="0.4">
      <c r="A1286" s="1">
        <v>1285</v>
      </c>
      <c r="B1286" s="21">
        <v>41098</v>
      </c>
      <c r="C1286" s="22">
        <v>13886</v>
      </c>
      <c r="D1286" s="19">
        <f t="shared" si="161"/>
        <v>16512.048972730317</v>
      </c>
      <c r="E1286" s="19">
        <f t="shared" si="162"/>
        <v>1</v>
      </c>
      <c r="F1286" s="19">
        <f t="shared" si="163"/>
        <v>0.86171842291490464</v>
      </c>
      <c r="G1286" s="20">
        <f t="shared" ref="G1286:G1349" si="167">(D1285+1*E1285)*F1283</f>
        <v>14302.131146054531</v>
      </c>
      <c r="H1286" s="7">
        <f t="shared" si="164"/>
        <v>-416.1311460545312</v>
      </c>
      <c r="I1286" s="7">
        <f t="shared" si="160"/>
        <v>416.1311460545312</v>
      </c>
      <c r="J1286" s="12">
        <f t="shared" si="165"/>
        <v>2.9967675792491086E-2</v>
      </c>
      <c r="K1286" s="7">
        <f t="shared" si="166"/>
        <v>173165.13071665759</v>
      </c>
    </row>
    <row r="1287" spans="1:11" x14ac:dyDescent="0.4">
      <c r="A1287" s="1">
        <v>1286</v>
      </c>
      <c r="B1287" s="21">
        <v>41099</v>
      </c>
      <c r="C1287" s="22">
        <v>12006</v>
      </c>
      <c r="D1287" s="19">
        <f t="shared" si="161"/>
        <v>16035.634955216829</v>
      </c>
      <c r="E1287" s="19">
        <f t="shared" si="162"/>
        <v>1</v>
      </c>
      <c r="F1287" s="19">
        <f t="shared" si="163"/>
        <v>0.88221519189944309</v>
      </c>
      <c r="G1287" s="20">
        <f t="shared" si="167"/>
        <v>14605.333273805989</v>
      </c>
      <c r="H1287" s="7">
        <f t="shared" si="164"/>
        <v>-2599.3332738059889</v>
      </c>
      <c r="I1287" s="7">
        <f t="shared" si="160"/>
        <v>2599.3332738059889</v>
      </c>
      <c r="J1287" s="12">
        <f t="shared" si="165"/>
        <v>0.21650285472313752</v>
      </c>
      <c r="K1287" s="7">
        <f t="shared" si="166"/>
        <v>6756533.4683149606</v>
      </c>
    </row>
    <row r="1288" spans="1:11" x14ac:dyDescent="0.4">
      <c r="A1288" s="1">
        <v>1287</v>
      </c>
      <c r="B1288" s="21">
        <v>41100</v>
      </c>
      <c r="C1288" s="22">
        <v>13612</v>
      </c>
      <c r="D1288" s="19">
        <f t="shared" si="161"/>
        <v>15922.377652760139</v>
      </c>
      <c r="E1288" s="19">
        <f t="shared" si="162"/>
        <v>1</v>
      </c>
      <c r="F1288" s="19">
        <f t="shared" si="163"/>
        <v>0.8871954493029417</v>
      </c>
      <c r="G1288" s="20">
        <f t="shared" si="167"/>
        <v>14236.385877306337</v>
      </c>
      <c r="H1288" s="7">
        <f t="shared" si="164"/>
        <v>-624.38587730633662</v>
      </c>
      <c r="I1288" s="7">
        <f t="shared" ref="I1288:I1351" si="168">ABS(H1288)</f>
        <v>624.38587730633662</v>
      </c>
      <c r="J1288" s="12">
        <f t="shared" si="165"/>
        <v>4.5870252520300955E-2</v>
      </c>
      <c r="K1288" s="7">
        <f t="shared" si="166"/>
        <v>389857.72377960366</v>
      </c>
    </row>
    <row r="1289" spans="1:11" x14ac:dyDescent="0.4">
      <c r="A1289" s="1">
        <v>1288</v>
      </c>
      <c r="B1289" s="21">
        <v>41101</v>
      </c>
      <c r="C1289" s="22">
        <v>18944</v>
      </c>
      <c r="D1289" s="19">
        <f t="shared" si="161"/>
        <v>16907.917152118302</v>
      </c>
      <c r="E1289" s="19">
        <f t="shared" si="162"/>
        <v>1</v>
      </c>
      <c r="F1289" s="19">
        <f t="shared" si="163"/>
        <v>0.86601927377590149</v>
      </c>
      <c r="G1289" s="20">
        <f t="shared" si="167"/>
        <v>13721.467878414902</v>
      </c>
      <c r="H1289" s="7">
        <f t="shared" si="164"/>
        <v>5222.5321215850981</v>
      </c>
      <c r="I1289" s="7">
        <f t="shared" si="168"/>
        <v>5222.5321215850981</v>
      </c>
      <c r="J1289" s="12">
        <f t="shared" si="165"/>
        <v>0.27568264999921338</v>
      </c>
      <c r="K1289" s="7">
        <f t="shared" si="166"/>
        <v>27274841.760988146</v>
      </c>
    </row>
    <row r="1290" spans="1:11" x14ac:dyDescent="0.4">
      <c r="A1290" s="1">
        <v>1289</v>
      </c>
      <c r="B1290" s="21">
        <v>41102</v>
      </c>
      <c r="C1290" s="22">
        <v>14728</v>
      </c>
      <c r="D1290" s="19">
        <f t="shared" si="161"/>
        <v>16874.059211876374</v>
      </c>
      <c r="E1290" s="19">
        <f t="shared" si="162"/>
        <v>1</v>
      </c>
      <c r="F1290" s="19">
        <f t="shared" si="163"/>
        <v>0.88205898412098505</v>
      </c>
      <c r="G1290" s="20">
        <f t="shared" si="167"/>
        <v>14917.303590167832</v>
      </c>
      <c r="H1290" s="7">
        <f t="shared" si="164"/>
        <v>-189.30359016783223</v>
      </c>
      <c r="I1290" s="7">
        <f t="shared" si="168"/>
        <v>189.30359016783223</v>
      </c>
      <c r="J1290" s="12">
        <f t="shared" si="165"/>
        <v>1.2853312749038039E-2</v>
      </c>
      <c r="K1290" s="7">
        <f t="shared" si="166"/>
        <v>35835.849250430583</v>
      </c>
    </row>
    <row r="1291" spans="1:11" x14ac:dyDescent="0.4">
      <c r="A1291" s="1">
        <v>1290</v>
      </c>
      <c r="B1291" s="21">
        <v>41103</v>
      </c>
      <c r="C1291" s="22">
        <v>17333</v>
      </c>
      <c r="D1291" s="19">
        <f t="shared" si="161"/>
        <v>17307.464014290927</v>
      </c>
      <c r="E1291" s="19">
        <f t="shared" si="162"/>
        <v>1</v>
      </c>
      <c r="F1291" s="19">
        <f t="shared" si="163"/>
        <v>0.88909531258121155</v>
      </c>
      <c r="G1291" s="20">
        <f t="shared" si="167"/>
        <v>14971.475739494404</v>
      </c>
      <c r="H1291" s="7">
        <f t="shared" si="164"/>
        <v>2361.5242605055955</v>
      </c>
      <c r="I1291" s="7">
        <f t="shared" si="168"/>
        <v>2361.5242605055955</v>
      </c>
      <c r="J1291" s="12">
        <f t="shared" si="165"/>
        <v>0.13624440434463714</v>
      </c>
      <c r="K1291" s="7">
        <f t="shared" si="166"/>
        <v>5576796.8329564994</v>
      </c>
    </row>
    <row r="1292" spans="1:11" x14ac:dyDescent="0.4">
      <c r="A1292" s="1">
        <v>1291</v>
      </c>
      <c r="B1292" s="21">
        <v>41104</v>
      </c>
      <c r="C1292" s="22">
        <v>15855</v>
      </c>
      <c r="D1292" s="19">
        <f t="shared" si="161"/>
        <v>17470.822601744676</v>
      </c>
      <c r="E1292" s="19">
        <f t="shared" si="162"/>
        <v>1</v>
      </c>
      <c r="F1292" s="19">
        <f t="shared" si="163"/>
        <v>0.86670909323229217</v>
      </c>
      <c r="G1292" s="20">
        <f t="shared" si="167"/>
        <v>14989.463435832553</v>
      </c>
      <c r="H1292" s="7">
        <f t="shared" si="164"/>
        <v>865.53656416744707</v>
      </c>
      <c r="I1292" s="7">
        <f t="shared" si="168"/>
        <v>865.53656416744707</v>
      </c>
      <c r="J1292" s="12">
        <f t="shared" si="165"/>
        <v>5.4590764059756991E-2</v>
      </c>
      <c r="K1292" s="7">
        <f t="shared" si="166"/>
        <v>749153.54391078919</v>
      </c>
    </row>
    <row r="1293" spans="1:11" x14ac:dyDescent="0.4">
      <c r="A1293" s="1">
        <v>1292</v>
      </c>
      <c r="B1293" s="21">
        <v>41105</v>
      </c>
      <c r="C1293" s="22">
        <v>9497</v>
      </c>
      <c r="D1293" s="19">
        <f t="shared" si="161"/>
        <v>16382.606197930805</v>
      </c>
      <c r="E1293" s="19">
        <f t="shared" si="162"/>
        <v>1</v>
      </c>
      <c r="F1293" s="19">
        <f t="shared" si="163"/>
        <v>0.87703237886792806</v>
      </c>
      <c r="G1293" s="20">
        <f t="shared" si="167"/>
        <v>15411.178094836974</v>
      </c>
      <c r="H1293" s="7">
        <f t="shared" si="164"/>
        <v>-5914.1780948369742</v>
      </c>
      <c r="I1293" s="7">
        <f t="shared" si="168"/>
        <v>5914.1780948369742</v>
      </c>
      <c r="J1293" s="12">
        <f t="shared" si="165"/>
        <v>0.62274171789375321</v>
      </c>
      <c r="K1293" s="7">
        <f t="shared" si="166"/>
        <v>34977502.537449501</v>
      </c>
    </row>
    <row r="1294" spans="1:11" x14ac:dyDescent="0.4">
      <c r="A1294" s="1">
        <v>1293</v>
      </c>
      <c r="B1294" s="21">
        <v>41106</v>
      </c>
      <c r="C1294" s="22">
        <v>18645</v>
      </c>
      <c r="D1294" s="19">
        <f t="shared" si="161"/>
        <v>17128.784557239724</v>
      </c>
      <c r="E1294" s="19">
        <f t="shared" si="162"/>
        <v>1</v>
      </c>
      <c r="F1294" s="19">
        <f t="shared" si="163"/>
        <v>0.8924106518625855</v>
      </c>
      <c r="G1294" s="20">
        <f t="shared" si="167"/>
        <v>14566.587473756765</v>
      </c>
      <c r="H1294" s="7">
        <f t="shared" si="164"/>
        <v>4078.4125262432353</v>
      </c>
      <c r="I1294" s="7">
        <f t="shared" si="168"/>
        <v>4078.4125262432353</v>
      </c>
      <c r="J1294" s="12">
        <f t="shared" si="165"/>
        <v>0.21874028030266748</v>
      </c>
      <c r="K1294" s="7">
        <f t="shared" si="166"/>
        <v>16633448.734217729</v>
      </c>
    </row>
    <row r="1295" spans="1:11" x14ac:dyDescent="0.4">
      <c r="A1295" s="1">
        <v>1294</v>
      </c>
      <c r="B1295" s="21">
        <v>41107</v>
      </c>
      <c r="C1295" s="22">
        <v>17277</v>
      </c>
      <c r="D1295" s="19">
        <f t="shared" si="161"/>
        <v>17585.330853732092</v>
      </c>
      <c r="E1295" s="19">
        <f t="shared" si="162"/>
        <v>1</v>
      </c>
      <c r="F1295" s="19">
        <f t="shared" si="163"/>
        <v>0.86863351961099367</v>
      </c>
      <c r="G1295" s="20">
        <f t="shared" si="167"/>
        <v>14846.540040869762</v>
      </c>
      <c r="H1295" s="7">
        <f t="shared" si="164"/>
        <v>2430.4599591302376</v>
      </c>
      <c r="I1295" s="7">
        <f t="shared" si="168"/>
        <v>2430.4599591302376</v>
      </c>
      <c r="J1295" s="12">
        <f t="shared" si="165"/>
        <v>0.14067604092899447</v>
      </c>
      <c r="K1295" s="7">
        <f t="shared" si="166"/>
        <v>5907135.6129353559</v>
      </c>
    </row>
    <row r="1296" spans="1:11" x14ac:dyDescent="0.4">
      <c r="A1296" s="1">
        <v>1295</v>
      </c>
      <c r="B1296" s="21">
        <v>41108</v>
      </c>
      <c r="C1296" s="22">
        <v>18380</v>
      </c>
      <c r="D1296" s="19">
        <f t="shared" si="161"/>
        <v>18133.899148284177</v>
      </c>
      <c r="E1296" s="19">
        <f t="shared" si="162"/>
        <v>1</v>
      </c>
      <c r="F1296" s="19">
        <f t="shared" si="163"/>
        <v>0.87930228917200381</v>
      </c>
      <c r="G1296" s="20">
        <f t="shared" si="167"/>
        <v>15423.781584207096</v>
      </c>
      <c r="H1296" s="7">
        <f t="shared" si="164"/>
        <v>2956.2184157929041</v>
      </c>
      <c r="I1296" s="7">
        <f t="shared" si="168"/>
        <v>2956.2184157929041</v>
      </c>
      <c r="J1296" s="12">
        <f t="shared" si="165"/>
        <v>0.16083886919439086</v>
      </c>
      <c r="K1296" s="7">
        <f t="shared" si="166"/>
        <v>8739227.3218731079</v>
      </c>
    </row>
    <row r="1297" spans="1:11" x14ac:dyDescent="0.4">
      <c r="A1297" s="1">
        <v>1296</v>
      </c>
      <c r="B1297" s="21">
        <v>41109</v>
      </c>
      <c r="C1297" s="22">
        <v>9925</v>
      </c>
      <c r="D1297" s="19">
        <f t="shared" si="161"/>
        <v>16995.588524645129</v>
      </c>
      <c r="E1297" s="19">
        <f t="shared" si="162"/>
        <v>1</v>
      </c>
      <c r="F1297" s="19">
        <f t="shared" si="163"/>
        <v>0.88728302214266597</v>
      </c>
      <c r="G1297" s="20">
        <f t="shared" si="167"/>
        <v>16183.777170382529</v>
      </c>
      <c r="H1297" s="7">
        <f t="shared" si="164"/>
        <v>-6258.7771703825292</v>
      </c>
      <c r="I1297" s="7">
        <f t="shared" si="168"/>
        <v>6258.7771703825292</v>
      </c>
      <c r="J1297" s="12">
        <f t="shared" si="165"/>
        <v>0.63060727157506591</v>
      </c>
      <c r="K1297" s="7">
        <f t="shared" si="166"/>
        <v>39172291.668501541</v>
      </c>
    </row>
    <row r="1298" spans="1:11" x14ac:dyDescent="0.4">
      <c r="A1298" s="1">
        <v>1297</v>
      </c>
      <c r="B1298" s="21">
        <v>41110</v>
      </c>
      <c r="C1298" s="22">
        <v>12114</v>
      </c>
      <c r="D1298" s="19">
        <f t="shared" si="161"/>
        <v>16501.029965709306</v>
      </c>
      <c r="E1298" s="19">
        <f t="shared" si="162"/>
        <v>1</v>
      </c>
      <c r="F1298" s="19">
        <f t="shared" si="163"/>
        <v>0.86639754697520399</v>
      </c>
      <c r="G1298" s="20">
        <f t="shared" si="167"/>
        <v>14763.806511542325</v>
      </c>
      <c r="H1298" s="7">
        <f t="shared" si="164"/>
        <v>-2649.8065115423251</v>
      </c>
      <c r="I1298" s="7">
        <f t="shared" si="168"/>
        <v>2649.8065115423251</v>
      </c>
      <c r="J1298" s="12">
        <f t="shared" si="165"/>
        <v>0.21873918701851783</v>
      </c>
      <c r="K1298" s="7">
        <f t="shared" si="166"/>
        <v>7021474.5486121066</v>
      </c>
    </row>
    <row r="1299" spans="1:11" x14ac:dyDescent="0.4">
      <c r="A1299" s="1">
        <v>1298</v>
      </c>
      <c r="B1299" s="21">
        <v>41111</v>
      </c>
      <c r="C1299" s="22">
        <v>10323</v>
      </c>
      <c r="D1299" s="19">
        <f t="shared" si="161"/>
        <v>15728.440678212341</v>
      </c>
      <c r="E1299" s="19">
        <f t="shared" si="162"/>
        <v>1</v>
      </c>
      <c r="F1299" s="19">
        <f t="shared" si="163"/>
        <v>0.87559540553058746</v>
      </c>
      <c r="G1299" s="20">
        <f t="shared" si="167"/>
        <v>14510.272724833196</v>
      </c>
      <c r="H1299" s="7">
        <f t="shared" si="164"/>
        <v>-4187.2727248331958</v>
      </c>
      <c r="I1299" s="7">
        <f t="shared" si="168"/>
        <v>4187.2727248331958</v>
      </c>
      <c r="J1299" s="12">
        <f t="shared" si="165"/>
        <v>0.4056255666795695</v>
      </c>
      <c r="K1299" s="7">
        <f t="shared" si="166"/>
        <v>17533252.872132014</v>
      </c>
    </row>
    <row r="1300" spans="1:11" x14ac:dyDescent="0.4">
      <c r="A1300" s="1">
        <v>1299</v>
      </c>
      <c r="B1300" s="21">
        <v>41112</v>
      </c>
      <c r="C1300" s="22">
        <v>9068</v>
      </c>
      <c r="D1300" s="19">
        <f t="shared" si="161"/>
        <v>14834.430858945807</v>
      </c>
      <c r="E1300" s="19">
        <f t="shared" si="162"/>
        <v>1</v>
      </c>
      <c r="F1300" s="19">
        <f t="shared" si="163"/>
        <v>0.88269458217096231</v>
      </c>
      <c r="G1300" s="20">
        <f t="shared" si="167"/>
        <v>13956.465661578031</v>
      </c>
      <c r="H1300" s="7">
        <f t="shared" si="164"/>
        <v>-4888.4656615780314</v>
      </c>
      <c r="I1300" s="7">
        <f t="shared" si="168"/>
        <v>4888.4656615780314</v>
      </c>
      <c r="J1300" s="12">
        <f t="shared" si="165"/>
        <v>0.5390897288903872</v>
      </c>
      <c r="K1300" s="7">
        <f t="shared" si="166"/>
        <v>23897096.524427541</v>
      </c>
    </row>
    <row r="1301" spans="1:11" x14ac:dyDescent="0.4">
      <c r="A1301" s="1">
        <v>1300</v>
      </c>
      <c r="B1301" s="21">
        <v>41113</v>
      </c>
      <c r="C1301" s="22">
        <v>11579</v>
      </c>
      <c r="D1301" s="19">
        <f t="shared" si="161"/>
        <v>14596.48503542322</v>
      </c>
      <c r="E1301" s="19">
        <f t="shared" si="162"/>
        <v>1</v>
      </c>
      <c r="F1301" s="19">
        <f t="shared" si="163"/>
        <v>0.86518188077145297</v>
      </c>
      <c r="G1301" s="20">
        <f t="shared" si="167"/>
        <v>12853.38090451089</v>
      </c>
      <c r="H1301" s="7">
        <f t="shared" si="164"/>
        <v>-1274.3809045108901</v>
      </c>
      <c r="I1301" s="7">
        <f t="shared" si="168"/>
        <v>1274.3809045108901</v>
      </c>
      <c r="J1301" s="12">
        <f t="shared" si="165"/>
        <v>0.1100596687547189</v>
      </c>
      <c r="K1301" s="7">
        <f t="shared" si="166"/>
        <v>1624046.6897819943</v>
      </c>
    </row>
    <row r="1302" spans="1:11" x14ac:dyDescent="0.4">
      <c r="A1302" s="1">
        <v>1301</v>
      </c>
      <c r="B1302" s="21">
        <v>41114</v>
      </c>
      <c r="C1302" s="22">
        <v>12140</v>
      </c>
      <c r="D1302" s="19">
        <f t="shared" si="161"/>
        <v>14478.46930103844</v>
      </c>
      <c r="E1302" s="19">
        <f t="shared" si="162"/>
        <v>1</v>
      </c>
      <c r="F1302" s="19">
        <f t="shared" si="163"/>
        <v>0.87497848222524521</v>
      </c>
      <c r="G1302" s="20">
        <f t="shared" si="167"/>
        <v>12781.490829318076</v>
      </c>
      <c r="H1302" s="7">
        <f t="shared" si="164"/>
        <v>-641.49082931807607</v>
      </c>
      <c r="I1302" s="7">
        <f t="shared" si="168"/>
        <v>641.49082931807607</v>
      </c>
      <c r="J1302" s="12">
        <f t="shared" si="165"/>
        <v>5.2841089729660305E-2</v>
      </c>
      <c r="K1302" s="7">
        <f t="shared" si="166"/>
        <v>411510.48409919301</v>
      </c>
    </row>
    <row r="1303" spans="1:11" x14ac:dyDescent="0.4">
      <c r="A1303" s="1">
        <v>1302</v>
      </c>
      <c r="B1303" s="21">
        <v>41115</v>
      </c>
      <c r="C1303" s="22">
        <v>12193</v>
      </c>
      <c r="D1303" s="19">
        <f t="shared" si="161"/>
        <v>14371.264464045184</v>
      </c>
      <c r="E1303" s="19">
        <f t="shared" si="162"/>
        <v>1</v>
      </c>
      <c r="F1303" s="19">
        <f t="shared" si="163"/>
        <v>0.88212493213883503</v>
      </c>
      <c r="G1303" s="20">
        <f t="shared" si="167"/>
        <v>12780.949104737401</v>
      </c>
      <c r="H1303" s="7">
        <f t="shared" si="164"/>
        <v>-587.94910473740129</v>
      </c>
      <c r="I1303" s="7">
        <f t="shared" si="168"/>
        <v>587.94910473740129</v>
      </c>
      <c r="J1303" s="12">
        <f t="shared" si="165"/>
        <v>4.8220216906208584E-2</v>
      </c>
      <c r="K1303" s="7">
        <f t="shared" si="166"/>
        <v>345684.14976151165</v>
      </c>
    </row>
    <row r="1304" spans="1:11" x14ac:dyDescent="0.4">
      <c r="A1304" s="1">
        <v>1303</v>
      </c>
      <c r="B1304" s="21">
        <v>41116</v>
      </c>
      <c r="C1304" s="22">
        <v>10010</v>
      </c>
      <c r="D1304" s="19">
        <f t="shared" si="161"/>
        <v>13917.01004315048</v>
      </c>
      <c r="E1304" s="19">
        <f t="shared" si="162"/>
        <v>1</v>
      </c>
      <c r="F1304" s="19">
        <f t="shared" si="163"/>
        <v>0.86275604375733761</v>
      </c>
      <c r="G1304" s="20">
        <f t="shared" si="167"/>
        <v>12434.62279994733</v>
      </c>
      <c r="H1304" s="7">
        <f t="shared" si="164"/>
        <v>-2424.6227999473303</v>
      </c>
      <c r="I1304" s="7">
        <f t="shared" si="168"/>
        <v>2424.6227999473303</v>
      </c>
      <c r="J1304" s="12">
        <f t="shared" si="165"/>
        <v>0.24222005993479823</v>
      </c>
      <c r="K1304" s="7">
        <f t="shared" si="166"/>
        <v>5878795.7220244324</v>
      </c>
    </row>
    <row r="1305" spans="1:11" x14ac:dyDescent="0.4">
      <c r="A1305" s="1">
        <v>1304</v>
      </c>
      <c r="B1305" s="21">
        <v>41117</v>
      </c>
      <c r="C1305" s="22">
        <v>12524</v>
      </c>
      <c r="D1305" s="19">
        <f t="shared" si="161"/>
        <v>13982.256208004892</v>
      </c>
      <c r="E1305" s="19">
        <f t="shared" si="162"/>
        <v>1</v>
      </c>
      <c r="F1305" s="19">
        <f t="shared" si="163"/>
        <v>0.87532308065678288</v>
      </c>
      <c r="G1305" s="20">
        <f t="shared" si="167"/>
        <v>12177.959303151527</v>
      </c>
      <c r="H1305" s="7">
        <f t="shared" si="164"/>
        <v>346.04069684847309</v>
      </c>
      <c r="I1305" s="7">
        <f t="shared" si="168"/>
        <v>346.04069684847309</v>
      </c>
      <c r="J1305" s="12">
        <f t="shared" si="165"/>
        <v>2.7630205752832409E-2</v>
      </c>
      <c r="K1305" s="7">
        <f t="shared" si="166"/>
        <v>119744.16387537685</v>
      </c>
    </row>
    <row r="1306" spans="1:11" x14ac:dyDescent="0.4">
      <c r="A1306" s="1">
        <v>1305</v>
      </c>
      <c r="B1306" s="21">
        <v>41118</v>
      </c>
      <c r="C1306" s="22">
        <v>10877</v>
      </c>
      <c r="D1306" s="19">
        <f t="shared" ref="D1306:D1369" si="169">$R$2*(C1306/F1303)+(1-$R$2)*(D1305+E1305)</f>
        <v>13714.759753926583</v>
      </c>
      <c r="E1306" s="19">
        <f t="shared" ref="E1306:E1369" si="170">$R$3*(D1306-D1305)+(1-$R$3)*E1305</f>
        <v>1</v>
      </c>
      <c r="F1306" s="19">
        <f t="shared" ref="F1306:F1369" si="171">$R$4*(C1306/D1306)+(1-$R$4)*F1303</f>
        <v>0.88064471162439451</v>
      </c>
      <c r="G1306" s="20">
        <f t="shared" si="167"/>
        <v>12334.978933566259</v>
      </c>
      <c r="H1306" s="7">
        <f t="shared" ref="H1306:H1369" si="172">C1306-G1306</f>
        <v>-1457.978933566259</v>
      </c>
      <c r="I1306" s="7">
        <f t="shared" si="168"/>
        <v>1457.978933566259</v>
      </c>
      <c r="J1306" s="12">
        <f t="shared" ref="J1306:J1369" si="173">I1306/C1306</f>
        <v>0.13404237690229465</v>
      </c>
      <c r="K1306" s="7">
        <f t="shared" ref="K1306:K1369" si="174">H1306^2</f>
        <v>2125702.570723006</v>
      </c>
    </row>
    <row r="1307" spans="1:11" x14ac:dyDescent="0.4">
      <c r="A1307" s="1">
        <v>1306</v>
      </c>
      <c r="B1307" s="21">
        <v>41119</v>
      </c>
      <c r="C1307" s="22">
        <v>9711</v>
      </c>
      <c r="D1307" s="19">
        <f t="shared" si="169"/>
        <v>13316.139635732443</v>
      </c>
      <c r="E1307" s="19">
        <f t="shared" si="170"/>
        <v>1</v>
      </c>
      <c r="F1307" s="19">
        <f t="shared" si="171"/>
        <v>0.86053681033093399</v>
      </c>
      <c r="G1307" s="20">
        <f t="shared" si="167"/>
        <v>11833.354622423813</v>
      </c>
      <c r="H1307" s="7">
        <f t="shared" si="172"/>
        <v>-2122.3546224238125</v>
      </c>
      <c r="I1307" s="7">
        <f t="shared" si="168"/>
        <v>2122.3546224238125</v>
      </c>
      <c r="J1307" s="12">
        <f t="shared" si="173"/>
        <v>0.21855160358601716</v>
      </c>
      <c r="K1307" s="7">
        <f t="shared" si="174"/>
        <v>4504389.1433237242</v>
      </c>
    </row>
    <row r="1308" spans="1:11" x14ac:dyDescent="0.4">
      <c r="A1308" s="1">
        <v>1307</v>
      </c>
      <c r="B1308" s="21">
        <v>41120</v>
      </c>
      <c r="C1308" s="22">
        <v>12245</v>
      </c>
      <c r="D1308" s="19">
        <f t="shared" si="169"/>
        <v>13426.302336141458</v>
      </c>
      <c r="E1308" s="19">
        <f t="shared" si="170"/>
        <v>1</v>
      </c>
      <c r="F1308" s="19">
        <f t="shared" si="171"/>
        <v>0.87593308397823633</v>
      </c>
      <c r="G1308" s="20">
        <f t="shared" si="167"/>
        <v>11656.799691485869</v>
      </c>
      <c r="H1308" s="7">
        <f t="shared" si="172"/>
        <v>588.20030851413139</v>
      </c>
      <c r="I1308" s="7">
        <f t="shared" si="168"/>
        <v>588.20030851413139</v>
      </c>
      <c r="J1308" s="12">
        <f t="shared" si="173"/>
        <v>4.8035958229002154E-2</v>
      </c>
      <c r="K1308" s="7">
        <f t="shared" si="174"/>
        <v>345979.60293611937</v>
      </c>
    </row>
    <row r="1309" spans="1:11" x14ac:dyDescent="0.4">
      <c r="A1309" s="1">
        <v>1308</v>
      </c>
      <c r="B1309" s="21">
        <v>41121</v>
      </c>
      <c r="C1309" s="22">
        <v>12546</v>
      </c>
      <c r="D1309" s="19">
        <f t="shared" si="169"/>
        <v>13560.360940299997</v>
      </c>
      <c r="E1309" s="19">
        <f t="shared" si="170"/>
        <v>1</v>
      </c>
      <c r="F1309" s="19">
        <f t="shared" si="171"/>
        <v>0.88138537081598167</v>
      </c>
      <c r="G1309" s="20">
        <f t="shared" si="167"/>
        <v>11824.682793704853</v>
      </c>
      <c r="H1309" s="7">
        <f t="shared" si="172"/>
        <v>721.31720629514712</v>
      </c>
      <c r="I1309" s="7">
        <f t="shared" si="168"/>
        <v>721.31720629514712</v>
      </c>
      <c r="J1309" s="12">
        <f t="shared" si="173"/>
        <v>5.7493799322106416E-2</v>
      </c>
      <c r="K1309" s="7">
        <f t="shared" si="174"/>
        <v>520298.51209743583</v>
      </c>
    </row>
    <row r="1310" spans="1:11" x14ac:dyDescent="0.4">
      <c r="A1310" s="1">
        <v>1309</v>
      </c>
      <c r="B1310" s="21">
        <v>41122</v>
      </c>
      <c r="C1310" s="22">
        <v>13734</v>
      </c>
      <c r="D1310" s="19">
        <f t="shared" si="169"/>
        <v>13950.986161555345</v>
      </c>
      <c r="E1310" s="19">
        <f t="shared" si="170"/>
        <v>1</v>
      </c>
      <c r="F1310" s="19">
        <f t="shared" si="171"/>
        <v>0.86259676459462387</v>
      </c>
      <c r="G1310" s="20">
        <f t="shared" si="167"/>
        <v>11670.050287312275</v>
      </c>
      <c r="H1310" s="7">
        <f t="shared" si="172"/>
        <v>2063.949712687725</v>
      </c>
      <c r="I1310" s="7">
        <f t="shared" si="168"/>
        <v>2063.949712687725</v>
      </c>
      <c r="J1310" s="12">
        <f t="shared" si="173"/>
        <v>0.1502803052779762</v>
      </c>
      <c r="K1310" s="7">
        <f t="shared" si="174"/>
        <v>4259888.4165037423</v>
      </c>
    </row>
    <row r="1311" spans="1:11" x14ac:dyDescent="0.4">
      <c r="A1311" s="1">
        <v>1310</v>
      </c>
      <c r="B1311" s="21">
        <v>41123</v>
      </c>
      <c r="C1311" s="22">
        <v>10762</v>
      </c>
      <c r="D1311" s="19">
        <f t="shared" si="169"/>
        <v>13681.401216253069</v>
      </c>
      <c r="E1311" s="19">
        <f t="shared" si="170"/>
        <v>1</v>
      </c>
      <c r="F1311" s="19">
        <f t="shared" si="171"/>
        <v>0.87444820878346918</v>
      </c>
      <c r="G1311" s="20">
        <f t="shared" si="167"/>
        <v>12221.006266112849</v>
      </c>
      <c r="H1311" s="7">
        <f t="shared" si="172"/>
        <v>-1459.0062661128486</v>
      </c>
      <c r="I1311" s="7">
        <f t="shared" si="168"/>
        <v>1459.0062661128486</v>
      </c>
      <c r="J1311" s="12">
        <f t="shared" si="173"/>
        <v>0.13557017897350387</v>
      </c>
      <c r="K1311" s="7">
        <f t="shared" si="174"/>
        <v>2128699.2845565565</v>
      </c>
    </row>
    <row r="1312" spans="1:11" x14ac:dyDescent="0.4">
      <c r="A1312" s="1">
        <v>1311</v>
      </c>
      <c r="B1312" s="21">
        <v>41124</v>
      </c>
      <c r="C1312" s="22">
        <v>13264</v>
      </c>
      <c r="D1312" s="19">
        <f t="shared" si="169"/>
        <v>13904.409822171425</v>
      </c>
      <c r="E1312" s="19">
        <f t="shared" si="170"/>
        <v>1</v>
      </c>
      <c r="F1312" s="19">
        <f t="shared" si="171"/>
        <v>0.88259159785465224</v>
      </c>
      <c r="G1312" s="20">
        <f t="shared" si="167"/>
        <v>12059.468269640251</v>
      </c>
      <c r="H1312" s="7">
        <f t="shared" si="172"/>
        <v>1204.5317303597494</v>
      </c>
      <c r="I1312" s="7">
        <f t="shared" si="168"/>
        <v>1204.5317303597494</v>
      </c>
      <c r="J1312" s="12">
        <f t="shared" si="173"/>
        <v>9.0812102711078813E-2</v>
      </c>
      <c r="K1312" s="7">
        <f t="shared" si="174"/>
        <v>1450896.6894434521</v>
      </c>
    </row>
    <row r="1313" spans="1:11" x14ac:dyDescent="0.4">
      <c r="A1313" s="1">
        <v>1312</v>
      </c>
      <c r="B1313" s="21">
        <v>41125</v>
      </c>
      <c r="C1313" s="22">
        <v>11804</v>
      </c>
      <c r="D1313" s="19">
        <f t="shared" si="169"/>
        <v>13869.484525864274</v>
      </c>
      <c r="E1313" s="19">
        <f t="shared" si="170"/>
        <v>1</v>
      </c>
      <c r="F1313" s="19">
        <f t="shared" si="171"/>
        <v>0.86240525354571118</v>
      </c>
      <c r="G1313" s="20">
        <f t="shared" si="167"/>
        <v>11994.761522967376</v>
      </c>
      <c r="H1313" s="7">
        <f t="shared" si="172"/>
        <v>-190.76152296737564</v>
      </c>
      <c r="I1313" s="7">
        <f t="shared" si="168"/>
        <v>190.76152296737564</v>
      </c>
      <c r="J1313" s="12">
        <f t="shared" si="173"/>
        <v>1.6160752538747512E-2</v>
      </c>
      <c r="K1313" s="7">
        <f t="shared" si="174"/>
        <v>36389.958644832586</v>
      </c>
    </row>
    <row r="1314" spans="1:11" x14ac:dyDescent="0.4">
      <c r="A1314" s="1">
        <v>1313</v>
      </c>
      <c r="B1314" s="21">
        <v>41126</v>
      </c>
      <c r="C1314" s="22">
        <v>10546</v>
      </c>
      <c r="D1314" s="19">
        <f t="shared" si="169"/>
        <v>13576.401601983323</v>
      </c>
      <c r="E1314" s="19">
        <f t="shared" si="170"/>
        <v>1</v>
      </c>
      <c r="F1314" s="19">
        <f t="shared" si="171"/>
        <v>0.87282466055026264</v>
      </c>
      <c r="G1314" s="20">
        <f t="shared" si="167"/>
        <v>12129.020348600841</v>
      </c>
      <c r="H1314" s="7">
        <f t="shared" si="172"/>
        <v>-1583.0203486008413</v>
      </c>
      <c r="I1314" s="7">
        <f t="shared" si="168"/>
        <v>1583.0203486008413</v>
      </c>
      <c r="J1314" s="12">
        <f t="shared" si="173"/>
        <v>0.15010623445864227</v>
      </c>
      <c r="K1314" s="7">
        <f t="shared" si="174"/>
        <v>2505953.424084329</v>
      </c>
    </row>
    <row r="1315" spans="1:11" x14ac:dyDescent="0.4">
      <c r="A1315" s="1">
        <v>1314</v>
      </c>
      <c r="B1315" s="21">
        <v>41127</v>
      </c>
      <c r="C1315" s="22">
        <v>12274</v>
      </c>
      <c r="D1315" s="19">
        <f t="shared" si="169"/>
        <v>13630.907515998613</v>
      </c>
      <c r="E1315" s="19">
        <f t="shared" si="170"/>
        <v>1</v>
      </c>
      <c r="F1315" s="19">
        <f t="shared" si="171"/>
        <v>0.88288854747640566</v>
      </c>
      <c r="G1315" s="20">
        <f t="shared" si="167"/>
        <v>11983.300574608777</v>
      </c>
      <c r="H1315" s="7">
        <f t="shared" si="172"/>
        <v>290.69942539122349</v>
      </c>
      <c r="I1315" s="7">
        <f t="shared" si="168"/>
        <v>290.69942539122349</v>
      </c>
      <c r="J1315" s="12">
        <f t="shared" si="173"/>
        <v>2.3684163711196308E-2</v>
      </c>
      <c r="K1315" s="7">
        <f t="shared" si="174"/>
        <v>84506.155922787511</v>
      </c>
    </row>
    <row r="1316" spans="1:11" x14ac:dyDescent="0.4">
      <c r="A1316" s="1">
        <v>1315</v>
      </c>
      <c r="B1316" s="21">
        <v>41128</v>
      </c>
      <c r="C1316" s="22">
        <v>12192</v>
      </c>
      <c r="D1316" s="19">
        <f t="shared" si="169"/>
        <v>13713.992681007245</v>
      </c>
      <c r="E1316" s="19">
        <f t="shared" si="170"/>
        <v>1</v>
      </c>
      <c r="F1316" s="19">
        <f t="shared" si="171"/>
        <v>0.86284769735952949</v>
      </c>
      <c r="G1316" s="20">
        <f t="shared" si="167"/>
        <v>11756.22865764647</v>
      </c>
      <c r="H1316" s="7">
        <f t="shared" si="172"/>
        <v>435.77134235352969</v>
      </c>
      <c r="I1316" s="7">
        <f t="shared" si="168"/>
        <v>435.77134235352969</v>
      </c>
      <c r="J1316" s="12">
        <f t="shared" si="173"/>
        <v>3.5742400127422053E-2</v>
      </c>
      <c r="K1316" s="7">
        <f t="shared" si="174"/>
        <v>189896.66281659718</v>
      </c>
    </row>
    <row r="1317" spans="1:11" x14ac:dyDescent="0.4">
      <c r="A1317" s="1">
        <v>1316</v>
      </c>
      <c r="B1317" s="21">
        <v>41129</v>
      </c>
      <c r="C1317" s="22">
        <v>11867</v>
      </c>
      <c r="D1317" s="19">
        <f t="shared" si="169"/>
        <v>13695.676552171673</v>
      </c>
      <c r="E1317" s="19">
        <f t="shared" si="170"/>
        <v>1</v>
      </c>
      <c r="F1317" s="19">
        <f t="shared" si="171"/>
        <v>0.87271914667293715</v>
      </c>
      <c r="G1317" s="20">
        <f t="shared" si="167"/>
        <v>11970.783831249484</v>
      </c>
      <c r="H1317" s="7">
        <f t="shared" si="172"/>
        <v>-103.78383124948414</v>
      </c>
      <c r="I1317" s="7">
        <f t="shared" si="168"/>
        <v>103.78383124948414</v>
      </c>
      <c r="J1317" s="12">
        <f t="shared" si="173"/>
        <v>8.7455828136415378E-3</v>
      </c>
      <c r="K1317" s="7">
        <f t="shared" si="174"/>
        <v>10771.0836288214</v>
      </c>
    </row>
    <row r="1318" spans="1:11" x14ac:dyDescent="0.4">
      <c r="A1318" s="1">
        <v>1317</v>
      </c>
      <c r="B1318" s="21">
        <v>41130</v>
      </c>
      <c r="C1318" s="22">
        <v>9597</v>
      </c>
      <c r="D1318" s="19">
        <f t="shared" si="169"/>
        <v>13237.485665834743</v>
      </c>
      <c r="E1318" s="19">
        <f t="shared" si="170"/>
        <v>1</v>
      </c>
      <c r="F1318" s="19">
        <f t="shared" si="171"/>
        <v>0.88026348519365649</v>
      </c>
      <c r="G1318" s="20">
        <f t="shared" si="167"/>
        <v>12092.638866400992</v>
      </c>
      <c r="H1318" s="7">
        <f t="shared" si="172"/>
        <v>-2495.6388664009919</v>
      </c>
      <c r="I1318" s="7">
        <f t="shared" si="168"/>
        <v>2495.6388664009919</v>
      </c>
      <c r="J1318" s="12">
        <f t="shared" si="173"/>
        <v>0.26004364555600623</v>
      </c>
      <c r="K1318" s="7">
        <f t="shared" si="174"/>
        <v>6228213.3514912277</v>
      </c>
    </row>
    <row r="1319" spans="1:11" x14ac:dyDescent="0.4">
      <c r="A1319" s="1">
        <v>1318</v>
      </c>
      <c r="B1319" s="21">
        <v>41131</v>
      </c>
      <c r="C1319" s="22">
        <v>12023</v>
      </c>
      <c r="D1319" s="19">
        <f t="shared" si="169"/>
        <v>13351.486464172636</v>
      </c>
      <c r="E1319" s="19">
        <f t="shared" si="170"/>
        <v>1</v>
      </c>
      <c r="F1319" s="19">
        <f t="shared" si="171"/>
        <v>0.86347363635414354</v>
      </c>
      <c r="G1319" s="20">
        <f t="shared" si="167"/>
        <v>11422.796873292646</v>
      </c>
      <c r="H1319" s="7">
        <f t="shared" si="172"/>
        <v>600.20312670735439</v>
      </c>
      <c r="I1319" s="7">
        <f t="shared" si="168"/>
        <v>600.20312670735439</v>
      </c>
      <c r="J1319" s="12">
        <f t="shared" si="173"/>
        <v>4.9921244839670163E-2</v>
      </c>
      <c r="K1319" s="7">
        <f t="shared" si="174"/>
        <v>360243.79330928449</v>
      </c>
    </row>
    <row r="1320" spans="1:11" x14ac:dyDescent="0.4">
      <c r="A1320" s="1">
        <v>1319</v>
      </c>
      <c r="B1320" s="21">
        <v>41132</v>
      </c>
      <c r="C1320" s="22">
        <v>10883</v>
      </c>
      <c r="D1320" s="19">
        <f t="shared" si="169"/>
        <v>13209.163085584007</v>
      </c>
      <c r="E1320" s="19">
        <f t="shared" si="170"/>
        <v>1</v>
      </c>
      <c r="F1320" s="19">
        <f t="shared" si="171"/>
        <v>0.87190750897420721</v>
      </c>
      <c r="G1320" s="20">
        <f t="shared" si="167"/>
        <v>11652.970592974687</v>
      </c>
      <c r="H1320" s="7">
        <f t="shared" si="172"/>
        <v>-769.97059297468695</v>
      </c>
      <c r="I1320" s="7">
        <f t="shared" si="168"/>
        <v>769.97059297468695</v>
      </c>
      <c r="J1320" s="12">
        <f t="shared" si="173"/>
        <v>7.0749847741862257E-2</v>
      </c>
      <c r="K1320" s="7">
        <f t="shared" si="174"/>
        <v>592854.71404579107</v>
      </c>
    </row>
    <row r="1321" spans="1:11" x14ac:dyDescent="0.4">
      <c r="A1321" s="1">
        <v>1320</v>
      </c>
      <c r="B1321" s="21">
        <v>41133</v>
      </c>
      <c r="C1321" s="22">
        <v>9744</v>
      </c>
      <c r="D1321" s="19">
        <f t="shared" si="169"/>
        <v>12862.400074071114</v>
      </c>
      <c r="E1321" s="19">
        <f t="shared" si="170"/>
        <v>1</v>
      </c>
      <c r="F1321" s="19">
        <f t="shared" si="171"/>
        <v>0.87822353279830445</v>
      </c>
      <c r="G1321" s="20">
        <f t="shared" si="167"/>
        <v>11628.424197692764</v>
      </c>
      <c r="H1321" s="7">
        <f t="shared" si="172"/>
        <v>-1884.4241976927642</v>
      </c>
      <c r="I1321" s="7">
        <f t="shared" si="168"/>
        <v>1884.4241976927642</v>
      </c>
      <c r="J1321" s="12">
        <f t="shared" si="173"/>
        <v>0.19339328794055463</v>
      </c>
      <c r="K1321" s="7">
        <f t="shared" si="174"/>
        <v>3551054.556850018</v>
      </c>
    </row>
    <row r="1322" spans="1:11" x14ac:dyDescent="0.4">
      <c r="A1322" s="1">
        <v>1321</v>
      </c>
      <c r="B1322" s="21">
        <v>41134</v>
      </c>
      <c r="C1322" s="22">
        <v>11336</v>
      </c>
      <c r="D1322" s="19">
        <f t="shared" si="169"/>
        <v>12906.443949042836</v>
      </c>
      <c r="E1322" s="19">
        <f t="shared" si="170"/>
        <v>1</v>
      </c>
      <c r="F1322" s="19">
        <f t="shared" si="171"/>
        <v>0.86372046741817454</v>
      </c>
      <c r="G1322" s="20">
        <f t="shared" si="167"/>
        <v>11107.206837836344</v>
      </c>
      <c r="H1322" s="7">
        <f t="shared" si="172"/>
        <v>228.79316216365623</v>
      </c>
      <c r="I1322" s="7">
        <f t="shared" si="168"/>
        <v>228.79316216365623</v>
      </c>
      <c r="J1322" s="12">
        <f t="shared" si="173"/>
        <v>2.0182883041959795E-2</v>
      </c>
      <c r="K1322" s="7">
        <f t="shared" si="174"/>
        <v>52346.3110528451</v>
      </c>
    </row>
    <row r="1323" spans="1:11" x14ac:dyDescent="0.4">
      <c r="A1323" s="1">
        <v>1322</v>
      </c>
      <c r="B1323" s="21">
        <v>41135</v>
      </c>
      <c r="C1323" s="22">
        <v>11581</v>
      </c>
      <c r="D1323" s="19">
        <f t="shared" si="169"/>
        <v>12968.35070818979</v>
      </c>
      <c r="E1323" s="19">
        <f t="shared" si="170"/>
        <v>1</v>
      </c>
      <c r="F1323" s="19">
        <f t="shared" si="171"/>
        <v>0.87225850090635293</v>
      </c>
      <c r="G1323" s="20">
        <f t="shared" si="167"/>
        <v>11254.097300834143</v>
      </c>
      <c r="H1323" s="7">
        <f t="shared" si="172"/>
        <v>326.90269916585748</v>
      </c>
      <c r="I1323" s="7">
        <f t="shared" si="168"/>
        <v>326.90269916585748</v>
      </c>
      <c r="J1323" s="12">
        <f t="shared" si="173"/>
        <v>2.8227501870810592E-2</v>
      </c>
      <c r="K1323" s="7">
        <f t="shared" si="174"/>
        <v>106865.37472192312</v>
      </c>
    </row>
    <row r="1324" spans="1:11" x14ac:dyDescent="0.4">
      <c r="A1324" s="1">
        <v>1323</v>
      </c>
      <c r="B1324" s="21">
        <v>41136</v>
      </c>
      <c r="C1324" s="22">
        <v>10273</v>
      </c>
      <c r="D1324" s="19">
        <f t="shared" si="169"/>
        <v>12762.736003175407</v>
      </c>
      <c r="E1324" s="19">
        <f t="shared" si="170"/>
        <v>1</v>
      </c>
      <c r="F1324" s="19">
        <f t="shared" si="171"/>
        <v>0.8770049122878586</v>
      </c>
      <c r="G1324" s="20">
        <f t="shared" si="167"/>
        <v>11389.988997046628</v>
      </c>
      <c r="H1324" s="7">
        <f t="shared" si="172"/>
        <v>-1116.9889970466284</v>
      </c>
      <c r="I1324" s="7">
        <f t="shared" si="168"/>
        <v>1116.9889970466284</v>
      </c>
      <c r="J1324" s="12">
        <f t="shared" si="173"/>
        <v>0.10873055553846279</v>
      </c>
      <c r="K1324" s="7">
        <f t="shared" si="174"/>
        <v>1247664.4195232326</v>
      </c>
    </row>
    <row r="1325" spans="1:11" x14ac:dyDescent="0.4">
      <c r="A1325" s="1">
        <v>1324</v>
      </c>
      <c r="B1325" s="21">
        <v>41137</v>
      </c>
      <c r="C1325" s="22">
        <v>9225</v>
      </c>
      <c r="D1325" s="19">
        <f t="shared" si="169"/>
        <v>12425.322426530236</v>
      </c>
      <c r="E1325" s="19">
        <f t="shared" si="170"/>
        <v>1</v>
      </c>
      <c r="F1325" s="19">
        <f t="shared" si="171"/>
        <v>0.86170414818143526</v>
      </c>
      <c r="G1325" s="20">
        <f t="shared" si="167"/>
        <v>11024.300026664845</v>
      </c>
      <c r="H1325" s="7">
        <f t="shared" si="172"/>
        <v>-1799.3000266648451</v>
      </c>
      <c r="I1325" s="7">
        <f t="shared" si="168"/>
        <v>1799.3000266648451</v>
      </c>
      <c r="J1325" s="12">
        <f t="shared" si="173"/>
        <v>0.19504607335120272</v>
      </c>
      <c r="K1325" s="7">
        <f t="shared" si="174"/>
        <v>3237480.585956112</v>
      </c>
    </row>
    <row r="1326" spans="1:11" x14ac:dyDescent="0.4">
      <c r="A1326" s="1">
        <v>1325</v>
      </c>
      <c r="B1326" s="21">
        <v>41138</v>
      </c>
      <c r="C1326" s="22">
        <v>11387</v>
      </c>
      <c r="D1326" s="19">
        <f t="shared" si="169"/>
        <v>12528.388214536504</v>
      </c>
      <c r="E1326" s="19">
        <f t="shared" si="170"/>
        <v>1</v>
      </c>
      <c r="F1326" s="19">
        <f t="shared" si="171"/>
        <v>0.872867583478244</v>
      </c>
      <c r="G1326" s="20">
        <f t="shared" si="167"/>
        <v>10838.965371544258</v>
      </c>
      <c r="H1326" s="7">
        <f t="shared" si="172"/>
        <v>548.03462845574177</v>
      </c>
      <c r="I1326" s="7">
        <f t="shared" si="168"/>
        <v>548.03462845574177</v>
      </c>
      <c r="J1326" s="12">
        <f t="shared" si="173"/>
        <v>4.8128095938854989E-2</v>
      </c>
      <c r="K1326" s="7">
        <f t="shared" si="174"/>
        <v>300341.95398662292</v>
      </c>
    </row>
    <row r="1327" spans="1:11" x14ac:dyDescent="0.4">
      <c r="A1327" s="1">
        <v>1326</v>
      </c>
      <c r="B1327" s="21">
        <v>41139</v>
      </c>
      <c r="C1327" s="22">
        <v>10688</v>
      </c>
      <c r="D1327" s="19">
        <f t="shared" si="169"/>
        <v>12473.756641454378</v>
      </c>
      <c r="E1327" s="19">
        <f t="shared" si="170"/>
        <v>1</v>
      </c>
      <c r="F1327" s="19">
        <f t="shared" si="171"/>
        <v>0.8766696597522442</v>
      </c>
      <c r="G1327" s="20">
        <f t="shared" si="167"/>
        <v>10988.335012110116</v>
      </c>
      <c r="H1327" s="7">
        <f t="shared" si="172"/>
        <v>-300.33501211011571</v>
      </c>
      <c r="I1327" s="7">
        <f t="shared" si="168"/>
        <v>300.33501211011571</v>
      </c>
      <c r="J1327" s="12">
        <f t="shared" si="173"/>
        <v>2.8100206971380586E-2</v>
      </c>
      <c r="K1327" s="7">
        <f t="shared" si="174"/>
        <v>90201.119499183347</v>
      </c>
    </row>
    <row r="1328" spans="1:11" x14ac:dyDescent="0.4">
      <c r="A1328" s="1">
        <v>1327</v>
      </c>
      <c r="B1328" s="21">
        <v>41140</v>
      </c>
      <c r="C1328" s="22">
        <v>9764</v>
      </c>
      <c r="D1328" s="19">
        <f t="shared" si="169"/>
        <v>12288.960076219237</v>
      </c>
      <c r="E1328" s="19">
        <f t="shared" si="170"/>
        <v>1</v>
      </c>
      <c r="F1328" s="19">
        <f t="shared" si="171"/>
        <v>0.86058747341377073</v>
      </c>
      <c r="G1328" s="20">
        <f t="shared" si="167"/>
        <v>10749.549545495147</v>
      </c>
      <c r="H1328" s="7">
        <f t="shared" si="172"/>
        <v>-985.54954549514696</v>
      </c>
      <c r="I1328" s="7">
        <f t="shared" si="168"/>
        <v>985.54954549514696</v>
      </c>
      <c r="J1328" s="12">
        <f t="shared" si="173"/>
        <v>0.10093706938704905</v>
      </c>
      <c r="K1328" s="7">
        <f t="shared" si="174"/>
        <v>971307.90662569075</v>
      </c>
    </row>
    <row r="1329" spans="1:11" x14ac:dyDescent="0.4">
      <c r="A1329" s="1">
        <v>1328</v>
      </c>
      <c r="B1329" s="21">
        <v>41141</v>
      </c>
      <c r="C1329" s="22">
        <v>11543</v>
      </c>
      <c r="D1329" s="19">
        <f t="shared" si="169"/>
        <v>12441.731103710836</v>
      </c>
      <c r="E1329" s="19">
        <f t="shared" si="170"/>
        <v>1</v>
      </c>
      <c r="F1329" s="19">
        <f t="shared" si="171"/>
        <v>0.87378022957335044</v>
      </c>
      <c r="G1329" s="20">
        <f t="shared" si="167"/>
        <v>10727.507752773581</v>
      </c>
      <c r="H1329" s="7">
        <f t="shared" si="172"/>
        <v>815.49224722641884</v>
      </c>
      <c r="I1329" s="7">
        <f t="shared" si="168"/>
        <v>815.49224722641884</v>
      </c>
      <c r="J1329" s="12">
        <f t="shared" si="173"/>
        <v>7.0648206465080035E-2</v>
      </c>
      <c r="K1329" s="7">
        <f t="shared" si="174"/>
        <v>665027.6052863946</v>
      </c>
    </row>
    <row r="1330" spans="1:11" x14ac:dyDescent="0.4">
      <c r="A1330" s="1">
        <v>1329</v>
      </c>
      <c r="B1330" s="21">
        <v>41142</v>
      </c>
      <c r="C1330" s="22">
        <v>11901</v>
      </c>
      <c r="D1330" s="19">
        <f t="shared" si="169"/>
        <v>12626.706002875595</v>
      </c>
      <c r="E1330" s="19">
        <f t="shared" si="170"/>
        <v>1</v>
      </c>
      <c r="F1330" s="19">
        <f t="shared" si="171"/>
        <v>0.8777644992407635</v>
      </c>
      <c r="G1330" s="20">
        <f t="shared" si="167"/>
        <v>10908.164843078845</v>
      </c>
      <c r="H1330" s="7">
        <f t="shared" si="172"/>
        <v>992.83515692115543</v>
      </c>
      <c r="I1330" s="7">
        <f t="shared" si="168"/>
        <v>992.83515692115543</v>
      </c>
      <c r="J1330" s="12">
        <f t="shared" si="173"/>
        <v>8.3424515328220775E-2</v>
      </c>
      <c r="K1330" s="7">
        <f t="shared" si="174"/>
        <v>985721.64881865529</v>
      </c>
    </row>
    <row r="1331" spans="1:11" x14ac:dyDescent="0.4">
      <c r="A1331" s="1">
        <v>1330</v>
      </c>
      <c r="B1331" s="21">
        <v>41143</v>
      </c>
      <c r="C1331" s="22">
        <v>11527</v>
      </c>
      <c r="D1331" s="19">
        <f t="shared" si="169"/>
        <v>12752.244802388645</v>
      </c>
      <c r="E1331" s="19">
        <f t="shared" si="170"/>
        <v>1</v>
      </c>
      <c r="F1331" s="19">
        <f t="shared" si="171"/>
        <v>0.86130784906582269</v>
      </c>
      <c r="G1331" s="20">
        <f t="shared" si="167"/>
        <v>10867.245604026613</v>
      </c>
      <c r="H1331" s="7">
        <f t="shared" si="172"/>
        <v>659.75439597338664</v>
      </c>
      <c r="I1331" s="7">
        <f t="shared" si="168"/>
        <v>659.75439597338664</v>
      </c>
      <c r="J1331" s="12">
        <f t="shared" si="173"/>
        <v>5.7235568315553625E-2</v>
      </c>
      <c r="K1331" s="7">
        <f t="shared" si="174"/>
        <v>435275.86300620827</v>
      </c>
    </row>
    <row r="1332" spans="1:11" x14ac:dyDescent="0.4">
      <c r="A1332" s="1">
        <v>1331</v>
      </c>
      <c r="B1332" s="21">
        <v>41144</v>
      </c>
      <c r="C1332" s="22">
        <v>9117</v>
      </c>
      <c r="D1332" s="19">
        <f t="shared" si="169"/>
        <v>12376.481230503037</v>
      </c>
      <c r="E1332" s="19">
        <f t="shared" si="170"/>
        <v>1</v>
      </c>
      <c r="F1332" s="19">
        <f t="shared" si="171"/>
        <v>0.87150030802330358</v>
      </c>
      <c r="G1332" s="20">
        <f t="shared" si="167"/>
        <v>11143.533171236288</v>
      </c>
      <c r="H1332" s="7">
        <f t="shared" si="172"/>
        <v>-2026.5331712362877</v>
      </c>
      <c r="I1332" s="7">
        <f t="shared" si="168"/>
        <v>2026.5331712362877</v>
      </c>
      <c r="J1332" s="12">
        <f t="shared" si="173"/>
        <v>0.22228070321775667</v>
      </c>
      <c r="K1332" s="7">
        <f t="shared" si="174"/>
        <v>4106836.694121005</v>
      </c>
    </row>
    <row r="1333" spans="1:11" x14ac:dyDescent="0.4">
      <c r="A1333" s="1">
        <v>1332</v>
      </c>
      <c r="B1333" s="21">
        <v>41145</v>
      </c>
      <c r="C1333" s="22">
        <v>11370</v>
      </c>
      <c r="D1333" s="19">
        <f t="shared" si="169"/>
        <v>12471.032320928047</v>
      </c>
      <c r="E1333" s="19">
        <f t="shared" si="170"/>
        <v>1</v>
      </c>
      <c r="F1333" s="19">
        <f t="shared" si="171"/>
        <v>0.8783288777042022</v>
      </c>
      <c r="G1333" s="20">
        <f t="shared" si="167"/>
        <v>10864.513614154448</v>
      </c>
      <c r="H1333" s="7">
        <f t="shared" si="172"/>
        <v>505.48638584555192</v>
      </c>
      <c r="I1333" s="7">
        <f t="shared" si="168"/>
        <v>505.48638584555192</v>
      </c>
      <c r="J1333" s="12">
        <f t="shared" si="173"/>
        <v>4.4457905527313275E-2</v>
      </c>
      <c r="K1333" s="7">
        <f t="shared" si="174"/>
        <v>255516.4862751982</v>
      </c>
    </row>
    <row r="1334" spans="1:11" x14ac:dyDescent="0.4">
      <c r="A1334" s="1">
        <v>1333</v>
      </c>
      <c r="B1334" s="21">
        <v>41146</v>
      </c>
      <c r="C1334" s="22">
        <v>10497</v>
      </c>
      <c r="D1334" s="19">
        <f t="shared" si="169"/>
        <v>12425.774567324801</v>
      </c>
      <c r="E1334" s="19">
        <f t="shared" si="170"/>
        <v>1</v>
      </c>
      <c r="F1334" s="19">
        <f t="shared" si="171"/>
        <v>0.86103301823877776</v>
      </c>
      <c r="G1334" s="20">
        <f t="shared" si="167"/>
        <v>10742.259331817957</v>
      </c>
      <c r="H1334" s="7">
        <f t="shared" si="172"/>
        <v>-245.25933181795699</v>
      </c>
      <c r="I1334" s="7">
        <f t="shared" si="168"/>
        <v>245.25933181795699</v>
      </c>
      <c r="J1334" s="12">
        <f t="shared" si="173"/>
        <v>2.3364707232348004E-2</v>
      </c>
      <c r="K1334" s="7">
        <f t="shared" si="174"/>
        <v>60152.139843790734</v>
      </c>
    </row>
    <row r="1335" spans="1:11" x14ac:dyDescent="0.4">
      <c r="A1335" s="1">
        <v>1334</v>
      </c>
      <c r="B1335" s="21">
        <v>41147</v>
      </c>
      <c r="C1335" s="22">
        <v>9720</v>
      </c>
      <c r="D1335" s="19">
        <f t="shared" si="169"/>
        <v>12219.880268026847</v>
      </c>
      <c r="E1335" s="19">
        <f t="shared" si="170"/>
        <v>1</v>
      </c>
      <c r="F1335" s="19">
        <f t="shared" si="171"/>
        <v>0.87023558597362582</v>
      </c>
      <c r="G1335" s="20">
        <f t="shared" si="167"/>
        <v>10829.937863159719</v>
      </c>
      <c r="H1335" s="7">
        <f t="shared" si="172"/>
        <v>-1109.9378631597192</v>
      </c>
      <c r="I1335" s="7">
        <f t="shared" si="168"/>
        <v>1109.9378631597192</v>
      </c>
      <c r="J1335" s="12">
        <f t="shared" si="173"/>
        <v>0.11419113818515629</v>
      </c>
      <c r="K1335" s="7">
        <f t="shared" si="174"/>
        <v>1231962.0600755636</v>
      </c>
    </row>
    <row r="1336" spans="1:11" x14ac:dyDescent="0.4">
      <c r="A1336" s="1">
        <v>1335</v>
      </c>
      <c r="B1336" s="21">
        <v>41148</v>
      </c>
      <c r="C1336" s="22">
        <v>12460</v>
      </c>
      <c r="D1336" s="19">
        <f t="shared" si="169"/>
        <v>12540.117177093762</v>
      </c>
      <c r="E1336" s="19">
        <f t="shared" si="170"/>
        <v>1</v>
      </c>
      <c r="F1336" s="19">
        <f t="shared" si="171"/>
        <v>0.88024540335345214</v>
      </c>
      <c r="G1336" s="20">
        <f t="shared" si="167"/>
        <v>10733.952050373451</v>
      </c>
      <c r="H1336" s="7">
        <f t="shared" si="172"/>
        <v>1726.0479496265489</v>
      </c>
      <c r="I1336" s="7">
        <f t="shared" si="168"/>
        <v>1726.0479496265489</v>
      </c>
      <c r="J1336" s="12">
        <f t="shared" si="173"/>
        <v>0.13852712276296539</v>
      </c>
      <c r="K1336" s="7">
        <f t="shared" si="174"/>
        <v>2979241.5244100136</v>
      </c>
    </row>
    <row r="1337" spans="1:11" x14ac:dyDescent="0.4">
      <c r="A1337" s="1">
        <v>1336</v>
      </c>
      <c r="B1337" s="21">
        <v>41149</v>
      </c>
      <c r="C1337" s="22">
        <v>13212</v>
      </c>
      <c r="D1337" s="19">
        <f t="shared" si="169"/>
        <v>12996.5014344388</v>
      </c>
      <c r="E1337" s="19">
        <f t="shared" si="170"/>
        <v>1</v>
      </c>
      <c r="F1337" s="19">
        <f t="shared" si="171"/>
        <v>0.8636189516131656</v>
      </c>
      <c r="G1337" s="20">
        <f t="shared" si="167"/>
        <v>10798.315975079222</v>
      </c>
      <c r="H1337" s="7">
        <f t="shared" si="172"/>
        <v>2413.684024920778</v>
      </c>
      <c r="I1337" s="7">
        <f t="shared" si="168"/>
        <v>2413.684024920778</v>
      </c>
      <c r="J1337" s="12">
        <f t="shared" si="173"/>
        <v>0.18268876967308342</v>
      </c>
      <c r="K1337" s="7">
        <f t="shared" si="174"/>
        <v>5825870.5721577667</v>
      </c>
    </row>
    <row r="1338" spans="1:11" x14ac:dyDescent="0.4">
      <c r="A1338" s="1">
        <v>1337</v>
      </c>
      <c r="B1338" s="21">
        <v>41150</v>
      </c>
      <c r="C1338" s="22">
        <v>13118</v>
      </c>
      <c r="D1338" s="19">
        <f t="shared" si="169"/>
        <v>13334.839668641862</v>
      </c>
      <c r="E1338" s="19">
        <f t="shared" si="170"/>
        <v>1</v>
      </c>
      <c r="F1338" s="19">
        <f t="shared" si="171"/>
        <v>0.87212253678488916</v>
      </c>
      <c r="G1338" s="20">
        <f t="shared" si="167"/>
        <v>11310.888276991891</v>
      </c>
      <c r="H1338" s="7">
        <f t="shared" si="172"/>
        <v>1807.111723008109</v>
      </c>
      <c r="I1338" s="7">
        <f t="shared" si="168"/>
        <v>1807.111723008109</v>
      </c>
      <c r="J1338" s="12">
        <f t="shared" si="173"/>
        <v>0.13775817373136981</v>
      </c>
      <c r="K1338" s="7">
        <f t="shared" si="174"/>
        <v>3265652.7794333366</v>
      </c>
    </row>
    <row r="1339" spans="1:11" x14ac:dyDescent="0.4">
      <c r="A1339" s="1">
        <v>1338</v>
      </c>
      <c r="B1339" s="21">
        <v>41151</v>
      </c>
      <c r="C1339" s="22">
        <v>10245</v>
      </c>
      <c r="D1339" s="19">
        <f t="shared" si="169"/>
        <v>13060.157005716237</v>
      </c>
      <c r="E1339" s="19">
        <f t="shared" si="170"/>
        <v>1</v>
      </c>
      <c r="F1339" s="19">
        <f t="shared" si="171"/>
        <v>0.87865278837968108</v>
      </c>
      <c r="G1339" s="20">
        <f t="shared" si="167"/>
        <v>11738.811568180623</v>
      </c>
      <c r="H1339" s="7">
        <f t="shared" si="172"/>
        <v>-1493.811568180623</v>
      </c>
      <c r="I1339" s="7">
        <f t="shared" si="168"/>
        <v>1493.811568180623</v>
      </c>
      <c r="J1339" s="12">
        <f t="shared" si="173"/>
        <v>0.14580884023236926</v>
      </c>
      <c r="K1339" s="7">
        <f t="shared" si="174"/>
        <v>2231473.001230252</v>
      </c>
    </row>
    <row r="1340" spans="1:11" x14ac:dyDescent="0.4">
      <c r="A1340" s="1">
        <v>1339</v>
      </c>
      <c r="B1340" s="21">
        <v>41152</v>
      </c>
      <c r="C1340" s="22">
        <v>12484</v>
      </c>
      <c r="D1340" s="19">
        <f t="shared" si="169"/>
        <v>13287.658588324235</v>
      </c>
      <c r="E1340" s="19">
        <f t="shared" si="170"/>
        <v>1</v>
      </c>
      <c r="F1340" s="19">
        <f t="shared" si="171"/>
        <v>0.86488075275384568</v>
      </c>
      <c r="G1340" s="20">
        <f t="shared" si="167"/>
        <v>11279.86272013161</v>
      </c>
      <c r="H1340" s="7">
        <f t="shared" si="172"/>
        <v>1204.1372798683897</v>
      </c>
      <c r="I1340" s="7">
        <f t="shared" si="168"/>
        <v>1204.1372798683897</v>
      </c>
      <c r="J1340" s="12">
        <f t="shared" si="173"/>
        <v>9.6454444077890875E-2</v>
      </c>
      <c r="K1340" s="7">
        <f t="shared" si="174"/>
        <v>1449946.5887688445</v>
      </c>
    </row>
    <row r="1341" spans="1:11" x14ac:dyDescent="0.4">
      <c r="A1341" s="1">
        <v>1340</v>
      </c>
      <c r="B1341" s="21">
        <v>41153</v>
      </c>
      <c r="C1341" s="22">
        <v>9975</v>
      </c>
      <c r="D1341" s="19">
        <f t="shared" si="169"/>
        <v>12987.957822020117</v>
      </c>
      <c r="E1341" s="19">
        <f t="shared" si="170"/>
        <v>1</v>
      </c>
      <c r="F1341" s="19">
        <f t="shared" si="171"/>
        <v>0.87039185530531715</v>
      </c>
      <c r="G1341" s="20">
        <f t="shared" si="167"/>
        <v>11589.338638517636</v>
      </c>
      <c r="H1341" s="7">
        <f t="shared" si="172"/>
        <v>-1614.3386385176364</v>
      </c>
      <c r="I1341" s="7">
        <f t="shared" si="168"/>
        <v>1614.3386385176364</v>
      </c>
      <c r="J1341" s="12">
        <f t="shared" si="173"/>
        <v>0.16183846000176805</v>
      </c>
      <c r="K1341" s="7">
        <f t="shared" si="174"/>
        <v>2606089.2398109757</v>
      </c>
    </row>
    <row r="1342" spans="1:11" x14ac:dyDescent="0.4">
      <c r="A1342" s="1">
        <v>1341</v>
      </c>
      <c r="B1342" s="21">
        <v>41154</v>
      </c>
      <c r="C1342" s="22">
        <v>9078</v>
      </c>
      <c r="D1342" s="19">
        <f t="shared" si="169"/>
        <v>12557.292837664314</v>
      </c>
      <c r="E1342" s="19">
        <f t="shared" si="170"/>
        <v>1</v>
      </c>
      <c r="F1342" s="19">
        <f t="shared" si="171"/>
        <v>0.8760638956127007</v>
      </c>
      <c r="G1342" s="20">
        <f t="shared" si="167"/>
        <v>11412.784008464045</v>
      </c>
      <c r="H1342" s="7">
        <f t="shared" si="172"/>
        <v>-2334.7840084640447</v>
      </c>
      <c r="I1342" s="7">
        <f t="shared" si="168"/>
        <v>2334.7840084640447</v>
      </c>
      <c r="J1342" s="12">
        <f t="shared" si="173"/>
        <v>0.2571914527940124</v>
      </c>
      <c r="K1342" s="7">
        <f t="shared" si="174"/>
        <v>5451216.3661794327</v>
      </c>
    </row>
    <row r="1343" spans="1:11" x14ac:dyDescent="0.4">
      <c r="A1343" s="1">
        <v>1342</v>
      </c>
      <c r="B1343" s="21">
        <v>41155</v>
      </c>
      <c r="C1343" s="22">
        <v>11624</v>
      </c>
      <c r="D1343" s="19">
        <f t="shared" si="169"/>
        <v>12701.52590728543</v>
      </c>
      <c r="E1343" s="19">
        <f t="shared" si="170"/>
        <v>1</v>
      </c>
      <c r="F1343" s="19">
        <f t="shared" si="171"/>
        <v>0.86571672066048033</v>
      </c>
      <c r="G1343" s="20">
        <f t="shared" si="167"/>
        <v>10861.425762742341</v>
      </c>
      <c r="H1343" s="7">
        <f t="shared" si="172"/>
        <v>762.57423725765875</v>
      </c>
      <c r="I1343" s="7">
        <f t="shared" si="168"/>
        <v>762.57423725765875</v>
      </c>
      <c r="J1343" s="12">
        <f t="shared" si="173"/>
        <v>6.5603427155682958E-2</v>
      </c>
      <c r="K1343" s="7">
        <f t="shared" si="174"/>
        <v>581519.46732910001</v>
      </c>
    </row>
    <row r="1344" spans="1:11" x14ac:dyDescent="0.4">
      <c r="A1344" s="1">
        <v>1343</v>
      </c>
      <c r="B1344" s="21">
        <v>41156</v>
      </c>
      <c r="C1344" s="22">
        <v>12015</v>
      </c>
      <c r="D1344" s="19">
        <f t="shared" si="169"/>
        <v>12881.480105756551</v>
      </c>
      <c r="E1344" s="19">
        <f t="shared" si="170"/>
        <v>1</v>
      </c>
      <c r="F1344" s="19">
        <f t="shared" si="171"/>
        <v>0.87142827800142042</v>
      </c>
      <c r="G1344" s="20">
        <f t="shared" si="167"/>
        <v>11056.175091506022</v>
      </c>
      <c r="H1344" s="7">
        <f t="shared" si="172"/>
        <v>958.824908493978</v>
      </c>
      <c r="I1344" s="7">
        <f t="shared" si="168"/>
        <v>958.824908493978</v>
      </c>
      <c r="J1344" s="12">
        <f t="shared" si="173"/>
        <v>7.9802322804326087E-2</v>
      </c>
      <c r="K1344" s="7">
        <f t="shared" si="174"/>
        <v>919345.20514848526</v>
      </c>
    </row>
    <row r="1345" spans="1:11" x14ac:dyDescent="0.4">
      <c r="A1345" s="1">
        <v>1344</v>
      </c>
      <c r="B1345" s="21">
        <v>41157</v>
      </c>
      <c r="C1345" s="22">
        <v>11890</v>
      </c>
      <c r="D1345" s="19">
        <f t="shared" si="169"/>
        <v>12994.503291820303</v>
      </c>
      <c r="E1345" s="19">
        <f t="shared" si="170"/>
        <v>1</v>
      </c>
      <c r="F1345" s="19">
        <f t="shared" si="171"/>
        <v>0.87671123195712086</v>
      </c>
      <c r="G1345" s="20">
        <f t="shared" si="167"/>
        <v>11285.875706602201</v>
      </c>
      <c r="H1345" s="7">
        <f t="shared" si="172"/>
        <v>604.12429339779919</v>
      </c>
      <c r="I1345" s="7">
        <f t="shared" si="168"/>
        <v>604.12429339779919</v>
      </c>
      <c r="J1345" s="12">
        <f t="shared" si="173"/>
        <v>5.0809444356417093E-2</v>
      </c>
      <c r="K1345" s="7">
        <f t="shared" si="174"/>
        <v>364966.16187339014</v>
      </c>
    </row>
    <row r="1346" spans="1:11" x14ac:dyDescent="0.4">
      <c r="A1346" s="1">
        <v>1345</v>
      </c>
      <c r="B1346" s="21">
        <v>41158</v>
      </c>
      <c r="C1346" s="22">
        <v>9614</v>
      </c>
      <c r="D1346" s="19">
        <f t="shared" si="169"/>
        <v>12688.433165125265</v>
      </c>
      <c r="E1346" s="19">
        <f t="shared" si="170"/>
        <v>1</v>
      </c>
      <c r="F1346" s="19">
        <f t="shared" si="171"/>
        <v>0.86392094802648667</v>
      </c>
      <c r="G1346" s="20">
        <f t="shared" si="167"/>
        <v>11250.42449312715</v>
      </c>
      <c r="H1346" s="7">
        <f t="shared" si="172"/>
        <v>-1636.4244931271496</v>
      </c>
      <c r="I1346" s="7">
        <f t="shared" si="168"/>
        <v>1636.4244931271496</v>
      </c>
      <c r="J1346" s="12">
        <f t="shared" si="173"/>
        <v>0.17021265790796231</v>
      </c>
      <c r="K1346" s="7">
        <f t="shared" si="174"/>
        <v>2677885.1217064485</v>
      </c>
    </row>
    <row r="1347" spans="1:11" x14ac:dyDescent="0.4">
      <c r="A1347" s="1">
        <v>1346</v>
      </c>
      <c r="B1347" s="21">
        <v>41159</v>
      </c>
      <c r="C1347" s="22">
        <v>12000</v>
      </c>
      <c r="D1347" s="19">
        <f t="shared" si="169"/>
        <v>12865.050958819045</v>
      </c>
      <c r="E1347" s="19">
        <f t="shared" si="170"/>
        <v>1</v>
      </c>
      <c r="F1347" s="19">
        <f t="shared" si="171"/>
        <v>0.87244788926936812</v>
      </c>
      <c r="G1347" s="20">
        <f t="shared" si="167"/>
        <v>11057.930891899223</v>
      </c>
      <c r="H1347" s="7">
        <f t="shared" si="172"/>
        <v>942.06910810077716</v>
      </c>
      <c r="I1347" s="7">
        <f t="shared" si="168"/>
        <v>942.06910810077716</v>
      </c>
      <c r="J1347" s="12">
        <f t="shared" si="173"/>
        <v>7.8505759008398096E-2</v>
      </c>
      <c r="K1347" s="7">
        <f t="shared" si="174"/>
        <v>887494.20443779381</v>
      </c>
    </row>
    <row r="1348" spans="1:11" x14ac:dyDescent="0.4">
      <c r="A1348" s="1">
        <v>1347</v>
      </c>
      <c r="B1348" s="21">
        <v>41160</v>
      </c>
      <c r="C1348" s="22">
        <v>10170</v>
      </c>
      <c r="D1348" s="19">
        <f t="shared" si="169"/>
        <v>12660.409816130834</v>
      </c>
      <c r="E1348" s="19">
        <f t="shared" si="170"/>
        <v>1</v>
      </c>
      <c r="F1348" s="19">
        <f t="shared" si="171"/>
        <v>0.87549065606851884</v>
      </c>
      <c r="G1348" s="20">
        <f t="shared" si="167"/>
        <v>11279.811386529342</v>
      </c>
      <c r="H1348" s="7">
        <f t="shared" si="172"/>
        <v>-1109.8113865293417</v>
      </c>
      <c r="I1348" s="7">
        <f t="shared" si="168"/>
        <v>1109.8113865293417</v>
      </c>
      <c r="J1348" s="12">
        <f t="shared" si="173"/>
        <v>0.10912599670888315</v>
      </c>
      <c r="K1348" s="7">
        <f t="shared" si="174"/>
        <v>1231681.3136701798</v>
      </c>
    </row>
    <row r="1349" spans="1:11" x14ac:dyDescent="0.4">
      <c r="A1349" s="1">
        <v>1348</v>
      </c>
      <c r="B1349" s="21">
        <v>41161</v>
      </c>
      <c r="C1349" s="22">
        <v>9137</v>
      </c>
      <c r="D1349" s="19">
        <f t="shared" si="169"/>
        <v>12322.669148232519</v>
      </c>
      <c r="E1349" s="19">
        <f t="shared" si="170"/>
        <v>1</v>
      </c>
      <c r="F1349" s="19">
        <f t="shared" si="171"/>
        <v>0.86188539449723101</v>
      </c>
      <c r="G1349" s="20">
        <f t="shared" si="167"/>
        <v>10938.457171703614</v>
      </c>
      <c r="H1349" s="7">
        <f t="shared" si="172"/>
        <v>-1801.4571717036142</v>
      </c>
      <c r="I1349" s="7">
        <f t="shared" si="168"/>
        <v>1801.4571717036142</v>
      </c>
      <c r="J1349" s="12">
        <f t="shared" si="173"/>
        <v>0.19716068421841024</v>
      </c>
      <c r="K1349" s="7">
        <f t="shared" si="174"/>
        <v>3245247.9414823852</v>
      </c>
    </row>
    <row r="1350" spans="1:11" x14ac:dyDescent="0.4">
      <c r="A1350" s="1">
        <v>1349</v>
      </c>
      <c r="B1350" s="21">
        <v>41162</v>
      </c>
      <c r="C1350" s="22">
        <v>11155</v>
      </c>
      <c r="D1350" s="19">
        <f t="shared" si="169"/>
        <v>12398.752290978289</v>
      </c>
      <c r="E1350" s="19">
        <f t="shared" si="170"/>
        <v>1</v>
      </c>
      <c r="F1350" s="19">
        <f t="shared" si="171"/>
        <v>0.87290073463428663</v>
      </c>
      <c r="G1350" s="20">
        <f t="shared" ref="G1350:G1413" si="175">(D1349+1*E1349)*F1347</f>
        <v>10751.759136429493</v>
      </c>
      <c r="H1350" s="7">
        <f t="shared" si="172"/>
        <v>403.24086357050692</v>
      </c>
      <c r="I1350" s="7">
        <f t="shared" si="168"/>
        <v>403.24086357050692</v>
      </c>
      <c r="J1350" s="12">
        <f t="shared" si="173"/>
        <v>3.6148889607396407E-2</v>
      </c>
      <c r="K1350" s="7">
        <f t="shared" si="174"/>
        <v>162603.19405308817</v>
      </c>
    </row>
    <row r="1351" spans="1:11" x14ac:dyDescent="0.4">
      <c r="A1351" s="1">
        <v>1350</v>
      </c>
      <c r="B1351" s="21">
        <v>41163</v>
      </c>
      <c r="C1351" s="22">
        <v>11153</v>
      </c>
      <c r="D1351" s="19">
        <f t="shared" si="169"/>
        <v>12454.885895034649</v>
      </c>
      <c r="E1351" s="19">
        <f t="shared" si="170"/>
        <v>1</v>
      </c>
      <c r="F1351" s="19">
        <f t="shared" si="171"/>
        <v>0.87582283655500792</v>
      </c>
      <c r="G1351" s="20">
        <f t="shared" si="175"/>
        <v>10855.867268315702</v>
      </c>
      <c r="H1351" s="7">
        <f t="shared" si="172"/>
        <v>297.13273168429805</v>
      </c>
      <c r="I1351" s="7">
        <f t="shared" si="168"/>
        <v>297.13273168429805</v>
      </c>
      <c r="J1351" s="12">
        <f t="shared" si="173"/>
        <v>2.6641507368806425E-2</v>
      </c>
      <c r="K1351" s="7">
        <f t="shared" si="174"/>
        <v>88287.86023817306</v>
      </c>
    </row>
    <row r="1352" spans="1:11" x14ac:dyDescent="0.4">
      <c r="A1352" s="1">
        <v>1351</v>
      </c>
      <c r="B1352" s="21">
        <v>41164</v>
      </c>
      <c r="C1352" s="22">
        <v>11599</v>
      </c>
      <c r="D1352" s="19">
        <f t="shared" si="169"/>
        <v>12618.630658177193</v>
      </c>
      <c r="E1352" s="19">
        <f t="shared" si="170"/>
        <v>1</v>
      </c>
      <c r="F1352" s="19">
        <f t="shared" si="171"/>
        <v>0.86283816935103297</v>
      </c>
      <c r="G1352" s="20">
        <f t="shared" si="175"/>
        <v>10735.546128454434</v>
      </c>
      <c r="H1352" s="7">
        <f t="shared" si="172"/>
        <v>863.45387154556556</v>
      </c>
      <c r="I1352" s="7">
        <f t="shared" ref="I1352:I1415" si="176">ABS(H1352)</f>
        <v>863.45387154556556</v>
      </c>
      <c r="J1352" s="12">
        <f t="shared" si="173"/>
        <v>7.4442096003583549E-2</v>
      </c>
      <c r="K1352" s="7">
        <f t="shared" si="174"/>
        <v>745552.58828702604</v>
      </c>
    </row>
    <row r="1353" spans="1:11" x14ac:dyDescent="0.4">
      <c r="A1353" s="1">
        <v>1352</v>
      </c>
      <c r="B1353" s="21">
        <v>41165</v>
      </c>
      <c r="C1353" s="22">
        <v>9474</v>
      </c>
      <c r="D1353" s="19">
        <f t="shared" si="169"/>
        <v>12332.719026959281</v>
      </c>
      <c r="E1353" s="19">
        <f t="shared" si="170"/>
        <v>1</v>
      </c>
      <c r="F1353" s="19">
        <f t="shared" si="171"/>
        <v>0.87116012994975645</v>
      </c>
      <c r="G1353" s="20">
        <f t="shared" si="175"/>
        <v>11015.684872336238</v>
      </c>
      <c r="H1353" s="7">
        <f t="shared" si="172"/>
        <v>-1541.6848723362382</v>
      </c>
      <c r="I1353" s="7">
        <f t="shared" si="176"/>
        <v>1541.6848723362382</v>
      </c>
      <c r="J1353" s="12">
        <f t="shared" si="173"/>
        <v>0.1627279789250832</v>
      </c>
      <c r="K1353" s="7">
        <f t="shared" si="174"/>
        <v>2376792.2455904032</v>
      </c>
    </row>
    <row r="1354" spans="1:11" x14ac:dyDescent="0.4">
      <c r="A1354" s="1">
        <v>1353</v>
      </c>
      <c r="B1354" s="21">
        <v>41166</v>
      </c>
      <c r="C1354" s="22">
        <v>11614</v>
      </c>
      <c r="D1354" s="19">
        <f t="shared" si="169"/>
        <v>12484.301853099487</v>
      </c>
      <c r="E1354" s="19">
        <f t="shared" si="170"/>
        <v>1</v>
      </c>
      <c r="F1354" s="19">
        <f t="shared" si="171"/>
        <v>0.87672830520745482</v>
      </c>
      <c r="G1354" s="20">
        <f t="shared" si="175"/>
        <v>10802.152783463949</v>
      </c>
      <c r="H1354" s="7">
        <f t="shared" si="172"/>
        <v>811.84721653605084</v>
      </c>
      <c r="I1354" s="7">
        <f t="shared" si="176"/>
        <v>811.84721653605084</v>
      </c>
      <c r="J1354" s="12">
        <f t="shared" si="173"/>
        <v>6.9902463969007303E-2</v>
      </c>
      <c r="K1354" s="7">
        <f t="shared" si="174"/>
        <v>659095.90299733344</v>
      </c>
    </row>
    <row r="1355" spans="1:11" x14ac:dyDescent="0.4">
      <c r="A1355" s="1">
        <v>1354</v>
      </c>
      <c r="B1355" s="21">
        <v>41167</v>
      </c>
      <c r="C1355" s="22">
        <v>9906</v>
      </c>
      <c r="D1355" s="19">
        <f t="shared" si="169"/>
        <v>12322.107754884148</v>
      </c>
      <c r="E1355" s="19">
        <f t="shared" si="170"/>
        <v>1</v>
      </c>
      <c r="F1355" s="19">
        <f t="shared" si="171"/>
        <v>0.86185869116831093</v>
      </c>
      <c r="G1355" s="20">
        <f t="shared" si="175"/>
        <v>10772.794994723421</v>
      </c>
      <c r="H1355" s="7">
        <f t="shared" si="172"/>
        <v>-866.79499472342104</v>
      </c>
      <c r="I1355" s="7">
        <f t="shared" si="176"/>
        <v>866.79499472342104</v>
      </c>
      <c r="J1355" s="12">
        <f t="shared" si="173"/>
        <v>8.750201844573198E-2</v>
      </c>
      <c r="K1355" s="7">
        <f t="shared" si="174"/>
        <v>751333.56287757552</v>
      </c>
    </row>
    <row r="1356" spans="1:11" x14ac:dyDescent="0.4">
      <c r="A1356" s="1">
        <v>1355</v>
      </c>
      <c r="B1356" s="21">
        <v>41168</v>
      </c>
      <c r="C1356" s="22">
        <v>8860</v>
      </c>
      <c r="D1356" s="19">
        <f t="shared" si="169"/>
        <v>11973.393480974975</v>
      </c>
      <c r="E1356" s="19">
        <f t="shared" si="170"/>
        <v>1</v>
      </c>
      <c r="F1356" s="19">
        <f t="shared" si="171"/>
        <v>0.86897920828612452</v>
      </c>
      <c r="G1356" s="20">
        <f t="shared" si="175"/>
        <v>10735.400153129725</v>
      </c>
      <c r="H1356" s="7">
        <f t="shared" si="172"/>
        <v>-1875.4001531297254</v>
      </c>
      <c r="I1356" s="7">
        <f t="shared" si="176"/>
        <v>1875.4001531297254</v>
      </c>
      <c r="J1356" s="12">
        <f t="shared" si="173"/>
        <v>0.2116704461771699</v>
      </c>
      <c r="K1356" s="7">
        <f t="shared" si="174"/>
        <v>3517125.7343589975</v>
      </c>
    </row>
    <row r="1357" spans="1:11" x14ac:dyDescent="0.4">
      <c r="A1357" s="1">
        <v>1356</v>
      </c>
      <c r="B1357" s="21">
        <v>41169</v>
      </c>
      <c r="C1357" s="22">
        <v>11407</v>
      </c>
      <c r="D1357" s="19">
        <f t="shared" si="169"/>
        <v>12142.76856451431</v>
      </c>
      <c r="E1357" s="19">
        <f t="shared" si="170"/>
        <v>1</v>
      </c>
      <c r="F1357" s="19">
        <f t="shared" si="171"/>
        <v>0.87777031333432387</v>
      </c>
      <c r="G1357" s="20">
        <f t="shared" si="175"/>
        <v>10498.289702462385</v>
      </c>
      <c r="H1357" s="7">
        <f t="shared" si="172"/>
        <v>908.71029753761468</v>
      </c>
      <c r="I1357" s="7">
        <f t="shared" si="176"/>
        <v>908.71029753761468</v>
      </c>
      <c r="J1357" s="12">
        <f t="shared" si="173"/>
        <v>7.966251402977248E-2</v>
      </c>
      <c r="K1357" s="7">
        <f t="shared" si="174"/>
        <v>825754.40485090017</v>
      </c>
    </row>
    <row r="1358" spans="1:11" x14ac:dyDescent="0.4">
      <c r="A1358" s="1">
        <v>1357</v>
      </c>
      <c r="B1358" s="21">
        <v>41170</v>
      </c>
      <c r="C1358" s="22">
        <v>11586</v>
      </c>
      <c r="D1358" s="19">
        <f t="shared" si="169"/>
        <v>12354.833923049509</v>
      </c>
      <c r="E1358" s="19">
        <f t="shared" si="170"/>
        <v>1</v>
      </c>
      <c r="F1358" s="19">
        <f t="shared" si="171"/>
        <v>0.86312069910173339</v>
      </c>
      <c r="G1358" s="20">
        <f t="shared" si="175"/>
        <v>10466.212480863182</v>
      </c>
      <c r="H1358" s="7">
        <f t="shared" si="172"/>
        <v>1119.7875191368184</v>
      </c>
      <c r="I1358" s="7">
        <f t="shared" si="176"/>
        <v>1119.7875191368184</v>
      </c>
      <c r="J1358" s="12">
        <f t="shared" si="173"/>
        <v>9.6650053438358224E-2</v>
      </c>
      <c r="K1358" s="7">
        <f t="shared" si="174"/>
        <v>1253924.0880145906</v>
      </c>
    </row>
    <row r="1359" spans="1:11" x14ac:dyDescent="0.4">
      <c r="A1359" s="1">
        <v>1358</v>
      </c>
      <c r="B1359" s="21">
        <v>41171</v>
      </c>
      <c r="C1359" s="22">
        <v>11436</v>
      </c>
      <c r="D1359" s="19">
        <f t="shared" si="169"/>
        <v>12486.513679804551</v>
      </c>
      <c r="E1359" s="19">
        <f t="shared" si="170"/>
        <v>1</v>
      </c>
      <c r="F1359" s="19">
        <f t="shared" si="171"/>
        <v>0.86975871969717089</v>
      </c>
      <c r="G1359" s="20">
        <f t="shared" si="175"/>
        <v>10736.962780166403</v>
      </c>
      <c r="H1359" s="7">
        <f t="shared" si="172"/>
        <v>699.03721983359719</v>
      </c>
      <c r="I1359" s="7">
        <f t="shared" si="176"/>
        <v>699.03721983359719</v>
      </c>
      <c r="J1359" s="12">
        <f t="shared" si="173"/>
        <v>6.1126024819307206E-2</v>
      </c>
      <c r="K1359" s="7">
        <f t="shared" si="174"/>
        <v>488653.03471268486</v>
      </c>
    </row>
    <row r="1360" spans="1:11" x14ac:dyDescent="0.4">
      <c r="A1360" s="1">
        <v>1359</v>
      </c>
      <c r="B1360" s="21">
        <v>41172</v>
      </c>
      <c r="C1360" s="22">
        <v>9179</v>
      </c>
      <c r="D1360" s="19">
        <f t="shared" si="169"/>
        <v>12157.687329425909</v>
      </c>
      <c r="E1360" s="19">
        <f t="shared" si="170"/>
        <v>1</v>
      </c>
      <c r="F1360" s="19">
        <f t="shared" si="171"/>
        <v>0.87572922763704231</v>
      </c>
      <c r="G1360" s="20">
        <f t="shared" si="175"/>
        <v>10961.168795488697</v>
      </c>
      <c r="H1360" s="7">
        <f t="shared" si="172"/>
        <v>-1782.1687954886966</v>
      </c>
      <c r="I1360" s="7">
        <f t="shared" si="176"/>
        <v>1782.1687954886966</v>
      </c>
      <c r="J1360" s="12">
        <f t="shared" si="173"/>
        <v>0.19415718438704616</v>
      </c>
      <c r="K1360" s="7">
        <f t="shared" si="174"/>
        <v>3176125.6156136314</v>
      </c>
    </row>
    <row r="1361" spans="1:11" x14ac:dyDescent="0.4">
      <c r="A1361" s="1">
        <v>1360</v>
      </c>
      <c r="B1361" s="21">
        <v>41173</v>
      </c>
      <c r="C1361" s="22">
        <v>15873</v>
      </c>
      <c r="D1361" s="19">
        <f t="shared" si="169"/>
        <v>13170.998270552911</v>
      </c>
      <c r="E1361" s="19">
        <f t="shared" si="170"/>
        <v>1</v>
      </c>
      <c r="F1361" s="19">
        <f t="shared" si="171"/>
        <v>0.86880677616627688</v>
      </c>
      <c r="G1361" s="20">
        <f t="shared" si="175"/>
        <v>10494.414707933478</v>
      </c>
      <c r="H1361" s="7">
        <f t="shared" si="172"/>
        <v>5378.585292066522</v>
      </c>
      <c r="I1361" s="7">
        <f t="shared" si="176"/>
        <v>5378.585292066522</v>
      </c>
      <c r="J1361" s="12">
        <f t="shared" si="173"/>
        <v>0.33885121225140313</v>
      </c>
      <c r="K1361" s="7">
        <f t="shared" si="174"/>
        <v>28929179.744034313</v>
      </c>
    </row>
    <row r="1362" spans="1:11" x14ac:dyDescent="0.4">
      <c r="A1362" s="1">
        <v>1361</v>
      </c>
      <c r="B1362" s="21">
        <v>41174</v>
      </c>
      <c r="C1362" s="22">
        <v>14444</v>
      </c>
      <c r="D1362" s="19">
        <f t="shared" si="169"/>
        <v>13729.995816427374</v>
      </c>
      <c r="E1362" s="19">
        <f t="shared" si="170"/>
        <v>1</v>
      </c>
      <c r="F1362" s="19">
        <f t="shared" si="171"/>
        <v>0.87278846867051674</v>
      </c>
      <c r="G1362" s="20">
        <f t="shared" si="175"/>
        <v>11456.46035164945</v>
      </c>
      <c r="H1362" s="7">
        <f t="shared" si="172"/>
        <v>2987.5396483505501</v>
      </c>
      <c r="I1362" s="7">
        <f t="shared" si="176"/>
        <v>2987.5396483505501</v>
      </c>
      <c r="J1362" s="12">
        <f t="shared" si="173"/>
        <v>0.20683603214833496</v>
      </c>
      <c r="K1362" s="7">
        <f t="shared" si="174"/>
        <v>8925393.1504665278</v>
      </c>
    </row>
    <row r="1363" spans="1:11" x14ac:dyDescent="0.4">
      <c r="A1363" s="1">
        <v>1362</v>
      </c>
      <c r="B1363" s="21">
        <v>41175</v>
      </c>
      <c r="C1363" s="22">
        <v>8716</v>
      </c>
      <c r="D1363" s="19">
        <f t="shared" si="169"/>
        <v>13117.238992519218</v>
      </c>
      <c r="E1363" s="19">
        <f t="shared" si="170"/>
        <v>1</v>
      </c>
      <c r="F1363" s="19">
        <f t="shared" si="171"/>
        <v>0.87221710462532975</v>
      </c>
      <c r="G1363" s="20">
        <f t="shared" si="175"/>
        <v>12024.634361007404</v>
      </c>
      <c r="H1363" s="7">
        <f t="shared" si="172"/>
        <v>-3308.6343610074036</v>
      </c>
      <c r="I1363" s="7">
        <f t="shared" si="176"/>
        <v>3308.6343610074036</v>
      </c>
      <c r="J1363" s="12">
        <f t="shared" si="173"/>
        <v>0.37960467657267138</v>
      </c>
      <c r="K1363" s="7">
        <f t="shared" si="174"/>
        <v>10947061.334838871</v>
      </c>
    </row>
    <row r="1364" spans="1:11" x14ac:dyDescent="0.4">
      <c r="A1364" s="1">
        <v>1363</v>
      </c>
      <c r="B1364" s="21">
        <v>41176</v>
      </c>
      <c r="C1364" s="22">
        <v>15412</v>
      </c>
      <c r="D1364" s="19">
        <f t="shared" si="169"/>
        <v>13868.921859281601</v>
      </c>
      <c r="E1364" s="19">
        <f t="shared" si="170"/>
        <v>1</v>
      </c>
      <c r="F1364" s="19">
        <f t="shared" si="171"/>
        <v>0.87283749935330179</v>
      </c>
      <c r="G1364" s="20">
        <f t="shared" si="175"/>
        <v>11397.21492806937</v>
      </c>
      <c r="H1364" s="7">
        <f t="shared" si="172"/>
        <v>4014.7850719306298</v>
      </c>
      <c r="I1364" s="7">
        <f t="shared" si="176"/>
        <v>4014.7850719306298</v>
      </c>
      <c r="J1364" s="12">
        <f t="shared" si="173"/>
        <v>0.26049734440245459</v>
      </c>
      <c r="K1364" s="7">
        <f t="shared" si="174"/>
        <v>16118499.173797032</v>
      </c>
    </row>
    <row r="1365" spans="1:11" x14ac:dyDescent="0.4">
      <c r="A1365" s="1">
        <v>1364</v>
      </c>
      <c r="B1365" s="21">
        <v>41177</v>
      </c>
      <c r="C1365" s="22">
        <v>16992</v>
      </c>
      <c r="D1365" s="19">
        <f t="shared" si="169"/>
        <v>14779.427941092437</v>
      </c>
      <c r="E1365" s="19">
        <f t="shared" si="170"/>
        <v>1</v>
      </c>
      <c r="F1365" s="19">
        <f t="shared" si="171"/>
        <v>0.87739212562570723</v>
      </c>
      <c r="G1365" s="20">
        <f t="shared" si="175"/>
        <v>12105.507860142116</v>
      </c>
      <c r="H1365" s="7">
        <f t="shared" si="172"/>
        <v>4886.4921398578845</v>
      </c>
      <c r="I1365" s="7">
        <f t="shared" si="176"/>
        <v>4886.4921398578845</v>
      </c>
      <c r="J1365" s="12">
        <f t="shared" si="173"/>
        <v>0.28757604401235198</v>
      </c>
      <c r="K1365" s="7">
        <f t="shared" si="174"/>
        <v>23877805.432892885</v>
      </c>
    </row>
    <row r="1366" spans="1:11" x14ac:dyDescent="0.4">
      <c r="A1366" s="1">
        <v>1365</v>
      </c>
      <c r="B1366" s="21">
        <v>41178</v>
      </c>
      <c r="C1366" s="22">
        <v>11413</v>
      </c>
      <c r="D1366" s="19">
        <f t="shared" si="169"/>
        <v>14505.014437254144</v>
      </c>
      <c r="E1366" s="19">
        <f t="shared" si="170"/>
        <v>1</v>
      </c>
      <c r="F1366" s="19">
        <f t="shared" si="171"/>
        <v>0.87079759730749906</v>
      </c>
      <c r="G1366" s="20">
        <f t="shared" si="175"/>
        <v>12891.74206390297</v>
      </c>
      <c r="H1366" s="7">
        <f t="shared" si="172"/>
        <v>-1478.7420639029697</v>
      </c>
      <c r="I1366" s="7">
        <f t="shared" si="176"/>
        <v>1478.7420639029697</v>
      </c>
      <c r="J1366" s="12">
        <f t="shared" si="173"/>
        <v>0.12956646489993601</v>
      </c>
      <c r="K1366" s="7">
        <f t="shared" si="174"/>
        <v>2186678.0915560145</v>
      </c>
    </row>
    <row r="1367" spans="1:11" x14ac:dyDescent="0.4">
      <c r="A1367" s="1">
        <v>1366</v>
      </c>
      <c r="B1367" s="21">
        <v>41179</v>
      </c>
      <c r="C1367" s="22">
        <v>10215</v>
      </c>
      <c r="D1367" s="19">
        <f t="shared" si="169"/>
        <v>14050.701178858324</v>
      </c>
      <c r="E1367" s="19">
        <f t="shared" si="170"/>
        <v>1</v>
      </c>
      <c r="F1367" s="19">
        <f t="shared" si="171"/>
        <v>0.870413169735619</v>
      </c>
      <c r="G1367" s="20">
        <f t="shared" si="175"/>
        <v>12661.393366995801</v>
      </c>
      <c r="H1367" s="7">
        <f t="shared" si="172"/>
        <v>-2446.3933669958005</v>
      </c>
      <c r="I1367" s="7">
        <f t="shared" si="176"/>
        <v>2446.3933669958005</v>
      </c>
      <c r="J1367" s="12">
        <f t="shared" si="173"/>
        <v>0.23949029534956442</v>
      </c>
      <c r="K1367" s="7">
        <f t="shared" si="174"/>
        <v>5984840.5060810493</v>
      </c>
    </row>
    <row r="1368" spans="1:11" x14ac:dyDescent="0.4">
      <c r="A1368" s="1">
        <v>1367</v>
      </c>
      <c r="B1368" s="21">
        <v>41180</v>
      </c>
      <c r="C1368" s="22">
        <v>17515</v>
      </c>
      <c r="D1368" s="19">
        <f t="shared" si="169"/>
        <v>15011.91638541527</v>
      </c>
      <c r="E1368" s="19">
        <f t="shared" si="170"/>
        <v>1</v>
      </c>
      <c r="F1368" s="19">
        <f t="shared" si="171"/>
        <v>0.88220242545013761</v>
      </c>
      <c r="G1368" s="20">
        <f t="shared" si="175"/>
        <v>12328.85196597576</v>
      </c>
      <c r="H1368" s="7">
        <f t="shared" si="172"/>
        <v>5186.1480340242397</v>
      </c>
      <c r="I1368" s="7">
        <f t="shared" si="176"/>
        <v>5186.1480340242397</v>
      </c>
      <c r="J1368" s="12">
        <f t="shared" si="173"/>
        <v>0.29609751835707904</v>
      </c>
      <c r="K1368" s="7">
        <f t="shared" si="174"/>
        <v>26896131.430813488</v>
      </c>
    </row>
    <row r="1369" spans="1:11" x14ac:dyDescent="0.4">
      <c r="A1369" s="1">
        <v>1368</v>
      </c>
      <c r="B1369" s="21">
        <v>41181</v>
      </c>
      <c r="C1369" s="22">
        <v>14657</v>
      </c>
      <c r="D1369" s="19">
        <f t="shared" si="169"/>
        <v>15308.375478993292</v>
      </c>
      <c r="E1369" s="19">
        <f t="shared" si="170"/>
        <v>1</v>
      </c>
      <c r="F1369" s="19">
        <f t="shared" si="171"/>
        <v>0.87223815763031687</v>
      </c>
      <c r="G1369" s="20">
        <f t="shared" si="175"/>
        <v>13073.211516998001</v>
      </c>
      <c r="H1369" s="7">
        <f t="shared" si="172"/>
        <v>1583.7884830019993</v>
      </c>
      <c r="I1369" s="7">
        <f t="shared" si="176"/>
        <v>1583.7884830019993</v>
      </c>
      <c r="J1369" s="12">
        <f t="shared" si="173"/>
        <v>0.10805679763948962</v>
      </c>
      <c r="K1369" s="7">
        <f t="shared" si="174"/>
        <v>2508385.9588897745</v>
      </c>
    </row>
    <row r="1370" spans="1:11" x14ac:dyDescent="0.4">
      <c r="A1370" s="1">
        <v>1369</v>
      </c>
      <c r="B1370" s="21">
        <v>41182</v>
      </c>
      <c r="C1370" s="22">
        <v>12149</v>
      </c>
      <c r="D1370" s="19">
        <f t="shared" ref="D1370:D1433" si="177">$R$2*(C1370/F1367)+(1-$R$2)*(D1369+E1369)</f>
        <v>15089.803331265506</v>
      </c>
      <c r="E1370" s="19">
        <f t="shared" ref="E1370:E1433" si="178">$R$3*(D1370-D1369)+(1-$R$3)*E1369</f>
        <v>1</v>
      </c>
      <c r="F1370" s="19">
        <f t="shared" ref="F1370:F1433" si="179">$R$4*(C1370/D1370)+(1-$R$4)*F1367</f>
        <v>0.8693275815821524</v>
      </c>
      <c r="G1370" s="20">
        <f t="shared" si="175"/>
        <v>13325.482037343312</v>
      </c>
      <c r="H1370" s="7">
        <f t="shared" ref="H1370:H1433" si="180">C1370-G1370</f>
        <v>-1176.4820373433122</v>
      </c>
      <c r="I1370" s="7">
        <f t="shared" si="176"/>
        <v>1176.4820373433122</v>
      </c>
      <c r="J1370" s="12">
        <f t="shared" ref="J1370:J1433" si="181">I1370/C1370</f>
        <v>9.6837767498832189E-2</v>
      </c>
      <c r="K1370" s="7">
        <f t="shared" ref="K1370:K1433" si="182">H1370^2</f>
        <v>1384109.9841914705</v>
      </c>
    </row>
    <row r="1371" spans="1:11" x14ac:dyDescent="0.4">
      <c r="A1371" s="1">
        <v>1370</v>
      </c>
      <c r="B1371" s="21">
        <v>41183</v>
      </c>
      <c r="C1371" s="22">
        <v>16439</v>
      </c>
      <c r="D1371" s="19">
        <f t="shared" si="177"/>
        <v>15666.399930957214</v>
      </c>
      <c r="E1371" s="19">
        <f t="shared" si="178"/>
        <v>1</v>
      </c>
      <c r="F1371" s="19">
        <f t="shared" si="179"/>
        <v>0.88498062367669661</v>
      </c>
      <c r="G1371" s="20">
        <f t="shared" si="175"/>
        <v>13313.143300833446</v>
      </c>
      <c r="H1371" s="7">
        <f t="shared" si="180"/>
        <v>3125.8566991665539</v>
      </c>
      <c r="I1371" s="7">
        <f t="shared" si="176"/>
        <v>3125.8566991665539</v>
      </c>
      <c r="J1371" s="12">
        <f t="shared" si="181"/>
        <v>0.19014883503659311</v>
      </c>
      <c r="K1371" s="7">
        <f t="shared" si="182"/>
        <v>9770980.1037244238</v>
      </c>
    </row>
    <row r="1372" spans="1:11" x14ac:dyDescent="0.4">
      <c r="A1372" s="1">
        <v>1371</v>
      </c>
      <c r="B1372" s="21">
        <v>41184</v>
      </c>
      <c r="C1372" s="22">
        <v>16169</v>
      </c>
      <c r="D1372" s="19">
        <f t="shared" si="177"/>
        <v>16133.623814420231</v>
      </c>
      <c r="E1372" s="19">
        <f t="shared" si="178"/>
        <v>1</v>
      </c>
      <c r="F1372" s="19">
        <f t="shared" si="179"/>
        <v>0.87439860476895936</v>
      </c>
      <c r="G1372" s="20">
        <f t="shared" si="175"/>
        <v>13665.704050635473</v>
      </c>
      <c r="H1372" s="7">
        <f t="shared" si="180"/>
        <v>2503.2959493645267</v>
      </c>
      <c r="I1372" s="7">
        <f t="shared" si="176"/>
        <v>2503.2959493645267</v>
      </c>
      <c r="J1372" s="12">
        <f t="shared" si="181"/>
        <v>0.1548207031581747</v>
      </c>
      <c r="K1372" s="7">
        <f t="shared" si="182"/>
        <v>6266490.6101048468</v>
      </c>
    </row>
    <row r="1373" spans="1:11" x14ac:dyDescent="0.4">
      <c r="A1373" s="1">
        <v>1372</v>
      </c>
      <c r="B1373" s="21">
        <v>41185</v>
      </c>
      <c r="C1373" s="22">
        <v>17193</v>
      </c>
      <c r="D1373" s="19">
        <f t="shared" si="177"/>
        <v>16726.382307950083</v>
      </c>
      <c r="E1373" s="19">
        <f t="shared" si="178"/>
        <v>1</v>
      </c>
      <c r="F1373" s="19">
        <f t="shared" si="179"/>
        <v>0.87196374246596575</v>
      </c>
      <c r="G1373" s="20">
        <f t="shared" si="175"/>
        <v>14026.273500327741</v>
      </c>
      <c r="H1373" s="7">
        <f t="shared" si="180"/>
        <v>3166.7264996722588</v>
      </c>
      <c r="I1373" s="7">
        <f t="shared" si="176"/>
        <v>3166.7264996722588</v>
      </c>
      <c r="J1373" s="12">
        <f t="shared" si="181"/>
        <v>0.18418696560648279</v>
      </c>
      <c r="K1373" s="7">
        <f t="shared" si="182"/>
        <v>10028156.723726517</v>
      </c>
    </row>
    <row r="1374" spans="1:11" x14ac:dyDescent="0.4">
      <c r="A1374" s="1">
        <v>1373</v>
      </c>
      <c r="B1374" s="21">
        <v>41186</v>
      </c>
      <c r="C1374" s="22">
        <v>10543</v>
      </c>
      <c r="D1374" s="19">
        <f t="shared" si="177"/>
        <v>15945.33152127894</v>
      </c>
      <c r="E1374" s="19">
        <f t="shared" si="178"/>
        <v>1</v>
      </c>
      <c r="F1374" s="19">
        <f t="shared" si="179"/>
        <v>0.88126029647398652</v>
      </c>
      <c r="G1374" s="20">
        <f t="shared" si="175"/>
        <v>14803.409227368205</v>
      </c>
      <c r="H1374" s="7">
        <f t="shared" si="180"/>
        <v>-4260.4092273682054</v>
      </c>
      <c r="I1374" s="7">
        <f t="shared" si="176"/>
        <v>4260.4092273682054</v>
      </c>
      <c r="J1374" s="12">
        <f t="shared" si="181"/>
        <v>0.4040983806666229</v>
      </c>
      <c r="K1374" s="7">
        <f t="shared" si="182"/>
        <v>18151086.784644149</v>
      </c>
    </row>
    <row r="1375" spans="1:11" x14ac:dyDescent="0.4">
      <c r="A1375" s="1">
        <v>1374</v>
      </c>
      <c r="B1375" s="21">
        <v>41187</v>
      </c>
      <c r="C1375" s="22">
        <v>12922</v>
      </c>
      <c r="D1375" s="19">
        <f t="shared" si="177"/>
        <v>15756.562606651451</v>
      </c>
      <c r="E1375" s="19">
        <f t="shared" si="178"/>
        <v>1</v>
      </c>
      <c r="F1375" s="19">
        <f t="shared" si="179"/>
        <v>0.8734959555269004</v>
      </c>
      <c r="G1375" s="20">
        <f t="shared" si="175"/>
        <v>13943.450033389583</v>
      </c>
      <c r="H1375" s="7">
        <f t="shared" si="180"/>
        <v>-1021.450033389583</v>
      </c>
      <c r="I1375" s="7">
        <f t="shared" si="176"/>
        <v>1021.450033389583</v>
      </c>
      <c r="J1375" s="12">
        <f t="shared" si="181"/>
        <v>7.9047363673547671E-2</v>
      </c>
      <c r="K1375" s="7">
        <f t="shared" si="182"/>
        <v>1043360.1707115803</v>
      </c>
    </row>
    <row r="1376" spans="1:11" x14ac:dyDescent="0.4">
      <c r="A1376" s="1">
        <v>1375</v>
      </c>
      <c r="B1376" s="21">
        <v>41188</v>
      </c>
      <c r="C1376" s="22">
        <v>11301</v>
      </c>
      <c r="D1376" s="19">
        <f t="shared" si="177"/>
        <v>15303.166168465148</v>
      </c>
      <c r="E1376" s="19">
        <f t="shared" si="178"/>
        <v>1</v>
      </c>
      <c r="F1376" s="19">
        <f t="shared" si="179"/>
        <v>0.86974453439742072</v>
      </c>
      <c r="G1376" s="20">
        <f t="shared" si="175"/>
        <v>13740.023262637558</v>
      </c>
      <c r="H1376" s="7">
        <f t="shared" si="180"/>
        <v>-2439.0232626375582</v>
      </c>
      <c r="I1376" s="7">
        <f t="shared" si="176"/>
        <v>2439.0232626375582</v>
      </c>
      <c r="J1376" s="12">
        <f t="shared" si="181"/>
        <v>0.21582366716552148</v>
      </c>
      <c r="K1376" s="7">
        <f t="shared" si="182"/>
        <v>5948834.4756871592</v>
      </c>
    </row>
    <row r="1377" spans="1:11" x14ac:dyDescent="0.4">
      <c r="A1377" s="1">
        <v>1376</v>
      </c>
      <c r="B1377" s="21">
        <v>41189</v>
      </c>
      <c r="C1377" s="22">
        <v>10138</v>
      </c>
      <c r="D1377" s="19">
        <f t="shared" si="177"/>
        <v>14686.829061112161</v>
      </c>
      <c r="E1377" s="19">
        <f t="shared" si="178"/>
        <v>1</v>
      </c>
      <c r="F1377" s="19">
        <f t="shared" si="179"/>
        <v>0.87808529070828445</v>
      </c>
      <c r="G1377" s="20">
        <f t="shared" si="175"/>
        <v>13486.95401490875</v>
      </c>
      <c r="H1377" s="7">
        <f t="shared" si="180"/>
        <v>-3348.9540149087497</v>
      </c>
      <c r="I1377" s="7">
        <f t="shared" si="176"/>
        <v>3348.9540149087497</v>
      </c>
      <c r="J1377" s="12">
        <f t="shared" si="181"/>
        <v>0.33033675428178633</v>
      </c>
      <c r="K1377" s="7">
        <f t="shared" si="182"/>
        <v>11215492.993973434</v>
      </c>
    </row>
    <row r="1378" spans="1:11" x14ac:dyDescent="0.4">
      <c r="A1378" s="1">
        <v>1377</v>
      </c>
      <c r="B1378" s="21">
        <v>41190</v>
      </c>
      <c r="C1378" s="22">
        <v>12690</v>
      </c>
      <c r="D1378" s="19">
        <f t="shared" si="177"/>
        <v>14661.837213031355</v>
      </c>
      <c r="E1378" s="19">
        <f t="shared" si="178"/>
        <v>1</v>
      </c>
      <c r="F1378" s="19">
        <f t="shared" si="179"/>
        <v>0.8733632296398196</v>
      </c>
      <c r="G1378" s="20">
        <f t="shared" si="175"/>
        <v>12829.759280351944</v>
      </c>
      <c r="H1378" s="7">
        <f t="shared" si="180"/>
        <v>-139.75928035194374</v>
      </c>
      <c r="I1378" s="7">
        <f t="shared" si="176"/>
        <v>139.75928035194374</v>
      </c>
      <c r="J1378" s="12">
        <f t="shared" si="181"/>
        <v>1.1013339665243795E-2</v>
      </c>
      <c r="K1378" s="7">
        <f t="shared" si="182"/>
        <v>19532.656444493208</v>
      </c>
    </row>
    <row r="1379" spans="1:11" x14ac:dyDescent="0.4">
      <c r="A1379" s="1">
        <v>1378</v>
      </c>
      <c r="B1379" s="21">
        <v>41191</v>
      </c>
      <c r="C1379" s="22">
        <v>12738</v>
      </c>
      <c r="D1379" s="19">
        <f t="shared" si="177"/>
        <v>14660.050013864249</v>
      </c>
      <c r="E1379" s="19">
        <f t="shared" si="178"/>
        <v>1</v>
      </c>
      <c r="F1379" s="19">
        <f t="shared" si="179"/>
        <v>0.8697303611218411</v>
      </c>
      <c r="G1379" s="20">
        <f t="shared" si="175"/>
        <v>12752.92252479313</v>
      </c>
      <c r="H1379" s="7">
        <f t="shared" si="180"/>
        <v>-14.922524793129924</v>
      </c>
      <c r="I1379" s="7">
        <f t="shared" si="176"/>
        <v>14.922524793129924</v>
      </c>
      <c r="J1379" s="12">
        <f t="shared" si="181"/>
        <v>1.1714966865386972E-3</v>
      </c>
      <c r="K1379" s="7">
        <f t="shared" si="182"/>
        <v>222.68174620157728</v>
      </c>
    </row>
    <row r="1380" spans="1:11" x14ac:dyDescent="0.4">
      <c r="A1380" s="1">
        <v>1379</v>
      </c>
      <c r="B1380" s="21">
        <v>41192</v>
      </c>
      <c r="C1380" s="22">
        <v>13006</v>
      </c>
      <c r="D1380" s="19">
        <f t="shared" si="177"/>
        <v>14685.534832445554</v>
      </c>
      <c r="E1380" s="19">
        <f t="shared" si="178"/>
        <v>1</v>
      </c>
      <c r="F1380" s="19">
        <f t="shared" si="179"/>
        <v>0.87821077512504919</v>
      </c>
      <c r="G1380" s="20">
        <f t="shared" si="175"/>
        <v>12873.652363512687</v>
      </c>
      <c r="H1380" s="7">
        <f t="shared" si="180"/>
        <v>132.34763648731314</v>
      </c>
      <c r="I1380" s="7">
        <f t="shared" si="176"/>
        <v>132.34763648731314</v>
      </c>
      <c r="J1380" s="12">
        <f t="shared" si="181"/>
        <v>1.0175890857090046E-2</v>
      </c>
      <c r="K1380" s="7">
        <f t="shared" si="182"/>
        <v>17515.896883777979</v>
      </c>
    </row>
    <row r="1381" spans="1:11" x14ac:dyDescent="0.4">
      <c r="A1381" s="1">
        <v>1380</v>
      </c>
      <c r="B1381" s="21">
        <v>41193</v>
      </c>
      <c r="C1381" s="22">
        <v>10158</v>
      </c>
      <c r="D1381" s="19">
        <f t="shared" si="177"/>
        <v>14190.149525511963</v>
      </c>
      <c r="E1381" s="19">
        <f t="shared" si="178"/>
        <v>1</v>
      </c>
      <c r="F1381" s="19">
        <f t="shared" si="179"/>
        <v>0.87074460758711103</v>
      </c>
      <c r="G1381" s="20">
        <f t="shared" si="175"/>
        <v>12826.679493482356</v>
      </c>
      <c r="H1381" s="7">
        <f t="shared" si="180"/>
        <v>-2668.6794934823556</v>
      </c>
      <c r="I1381" s="7">
        <f t="shared" si="176"/>
        <v>2668.6794934823556</v>
      </c>
      <c r="J1381" s="12">
        <f t="shared" si="181"/>
        <v>0.26271702042551248</v>
      </c>
      <c r="K1381" s="7">
        <f t="shared" si="182"/>
        <v>7121850.2389332419</v>
      </c>
    </row>
    <row r="1382" spans="1:11" x14ac:dyDescent="0.4">
      <c r="A1382" s="1">
        <v>1381</v>
      </c>
      <c r="B1382" s="21">
        <v>41194</v>
      </c>
      <c r="C1382" s="22">
        <v>10361</v>
      </c>
      <c r="D1382" s="19">
        <f t="shared" si="177"/>
        <v>13821.047840418973</v>
      </c>
      <c r="E1382" s="19">
        <f t="shared" si="178"/>
        <v>1</v>
      </c>
      <c r="F1382" s="19">
        <f t="shared" si="179"/>
        <v>0.86773413058515458</v>
      </c>
      <c r="G1382" s="20">
        <f t="shared" si="175"/>
        <v>12342.473601557564</v>
      </c>
      <c r="H1382" s="7">
        <f t="shared" si="180"/>
        <v>-1981.4736015575636</v>
      </c>
      <c r="I1382" s="7">
        <f t="shared" si="176"/>
        <v>1981.4736015575636</v>
      </c>
      <c r="J1382" s="12">
        <f t="shared" si="181"/>
        <v>0.19124347085779014</v>
      </c>
      <c r="K1382" s="7">
        <f t="shared" si="182"/>
        <v>3926237.6336695021</v>
      </c>
    </row>
    <row r="1383" spans="1:11" x14ac:dyDescent="0.4">
      <c r="A1383" s="1">
        <v>1382</v>
      </c>
      <c r="B1383" s="21">
        <v>41195</v>
      </c>
      <c r="C1383" s="22">
        <v>10441</v>
      </c>
      <c r="D1383" s="19">
        <f t="shared" si="177"/>
        <v>13508.017029763716</v>
      </c>
      <c r="E1383" s="19">
        <f t="shared" si="178"/>
        <v>1</v>
      </c>
      <c r="F1383" s="19">
        <f t="shared" si="179"/>
        <v>0.87646082611769593</v>
      </c>
      <c r="G1383" s="20">
        <f t="shared" si="175"/>
        <v>12138.671347749858</v>
      </c>
      <c r="H1383" s="7">
        <f t="shared" si="180"/>
        <v>-1697.6713477498579</v>
      </c>
      <c r="I1383" s="7">
        <f t="shared" si="176"/>
        <v>1697.6713477498579</v>
      </c>
      <c r="J1383" s="12">
        <f t="shared" si="181"/>
        <v>0.16259662367109068</v>
      </c>
      <c r="K1383" s="7">
        <f t="shared" si="182"/>
        <v>2882088.0049708188</v>
      </c>
    </row>
    <row r="1384" spans="1:11" x14ac:dyDescent="0.4">
      <c r="A1384" s="1">
        <v>1383</v>
      </c>
      <c r="B1384" s="21">
        <v>41196</v>
      </c>
      <c r="C1384" s="22">
        <v>9740</v>
      </c>
      <c r="D1384" s="19">
        <f t="shared" si="177"/>
        <v>13131.61709149693</v>
      </c>
      <c r="E1384" s="19">
        <f t="shared" si="178"/>
        <v>1</v>
      </c>
      <c r="F1384" s="19">
        <f t="shared" si="179"/>
        <v>0.86859964175053228</v>
      </c>
      <c r="G1384" s="20">
        <f t="shared" si="175"/>
        <v>11762.903732469207</v>
      </c>
      <c r="H1384" s="7">
        <f t="shared" si="180"/>
        <v>-2022.9037324692072</v>
      </c>
      <c r="I1384" s="7">
        <f t="shared" si="176"/>
        <v>2022.9037324692072</v>
      </c>
      <c r="J1384" s="12">
        <f t="shared" si="181"/>
        <v>0.20769032160874817</v>
      </c>
      <c r="K1384" s="7">
        <f t="shared" si="182"/>
        <v>4092139.5108378497</v>
      </c>
    </row>
    <row r="1385" spans="1:11" x14ac:dyDescent="0.4">
      <c r="A1385" s="1">
        <v>1384</v>
      </c>
      <c r="B1385" s="21">
        <v>41197</v>
      </c>
      <c r="C1385" s="22">
        <v>12468</v>
      </c>
      <c r="D1385" s="19">
        <f t="shared" si="177"/>
        <v>13333.378113792853</v>
      </c>
      <c r="E1385" s="19">
        <f t="shared" si="178"/>
        <v>1</v>
      </c>
      <c r="F1385" s="19">
        <f t="shared" si="179"/>
        <v>0.86885401152929842</v>
      </c>
      <c r="G1385" s="20">
        <f t="shared" si="175"/>
        <v>11395.62007419783</v>
      </c>
      <c r="H1385" s="7">
        <f t="shared" si="180"/>
        <v>1072.37992580217</v>
      </c>
      <c r="I1385" s="7">
        <f t="shared" si="176"/>
        <v>1072.37992580217</v>
      </c>
      <c r="J1385" s="12">
        <f t="shared" si="181"/>
        <v>8.6010581151922519E-2</v>
      </c>
      <c r="K1385" s="7">
        <f t="shared" si="182"/>
        <v>1149998.7052634675</v>
      </c>
    </row>
    <row r="1386" spans="1:11" x14ac:dyDescent="0.4">
      <c r="A1386" s="1">
        <v>1385</v>
      </c>
      <c r="B1386" s="21">
        <v>41198</v>
      </c>
      <c r="C1386" s="22">
        <v>12875</v>
      </c>
      <c r="D1386" s="19">
        <f t="shared" si="177"/>
        <v>13554.558879592823</v>
      </c>
      <c r="E1386" s="19">
        <f t="shared" si="178"/>
        <v>1</v>
      </c>
      <c r="F1386" s="19">
        <f t="shared" si="179"/>
        <v>0.87768114258238716</v>
      </c>
      <c r="G1386" s="20">
        <f t="shared" si="175"/>
        <v>11687.060057380608</v>
      </c>
      <c r="H1386" s="7">
        <f t="shared" si="180"/>
        <v>1187.9399426193922</v>
      </c>
      <c r="I1386" s="7">
        <f t="shared" si="176"/>
        <v>1187.9399426193922</v>
      </c>
      <c r="J1386" s="12">
        <f t="shared" si="181"/>
        <v>9.2267180009273184E-2</v>
      </c>
      <c r="K1386" s="7">
        <f t="shared" si="182"/>
        <v>1411201.3072705648</v>
      </c>
    </row>
    <row r="1387" spans="1:11" x14ac:dyDescent="0.4">
      <c r="A1387" s="1">
        <v>1386</v>
      </c>
      <c r="B1387" s="21">
        <v>41199</v>
      </c>
      <c r="C1387" s="22">
        <v>12995</v>
      </c>
      <c r="D1387" s="19">
        <f t="shared" si="177"/>
        <v>13783.849272827458</v>
      </c>
      <c r="E1387" s="19">
        <f t="shared" si="178"/>
        <v>1</v>
      </c>
      <c r="F1387" s="19">
        <f t="shared" si="179"/>
        <v>0.86983269757292714</v>
      </c>
      <c r="G1387" s="20">
        <f t="shared" si="175"/>
        <v>11774.353586542573</v>
      </c>
      <c r="H1387" s="7">
        <f t="shared" si="180"/>
        <v>1220.6464134574271</v>
      </c>
      <c r="I1387" s="7">
        <f t="shared" si="176"/>
        <v>1220.6464134574271</v>
      </c>
      <c r="J1387" s="12">
        <f t="shared" si="181"/>
        <v>9.3932005652745454E-2</v>
      </c>
      <c r="K1387" s="7">
        <f t="shared" si="182"/>
        <v>1489977.6666864802</v>
      </c>
    </row>
    <row r="1388" spans="1:11" x14ac:dyDescent="0.4">
      <c r="A1388" s="1">
        <v>1387</v>
      </c>
      <c r="B1388" s="21">
        <v>41200</v>
      </c>
      <c r="C1388" s="22">
        <v>10377</v>
      </c>
      <c r="D1388" s="19">
        <f t="shared" si="177"/>
        <v>13485.694156582658</v>
      </c>
      <c r="E1388" s="19">
        <f t="shared" si="178"/>
        <v>1</v>
      </c>
      <c r="F1388" s="19">
        <f t="shared" si="179"/>
        <v>0.86720198920859903</v>
      </c>
      <c r="G1388" s="20">
        <f t="shared" si="175"/>
        <v>11977.021589022868</v>
      </c>
      <c r="H1388" s="7">
        <f t="shared" si="180"/>
        <v>-1600.0215890228683</v>
      </c>
      <c r="I1388" s="7">
        <f t="shared" si="176"/>
        <v>1600.0215890228683</v>
      </c>
      <c r="J1388" s="12">
        <f t="shared" si="181"/>
        <v>0.15418922511543492</v>
      </c>
      <c r="K1388" s="7">
        <f t="shared" si="182"/>
        <v>2560069.0853392645</v>
      </c>
    </row>
    <row r="1389" spans="1:11" x14ac:dyDescent="0.4">
      <c r="A1389" s="1">
        <v>1388</v>
      </c>
      <c r="B1389" s="21">
        <v>41201</v>
      </c>
      <c r="C1389" s="22">
        <v>12740</v>
      </c>
      <c r="D1389" s="19">
        <f t="shared" si="177"/>
        <v>13653.826361807283</v>
      </c>
      <c r="E1389" s="19">
        <f t="shared" si="178"/>
        <v>1</v>
      </c>
      <c r="F1389" s="19">
        <f t="shared" si="179"/>
        <v>0.87860199176507836</v>
      </c>
      <c r="G1389" s="20">
        <f t="shared" si="175"/>
        <v>11837.017137008672</v>
      </c>
      <c r="H1389" s="7">
        <f t="shared" si="180"/>
        <v>902.98286299132815</v>
      </c>
      <c r="I1389" s="7">
        <f t="shared" si="176"/>
        <v>902.98286299132815</v>
      </c>
      <c r="J1389" s="12">
        <f t="shared" si="181"/>
        <v>7.0877775745002203E-2</v>
      </c>
      <c r="K1389" s="7">
        <f t="shared" si="182"/>
        <v>815378.05085601564</v>
      </c>
    </row>
    <row r="1390" spans="1:11" x14ac:dyDescent="0.4">
      <c r="A1390" s="1">
        <v>1389</v>
      </c>
      <c r="B1390" s="21">
        <v>41202</v>
      </c>
      <c r="C1390" s="22">
        <v>11361</v>
      </c>
      <c r="D1390" s="19">
        <f t="shared" si="177"/>
        <v>13558.381285980176</v>
      </c>
      <c r="E1390" s="19">
        <f t="shared" si="178"/>
        <v>1</v>
      </c>
      <c r="F1390" s="19">
        <f t="shared" si="179"/>
        <v>0.86930235814400592</v>
      </c>
      <c r="G1390" s="20">
        <f t="shared" si="175"/>
        <v>11877.414449180747</v>
      </c>
      <c r="H1390" s="7">
        <f t="shared" si="180"/>
        <v>-516.4144491807474</v>
      </c>
      <c r="I1390" s="7">
        <f t="shared" si="176"/>
        <v>516.4144491807474</v>
      </c>
      <c r="J1390" s="12">
        <f t="shared" si="181"/>
        <v>4.5455017091871087E-2</v>
      </c>
      <c r="K1390" s="7">
        <f t="shared" si="182"/>
        <v>266683.88332265476</v>
      </c>
    </row>
    <row r="1391" spans="1:11" x14ac:dyDescent="0.4">
      <c r="A1391" s="1">
        <v>1390</v>
      </c>
      <c r="B1391" s="21">
        <v>41203</v>
      </c>
      <c r="C1391" s="22">
        <v>10036</v>
      </c>
      <c r="D1391" s="19">
        <f t="shared" si="177"/>
        <v>13236.671270636973</v>
      </c>
      <c r="E1391" s="19">
        <f t="shared" si="178"/>
        <v>1</v>
      </c>
      <c r="F1391" s="19">
        <f t="shared" si="179"/>
        <v>0.86538981519834424</v>
      </c>
      <c r="G1391" s="20">
        <f t="shared" si="175"/>
        <v>11758.722423639862</v>
      </c>
      <c r="H1391" s="7">
        <f t="shared" si="180"/>
        <v>-1722.7224236398615</v>
      </c>
      <c r="I1391" s="7">
        <f t="shared" si="176"/>
        <v>1722.7224236398615</v>
      </c>
      <c r="J1391" s="12">
        <f t="shared" si="181"/>
        <v>0.17165428693103443</v>
      </c>
      <c r="K1391" s="7">
        <f t="shared" si="182"/>
        <v>2967772.5489115985</v>
      </c>
    </row>
    <row r="1392" spans="1:11" x14ac:dyDescent="0.4">
      <c r="A1392" s="1">
        <v>1391</v>
      </c>
      <c r="B1392" s="21">
        <v>41204</v>
      </c>
      <c r="C1392" s="22">
        <v>12596</v>
      </c>
      <c r="D1392" s="19">
        <f t="shared" si="177"/>
        <v>13416.16072599675</v>
      </c>
      <c r="E1392" s="19">
        <f t="shared" si="178"/>
        <v>1</v>
      </c>
      <c r="F1392" s="19">
        <f t="shared" si="179"/>
        <v>0.87960388735948869</v>
      </c>
      <c r="G1392" s="20">
        <f t="shared" si="175"/>
        <v>11630.644344713</v>
      </c>
      <c r="H1392" s="7">
        <f t="shared" si="180"/>
        <v>965.35565528699954</v>
      </c>
      <c r="I1392" s="7">
        <f t="shared" si="176"/>
        <v>965.35565528699954</v>
      </c>
      <c r="J1392" s="12">
        <f t="shared" si="181"/>
        <v>7.6639858311130488E-2</v>
      </c>
      <c r="K1392" s="7">
        <f t="shared" si="182"/>
        <v>931911.54119459225</v>
      </c>
    </row>
    <row r="1393" spans="1:11" x14ac:dyDescent="0.4">
      <c r="A1393" s="1">
        <v>1392</v>
      </c>
      <c r="B1393" s="21">
        <v>41205</v>
      </c>
      <c r="C1393" s="22">
        <v>13106</v>
      </c>
      <c r="D1393" s="19">
        <f t="shared" si="177"/>
        <v>13686.71204064089</v>
      </c>
      <c r="E1393" s="19">
        <f t="shared" si="178"/>
        <v>1</v>
      </c>
      <c r="F1393" s="19">
        <f t="shared" si="179"/>
        <v>0.87076979409092714</v>
      </c>
      <c r="G1393" s="20">
        <f t="shared" si="175"/>
        <v>11663.569458706117</v>
      </c>
      <c r="H1393" s="7">
        <f t="shared" si="180"/>
        <v>1442.4305412938829</v>
      </c>
      <c r="I1393" s="7">
        <f t="shared" si="176"/>
        <v>1442.4305412938829</v>
      </c>
      <c r="J1393" s="12">
        <f t="shared" si="181"/>
        <v>0.11005879301799809</v>
      </c>
      <c r="K1393" s="7">
        <f t="shared" si="182"/>
        <v>2080605.8664573641</v>
      </c>
    </row>
    <row r="1394" spans="1:11" x14ac:dyDescent="0.4">
      <c r="A1394" s="1">
        <v>1393</v>
      </c>
      <c r="B1394" s="21">
        <v>41206</v>
      </c>
      <c r="C1394" s="22">
        <v>13175</v>
      </c>
      <c r="D1394" s="19">
        <f t="shared" si="177"/>
        <v>13937.338029528497</v>
      </c>
      <c r="E1394" s="19">
        <f t="shared" si="178"/>
        <v>1</v>
      </c>
      <c r="F1394" s="19">
        <f t="shared" si="179"/>
        <v>0.86671833403416565</v>
      </c>
      <c r="G1394" s="20">
        <f t="shared" si="175"/>
        <v>11845.206593338371</v>
      </c>
      <c r="H1394" s="7">
        <f t="shared" si="180"/>
        <v>1329.793406661629</v>
      </c>
      <c r="I1394" s="7">
        <f t="shared" si="176"/>
        <v>1329.793406661629</v>
      </c>
      <c r="J1394" s="12">
        <f t="shared" si="181"/>
        <v>0.1009330858946208</v>
      </c>
      <c r="K1394" s="7">
        <f t="shared" si="182"/>
        <v>1768350.5044007406</v>
      </c>
    </row>
    <row r="1395" spans="1:11" x14ac:dyDescent="0.4">
      <c r="A1395" s="1">
        <v>1394</v>
      </c>
      <c r="B1395" s="21">
        <v>41207</v>
      </c>
      <c r="C1395" s="22">
        <v>10551</v>
      </c>
      <c r="D1395" s="19">
        <f t="shared" si="177"/>
        <v>13622.672403870711</v>
      </c>
      <c r="E1395" s="19">
        <f t="shared" si="178"/>
        <v>1</v>
      </c>
      <c r="F1395" s="19">
        <f t="shared" si="179"/>
        <v>0.87785686649886252</v>
      </c>
      <c r="G1395" s="20">
        <f t="shared" si="175"/>
        <v>12260.216314103862</v>
      </c>
      <c r="H1395" s="7">
        <f t="shared" si="180"/>
        <v>-1709.2163141038618</v>
      </c>
      <c r="I1395" s="7">
        <f t="shared" si="176"/>
        <v>1709.2163141038618</v>
      </c>
      <c r="J1395" s="12">
        <f t="shared" si="181"/>
        <v>0.16199566999373158</v>
      </c>
      <c r="K1395" s="7">
        <f t="shared" si="182"/>
        <v>2921420.4083987912</v>
      </c>
    </row>
    <row r="1396" spans="1:11" x14ac:dyDescent="0.4">
      <c r="A1396" s="1">
        <v>1395</v>
      </c>
      <c r="B1396" s="21">
        <v>41208</v>
      </c>
      <c r="C1396" s="22">
        <v>13149</v>
      </c>
      <c r="D1396" s="19">
        <f t="shared" si="177"/>
        <v>13863.570710775024</v>
      </c>
      <c r="E1396" s="19">
        <f t="shared" si="178"/>
        <v>1</v>
      </c>
      <c r="F1396" s="19">
        <f t="shared" si="179"/>
        <v>0.8720613149005747</v>
      </c>
      <c r="G1396" s="20">
        <f t="shared" si="175"/>
        <v>11863.082413880746</v>
      </c>
      <c r="H1396" s="7">
        <f t="shared" si="180"/>
        <v>1285.9175861192543</v>
      </c>
      <c r="I1396" s="7">
        <f t="shared" si="176"/>
        <v>1285.9175861192543</v>
      </c>
      <c r="J1396" s="12">
        <f t="shared" si="181"/>
        <v>9.7795846537322553E-2</v>
      </c>
      <c r="K1396" s="7">
        <f t="shared" si="182"/>
        <v>1653584.0382907698</v>
      </c>
    </row>
    <row r="1397" spans="1:11" x14ac:dyDescent="0.4">
      <c r="A1397" s="1">
        <v>1396</v>
      </c>
      <c r="B1397" s="21">
        <v>41209</v>
      </c>
      <c r="C1397" s="22">
        <v>11538</v>
      </c>
      <c r="D1397" s="19">
        <f t="shared" si="177"/>
        <v>13774.85209798303</v>
      </c>
      <c r="E1397" s="19">
        <f t="shared" si="178"/>
        <v>1</v>
      </c>
      <c r="F1397" s="19">
        <f t="shared" si="179"/>
        <v>0.86623447421301758</v>
      </c>
      <c r="G1397" s="20">
        <f t="shared" si="175"/>
        <v>12016.677628541816</v>
      </c>
      <c r="H1397" s="7">
        <f t="shared" si="180"/>
        <v>-478.67762854181638</v>
      </c>
      <c r="I1397" s="7">
        <f t="shared" si="176"/>
        <v>478.67762854181638</v>
      </c>
      <c r="J1397" s="12">
        <f t="shared" si="181"/>
        <v>4.1487053955782317E-2</v>
      </c>
      <c r="K1397" s="7">
        <f t="shared" si="182"/>
        <v>229132.27206641715</v>
      </c>
    </row>
    <row r="1398" spans="1:11" x14ac:dyDescent="0.4">
      <c r="A1398" s="1">
        <v>1397</v>
      </c>
      <c r="B1398" s="21">
        <v>41210</v>
      </c>
      <c r="C1398" s="22">
        <v>10882</v>
      </c>
      <c r="D1398" s="19">
        <f t="shared" si="177"/>
        <v>13551.712285312035</v>
      </c>
      <c r="E1398" s="19">
        <f t="shared" si="178"/>
        <v>1</v>
      </c>
      <c r="F1398" s="19">
        <f t="shared" si="179"/>
        <v>0.87661236760747707</v>
      </c>
      <c r="G1398" s="20">
        <f t="shared" si="175"/>
        <v>12093.226356087163</v>
      </c>
      <c r="H1398" s="7">
        <f t="shared" si="180"/>
        <v>-1211.2263560871634</v>
      </c>
      <c r="I1398" s="7">
        <f t="shared" si="176"/>
        <v>1211.2263560871634</v>
      </c>
      <c r="J1398" s="12">
        <f t="shared" si="181"/>
        <v>0.11130549127799701</v>
      </c>
      <c r="K1398" s="7">
        <f t="shared" si="182"/>
        <v>1467069.2856801879</v>
      </c>
    </row>
    <row r="1399" spans="1:11" x14ac:dyDescent="0.4">
      <c r="A1399" s="1">
        <v>1398</v>
      </c>
      <c r="B1399" s="21">
        <v>41211</v>
      </c>
      <c r="C1399" s="22">
        <v>11547</v>
      </c>
      <c r="D1399" s="19">
        <f t="shared" si="177"/>
        <v>13502.081624501781</v>
      </c>
      <c r="E1399" s="19">
        <f t="shared" si="178"/>
        <v>1</v>
      </c>
      <c r="F1399" s="19">
        <f t="shared" si="179"/>
        <v>0.8717810260261698</v>
      </c>
      <c r="G1399" s="20">
        <f t="shared" si="175"/>
        <v>11818.796095998385</v>
      </c>
      <c r="H1399" s="7">
        <f t="shared" si="180"/>
        <v>-271.79609599838477</v>
      </c>
      <c r="I1399" s="7">
        <f t="shared" si="176"/>
        <v>271.79609599838477</v>
      </c>
      <c r="J1399" s="12">
        <f t="shared" si="181"/>
        <v>2.3538243353112043E-2</v>
      </c>
      <c r="K1399" s="7">
        <f t="shared" si="182"/>
        <v>73873.117799963191</v>
      </c>
    </row>
    <row r="1400" spans="1:11" x14ac:dyDescent="0.4">
      <c r="A1400" s="1">
        <v>1399</v>
      </c>
      <c r="B1400" s="21">
        <v>41212</v>
      </c>
      <c r="C1400" s="22">
        <v>13296</v>
      </c>
      <c r="D1400" s="19">
        <f t="shared" si="177"/>
        <v>13802.980796224896</v>
      </c>
      <c r="E1400" s="19">
        <f t="shared" si="178"/>
        <v>1</v>
      </c>
      <c r="F1400" s="19">
        <f t="shared" si="179"/>
        <v>0.86784765788585105</v>
      </c>
      <c r="G1400" s="20">
        <f t="shared" si="175"/>
        <v>11696.83481125576</v>
      </c>
      <c r="H1400" s="7">
        <f t="shared" si="180"/>
        <v>1599.1651887442404</v>
      </c>
      <c r="I1400" s="7">
        <f t="shared" si="176"/>
        <v>1599.1651887442404</v>
      </c>
      <c r="J1400" s="12">
        <f t="shared" si="181"/>
        <v>0.12027415679484359</v>
      </c>
      <c r="K1400" s="7">
        <f t="shared" si="182"/>
        <v>2557329.3008914017</v>
      </c>
    </row>
    <row r="1401" spans="1:11" x14ac:dyDescent="0.4">
      <c r="A1401" s="1">
        <v>1400</v>
      </c>
      <c r="B1401" s="21">
        <v>41213</v>
      </c>
      <c r="C1401" s="22">
        <v>18134</v>
      </c>
      <c r="D1401" s="19">
        <f t="shared" si="177"/>
        <v>14922.032350711683</v>
      </c>
      <c r="E1401" s="19">
        <f t="shared" si="178"/>
        <v>1</v>
      </c>
      <c r="F1401" s="19">
        <f t="shared" si="179"/>
        <v>0.88224209567593859</v>
      </c>
      <c r="G1401" s="20">
        <f t="shared" si="175"/>
        <v>12100.740288186853</v>
      </c>
      <c r="H1401" s="7">
        <f t="shared" si="180"/>
        <v>6033.2597118131471</v>
      </c>
      <c r="I1401" s="7">
        <f t="shared" si="176"/>
        <v>6033.2597118131471</v>
      </c>
      <c r="J1401" s="12">
        <f t="shared" si="181"/>
        <v>0.33270429644938498</v>
      </c>
      <c r="K1401" s="7">
        <f t="shared" si="182"/>
        <v>36400222.750187658</v>
      </c>
    </row>
    <row r="1402" spans="1:11" x14ac:dyDescent="0.4">
      <c r="A1402" s="1">
        <v>1401</v>
      </c>
      <c r="B1402" s="21">
        <v>41214</v>
      </c>
      <c r="C1402" s="22">
        <v>11502</v>
      </c>
      <c r="D1402" s="19">
        <f t="shared" si="177"/>
        <v>14642.100578522541</v>
      </c>
      <c r="E1402" s="19">
        <f t="shared" si="178"/>
        <v>1</v>
      </c>
      <c r="F1402" s="19">
        <f t="shared" si="179"/>
        <v>0.87034735054750456</v>
      </c>
      <c r="G1402" s="20">
        <f t="shared" si="175"/>
        <v>13009.616454125155</v>
      </c>
      <c r="H1402" s="7">
        <f t="shared" si="180"/>
        <v>-1507.6164541251546</v>
      </c>
      <c r="I1402" s="7">
        <f t="shared" si="176"/>
        <v>1507.6164541251546</v>
      </c>
      <c r="J1402" s="12">
        <f t="shared" si="181"/>
        <v>0.13107428743915447</v>
      </c>
      <c r="K1402" s="7">
        <f t="shared" si="182"/>
        <v>2272907.3727489044</v>
      </c>
    </row>
    <row r="1403" spans="1:11" x14ac:dyDescent="0.4">
      <c r="A1403" s="1">
        <v>1402</v>
      </c>
      <c r="B1403" s="21">
        <v>41215</v>
      </c>
      <c r="C1403" s="22">
        <v>14681</v>
      </c>
      <c r="D1403" s="19">
        <f t="shared" si="177"/>
        <v>15012.422660721393</v>
      </c>
      <c r="E1403" s="19">
        <f t="shared" si="178"/>
        <v>1</v>
      </c>
      <c r="F1403" s="19">
        <f t="shared" si="179"/>
        <v>0.86967762784192837</v>
      </c>
      <c r="G1403" s="20">
        <f t="shared" si="175"/>
        <v>12707.980541257737</v>
      </c>
      <c r="H1403" s="7">
        <f t="shared" si="180"/>
        <v>1973.0194587422629</v>
      </c>
      <c r="I1403" s="7">
        <f t="shared" si="176"/>
        <v>1973.0194587422629</v>
      </c>
      <c r="J1403" s="12">
        <f t="shared" si="181"/>
        <v>0.13439271566938649</v>
      </c>
      <c r="K1403" s="7">
        <f t="shared" si="182"/>
        <v>3892805.7845756123</v>
      </c>
    </row>
    <row r="1404" spans="1:11" x14ac:dyDescent="0.4">
      <c r="A1404" s="1">
        <v>1403</v>
      </c>
      <c r="B1404" s="21">
        <v>41216</v>
      </c>
      <c r="C1404" s="22">
        <v>14841</v>
      </c>
      <c r="D1404" s="19">
        <f t="shared" si="177"/>
        <v>15307.210392458779</v>
      </c>
      <c r="E1404" s="19">
        <f t="shared" si="178"/>
        <v>1</v>
      </c>
      <c r="F1404" s="19">
        <f t="shared" si="179"/>
        <v>0.88369344298594998</v>
      </c>
      <c r="G1404" s="20">
        <f t="shared" si="175"/>
        <v>13245.473471463469</v>
      </c>
      <c r="H1404" s="7">
        <f t="shared" si="180"/>
        <v>1595.5265285365313</v>
      </c>
      <c r="I1404" s="7">
        <f t="shared" si="176"/>
        <v>1595.5265285365313</v>
      </c>
      <c r="J1404" s="12">
        <f t="shared" si="181"/>
        <v>0.10750802025042323</v>
      </c>
      <c r="K1404" s="7">
        <f t="shared" si="182"/>
        <v>2545704.9032638343</v>
      </c>
    </row>
    <row r="1405" spans="1:11" x14ac:dyDescent="0.4">
      <c r="A1405" s="1">
        <v>1404</v>
      </c>
      <c r="B1405" s="21">
        <v>41217</v>
      </c>
      <c r="C1405" s="22">
        <v>13105</v>
      </c>
      <c r="D1405" s="19">
        <f t="shared" si="177"/>
        <v>15267.435067624892</v>
      </c>
      <c r="E1405" s="19">
        <f t="shared" si="178"/>
        <v>1</v>
      </c>
      <c r="F1405" s="19">
        <f t="shared" si="179"/>
        <v>0.87014811357625255</v>
      </c>
      <c r="G1405" s="20">
        <f t="shared" si="175"/>
        <v>13323.460356700274</v>
      </c>
      <c r="H1405" s="7">
        <f t="shared" si="180"/>
        <v>-218.46035670027413</v>
      </c>
      <c r="I1405" s="7">
        <f t="shared" si="176"/>
        <v>218.46035670027413</v>
      </c>
      <c r="J1405" s="12">
        <f t="shared" si="181"/>
        <v>1.6670000511276165E-2</v>
      </c>
      <c r="K1405" s="7">
        <f t="shared" si="182"/>
        <v>47724.927449611008</v>
      </c>
    </row>
    <row r="1406" spans="1:11" x14ac:dyDescent="0.4">
      <c r="A1406" s="1">
        <v>1405</v>
      </c>
      <c r="B1406" s="21">
        <v>41218</v>
      </c>
      <c r="C1406" s="22">
        <v>13228</v>
      </c>
      <c r="D1406" s="19">
        <f t="shared" si="177"/>
        <v>15258.980312694957</v>
      </c>
      <c r="E1406" s="19">
        <f t="shared" si="178"/>
        <v>1</v>
      </c>
      <c r="F1406" s="19">
        <f t="shared" si="179"/>
        <v>0.86963143985509672</v>
      </c>
      <c r="G1406" s="20">
        <f t="shared" si="175"/>
        <v>13278.61639047053</v>
      </c>
      <c r="H1406" s="7">
        <f t="shared" si="180"/>
        <v>-50.61639047052995</v>
      </c>
      <c r="I1406" s="7">
        <f t="shared" si="176"/>
        <v>50.61639047052995</v>
      </c>
      <c r="J1406" s="12">
        <f t="shared" si="181"/>
        <v>3.826458305906407E-3</v>
      </c>
      <c r="K1406" s="7">
        <f t="shared" si="182"/>
        <v>2562.0189842651553</v>
      </c>
    </row>
    <row r="1407" spans="1:11" x14ac:dyDescent="0.4">
      <c r="A1407" s="1">
        <v>1406</v>
      </c>
      <c r="B1407" s="21">
        <v>41219</v>
      </c>
      <c r="C1407" s="22">
        <v>13579</v>
      </c>
      <c r="D1407" s="19">
        <f t="shared" si="177"/>
        <v>15277.233736947268</v>
      </c>
      <c r="E1407" s="19">
        <f t="shared" si="178"/>
        <v>1</v>
      </c>
      <c r="F1407" s="19">
        <f t="shared" si="179"/>
        <v>0.88377898474612271</v>
      </c>
      <c r="G1407" s="20">
        <f t="shared" si="175"/>
        <v>13485.144542423221</v>
      </c>
      <c r="H1407" s="7">
        <f t="shared" si="180"/>
        <v>93.855457576779372</v>
      </c>
      <c r="I1407" s="7">
        <f t="shared" si="176"/>
        <v>93.855457576779372</v>
      </c>
      <c r="J1407" s="12">
        <f t="shared" si="181"/>
        <v>6.9118092331378871E-3</v>
      </c>
      <c r="K1407" s="7">
        <f t="shared" si="182"/>
        <v>8808.8469169466316</v>
      </c>
    </row>
    <row r="1408" spans="1:11" x14ac:dyDescent="0.4">
      <c r="A1408" s="1">
        <v>1407</v>
      </c>
      <c r="B1408" s="21">
        <v>41220</v>
      </c>
      <c r="C1408" s="22">
        <v>13592</v>
      </c>
      <c r="D1408" s="19">
        <f t="shared" si="177"/>
        <v>15333.806851404202</v>
      </c>
      <c r="E1408" s="19">
        <f t="shared" si="178"/>
        <v>1</v>
      </c>
      <c r="F1408" s="19">
        <f t="shared" si="179"/>
        <v>0.87041841846630763</v>
      </c>
      <c r="G1408" s="20">
        <f t="shared" si="175"/>
        <v>13294.326264981724</v>
      </c>
      <c r="H1408" s="7">
        <f t="shared" si="180"/>
        <v>297.67373501827569</v>
      </c>
      <c r="I1408" s="7">
        <f t="shared" si="176"/>
        <v>297.67373501827569</v>
      </c>
      <c r="J1408" s="12">
        <f t="shared" si="181"/>
        <v>2.1900657373328112E-2</v>
      </c>
      <c r="K1408" s="7">
        <f t="shared" si="182"/>
        <v>88609.652519730618</v>
      </c>
    </row>
    <row r="1409" spans="1:11" x14ac:dyDescent="0.4">
      <c r="A1409" s="1">
        <v>1408</v>
      </c>
      <c r="B1409" s="21">
        <v>41221</v>
      </c>
      <c r="C1409" s="22">
        <v>10903</v>
      </c>
      <c r="D1409" s="19">
        <f t="shared" si="177"/>
        <v>14880.385993279893</v>
      </c>
      <c r="E1409" s="19">
        <f t="shared" si="178"/>
        <v>1</v>
      </c>
      <c r="F1409" s="19">
        <f t="shared" si="179"/>
        <v>0.86735516204551455</v>
      </c>
      <c r="G1409" s="20">
        <f t="shared" si="175"/>
        <v>13335.63016208644</v>
      </c>
      <c r="H1409" s="7">
        <f t="shared" si="180"/>
        <v>-2432.6301620864397</v>
      </c>
      <c r="I1409" s="7">
        <f t="shared" si="176"/>
        <v>2432.6301620864397</v>
      </c>
      <c r="J1409" s="12">
        <f t="shared" si="181"/>
        <v>0.2231156711076254</v>
      </c>
      <c r="K1409" s="7">
        <f t="shared" si="182"/>
        <v>5917689.5054926975</v>
      </c>
    </row>
    <row r="1410" spans="1:11" x14ac:dyDescent="0.4">
      <c r="A1410" s="1">
        <v>1409</v>
      </c>
      <c r="B1410" s="21">
        <v>41222</v>
      </c>
      <c r="C1410" s="22">
        <v>13523</v>
      </c>
      <c r="D1410" s="19">
        <f t="shared" si="177"/>
        <v>14949.606656442516</v>
      </c>
      <c r="E1410" s="19">
        <f t="shared" si="178"/>
        <v>1</v>
      </c>
      <c r="F1410" s="19">
        <f t="shared" si="179"/>
        <v>0.88412466598738093</v>
      </c>
      <c r="G1410" s="20">
        <f t="shared" si="175"/>
        <v>13151.856204756075</v>
      </c>
      <c r="H1410" s="7">
        <f t="shared" si="180"/>
        <v>371.14379524392461</v>
      </c>
      <c r="I1410" s="7">
        <f t="shared" si="176"/>
        <v>371.14379524392461</v>
      </c>
      <c r="J1410" s="12">
        <f t="shared" si="181"/>
        <v>2.7445374195365274E-2</v>
      </c>
      <c r="K1410" s="7">
        <f t="shared" si="182"/>
        <v>137747.71674806424</v>
      </c>
    </row>
    <row r="1411" spans="1:11" x14ac:dyDescent="0.4">
      <c r="A1411" s="1">
        <v>1410</v>
      </c>
      <c r="B1411" s="21">
        <v>41223</v>
      </c>
      <c r="C1411" s="22">
        <v>12206</v>
      </c>
      <c r="D1411" s="19">
        <f t="shared" si="177"/>
        <v>14799.940623577058</v>
      </c>
      <c r="E1411" s="19">
        <f t="shared" si="178"/>
        <v>1</v>
      </c>
      <c r="F1411" s="19">
        <f t="shared" si="179"/>
        <v>0.86965891558802544</v>
      </c>
      <c r="G1411" s="20">
        <f t="shared" si="175"/>
        <v>13013.283401012546</v>
      </c>
      <c r="H1411" s="7">
        <f t="shared" si="180"/>
        <v>-807.28340101254616</v>
      </c>
      <c r="I1411" s="7">
        <f t="shared" si="176"/>
        <v>807.28340101254616</v>
      </c>
      <c r="J1411" s="12">
        <f t="shared" si="181"/>
        <v>6.6138243569764554E-2</v>
      </c>
      <c r="K1411" s="7">
        <f t="shared" si="182"/>
        <v>651706.48955038341</v>
      </c>
    </row>
    <row r="1412" spans="1:11" x14ac:dyDescent="0.4">
      <c r="A1412" s="1">
        <v>1411</v>
      </c>
      <c r="B1412" s="21">
        <v>41224</v>
      </c>
      <c r="C1412" s="22">
        <v>11130</v>
      </c>
      <c r="D1412" s="19">
        <f t="shared" si="177"/>
        <v>14481.106382448113</v>
      </c>
      <c r="E1412" s="19">
        <f t="shared" si="178"/>
        <v>1</v>
      </c>
      <c r="F1412" s="19">
        <f t="shared" si="179"/>
        <v>0.86571318851367229</v>
      </c>
      <c r="G1412" s="20">
        <f t="shared" si="175"/>
        <v>12837.672252988719</v>
      </c>
      <c r="H1412" s="7">
        <f t="shared" si="180"/>
        <v>-1707.6722529887193</v>
      </c>
      <c r="I1412" s="7">
        <f t="shared" si="176"/>
        <v>1707.6722529887193</v>
      </c>
      <c r="J1412" s="12">
        <f t="shared" si="181"/>
        <v>0.15342967232603047</v>
      </c>
      <c r="K1412" s="7">
        <f t="shared" si="182"/>
        <v>2916144.5236275685</v>
      </c>
    </row>
    <row r="1413" spans="1:11" x14ac:dyDescent="0.4">
      <c r="A1413" s="1">
        <v>1412</v>
      </c>
      <c r="B1413" s="21">
        <v>41225</v>
      </c>
      <c r="C1413" s="22">
        <v>13823</v>
      </c>
      <c r="D1413" s="19">
        <f t="shared" si="177"/>
        <v>14669.339824208897</v>
      </c>
      <c r="E1413" s="19">
        <f t="shared" si="178"/>
        <v>1</v>
      </c>
      <c r="F1413" s="19">
        <f t="shared" si="179"/>
        <v>0.88509190171459351</v>
      </c>
      <c r="G1413" s="20">
        <f t="shared" si="175"/>
        <v>12803.987468175656</v>
      </c>
      <c r="H1413" s="7">
        <f t="shared" si="180"/>
        <v>1019.0125318243445</v>
      </c>
      <c r="I1413" s="7">
        <f t="shared" si="176"/>
        <v>1019.0125318243445</v>
      </c>
      <c r="J1413" s="12">
        <f t="shared" si="181"/>
        <v>7.3718623440956699E-2</v>
      </c>
      <c r="K1413" s="7">
        <f t="shared" si="182"/>
        <v>1038386.5400150607</v>
      </c>
    </row>
    <row r="1414" spans="1:11" x14ac:dyDescent="0.4">
      <c r="A1414" s="1">
        <v>1413</v>
      </c>
      <c r="B1414" s="21">
        <v>41226</v>
      </c>
      <c r="C1414" s="22">
        <v>14058</v>
      </c>
      <c r="D1414" s="19">
        <f t="shared" si="177"/>
        <v>14913.139282731556</v>
      </c>
      <c r="E1414" s="19">
        <f t="shared" si="178"/>
        <v>1</v>
      </c>
      <c r="F1414" s="19">
        <f t="shared" si="179"/>
        <v>0.87087250999162402</v>
      </c>
      <c r="G1414" s="20">
        <f t="shared" ref="G1414:G1477" si="183">(D1413+1*E1413)*F1411</f>
        <v>12758.191822829333</v>
      </c>
      <c r="H1414" s="7">
        <f t="shared" si="180"/>
        <v>1299.8081771706675</v>
      </c>
      <c r="I1414" s="7">
        <f t="shared" si="176"/>
        <v>1299.8081771706675</v>
      </c>
      <c r="J1414" s="12">
        <f t="shared" si="181"/>
        <v>9.2460391035045345E-2</v>
      </c>
      <c r="K1414" s="7">
        <f t="shared" si="182"/>
        <v>1689501.2974397333</v>
      </c>
    </row>
    <row r="1415" spans="1:11" x14ac:dyDescent="0.4">
      <c r="A1415" s="1">
        <v>1414</v>
      </c>
      <c r="B1415" s="21">
        <v>41227</v>
      </c>
      <c r="C1415" s="22">
        <v>14218</v>
      </c>
      <c r="D1415" s="19">
        <f t="shared" si="177"/>
        <v>15159.326015964414</v>
      </c>
      <c r="E1415" s="19">
        <f t="shared" si="178"/>
        <v>1</v>
      </c>
      <c r="F1415" s="19">
        <f t="shared" si="179"/>
        <v>0.86691334279753995</v>
      </c>
      <c r="G1415" s="20">
        <f t="shared" si="183"/>
        <v>12911.367072390549</v>
      </c>
      <c r="H1415" s="7">
        <f t="shared" si="180"/>
        <v>1306.6329276094511</v>
      </c>
      <c r="I1415" s="7">
        <f t="shared" si="176"/>
        <v>1306.6329276094511</v>
      </c>
      <c r="J1415" s="12">
        <f t="shared" si="181"/>
        <v>9.1899910508471738E-2</v>
      </c>
      <c r="K1415" s="7">
        <f t="shared" si="182"/>
        <v>1707289.6075132452</v>
      </c>
    </row>
    <row r="1416" spans="1:11" x14ac:dyDescent="0.4">
      <c r="A1416" s="1">
        <v>1415</v>
      </c>
      <c r="B1416" s="21">
        <v>41228</v>
      </c>
      <c r="C1416" s="22">
        <v>11583</v>
      </c>
      <c r="D1416" s="19">
        <f t="shared" si="177"/>
        <v>14823.479709513384</v>
      </c>
      <c r="E1416" s="19">
        <f t="shared" si="178"/>
        <v>1</v>
      </c>
      <c r="F1416" s="19">
        <f t="shared" si="179"/>
        <v>0.88336798625185087</v>
      </c>
      <c r="G1416" s="20">
        <f t="shared" si="183"/>
        <v>13418.28178408317</v>
      </c>
      <c r="H1416" s="7">
        <f t="shared" si="180"/>
        <v>-1835.2817840831704</v>
      </c>
      <c r="I1416" s="7">
        <f t="shared" ref="I1416:I1479" si="184">ABS(H1416)</f>
        <v>1835.2817840831704</v>
      </c>
      <c r="J1416" s="12">
        <f t="shared" si="181"/>
        <v>0.1584461524719995</v>
      </c>
      <c r="K1416" s="7">
        <f t="shared" si="182"/>
        <v>3368259.2269875049</v>
      </c>
    </row>
    <row r="1417" spans="1:11" x14ac:dyDescent="0.4">
      <c r="A1417" s="1">
        <v>1416</v>
      </c>
      <c r="B1417" s="21">
        <v>41229</v>
      </c>
      <c r="C1417" s="22">
        <v>14782</v>
      </c>
      <c r="D1417" s="19">
        <f t="shared" si="177"/>
        <v>15173.631981985727</v>
      </c>
      <c r="E1417" s="19">
        <f t="shared" si="178"/>
        <v>1</v>
      </c>
      <c r="F1417" s="19">
        <f t="shared" si="179"/>
        <v>0.87259012521182078</v>
      </c>
      <c r="G1417" s="20">
        <f t="shared" si="183"/>
        <v>12910.231853943822</v>
      </c>
      <c r="H1417" s="7">
        <f t="shared" si="180"/>
        <v>1871.768146056178</v>
      </c>
      <c r="I1417" s="7">
        <f t="shared" si="184"/>
        <v>1871.768146056178</v>
      </c>
      <c r="J1417" s="12">
        <f t="shared" si="181"/>
        <v>0.1266248238436056</v>
      </c>
      <c r="K1417" s="7">
        <f t="shared" si="182"/>
        <v>3503515.9925905815</v>
      </c>
    </row>
    <row r="1418" spans="1:11" x14ac:dyDescent="0.4">
      <c r="A1418" s="1">
        <v>1417</v>
      </c>
      <c r="B1418" s="21">
        <v>41230</v>
      </c>
      <c r="C1418" s="22">
        <v>13161</v>
      </c>
      <c r="D1418" s="19">
        <f t="shared" si="177"/>
        <v>15175.739269286374</v>
      </c>
      <c r="E1418" s="19">
        <f t="shared" si="178"/>
        <v>1</v>
      </c>
      <c r="F1418" s="19">
        <f t="shared" si="179"/>
        <v>0.86691876445557559</v>
      </c>
      <c r="G1418" s="20">
        <f t="shared" si="183"/>
        <v>13155.090937225707</v>
      </c>
      <c r="H1418" s="7">
        <f t="shared" si="180"/>
        <v>5.9090627742934885</v>
      </c>
      <c r="I1418" s="7">
        <f t="shared" si="184"/>
        <v>5.9090627742934885</v>
      </c>
      <c r="J1418" s="12">
        <f t="shared" si="181"/>
        <v>4.4898281090293205E-4</v>
      </c>
      <c r="K1418" s="7">
        <f t="shared" si="182"/>
        <v>34.917022870541061</v>
      </c>
    </row>
    <row r="1419" spans="1:11" x14ac:dyDescent="0.4">
      <c r="A1419" s="1">
        <v>1418</v>
      </c>
      <c r="B1419" s="21">
        <v>41231</v>
      </c>
      <c r="C1419" s="22">
        <v>11919</v>
      </c>
      <c r="D1419" s="19">
        <f t="shared" si="177"/>
        <v>14903.165011000827</v>
      </c>
      <c r="E1419" s="19">
        <f t="shared" si="178"/>
        <v>1</v>
      </c>
      <c r="F1419" s="19">
        <f t="shared" si="179"/>
        <v>0.88197808371346453</v>
      </c>
      <c r="G1419" s="20">
        <f t="shared" si="183"/>
        <v>13406.64560617889</v>
      </c>
      <c r="H1419" s="7">
        <f t="shared" si="180"/>
        <v>-1487.6456061788904</v>
      </c>
      <c r="I1419" s="7">
        <f t="shared" si="184"/>
        <v>1487.6456061788904</v>
      </c>
      <c r="J1419" s="12">
        <f t="shared" si="181"/>
        <v>0.12481295462529494</v>
      </c>
      <c r="K1419" s="7">
        <f t="shared" si="182"/>
        <v>2213089.4495833581</v>
      </c>
    </row>
    <row r="1420" spans="1:11" x14ac:dyDescent="0.4">
      <c r="A1420" s="1">
        <v>1419</v>
      </c>
      <c r="B1420" s="21">
        <v>41232</v>
      </c>
      <c r="C1420" s="22">
        <v>14577</v>
      </c>
      <c r="D1420" s="19">
        <f t="shared" si="177"/>
        <v>15196.780205664076</v>
      </c>
      <c r="E1420" s="19">
        <f t="shared" si="178"/>
        <v>1</v>
      </c>
      <c r="F1420" s="19">
        <f t="shared" si="179"/>
        <v>0.87403025474711948</v>
      </c>
      <c r="G1420" s="20">
        <f t="shared" si="183"/>
        <v>13005.227213126849</v>
      </c>
      <c r="H1420" s="7">
        <f t="shared" si="180"/>
        <v>1571.7727868731508</v>
      </c>
      <c r="I1420" s="7">
        <f t="shared" si="184"/>
        <v>1571.7727868731508</v>
      </c>
      <c r="J1420" s="12">
        <f t="shared" si="181"/>
        <v>0.10782553247397618</v>
      </c>
      <c r="K1420" s="7">
        <f t="shared" si="182"/>
        <v>2470469.6935549914</v>
      </c>
    </row>
    <row r="1421" spans="1:11" x14ac:dyDescent="0.4">
      <c r="A1421" s="1">
        <v>1420</v>
      </c>
      <c r="B1421" s="21">
        <v>41233</v>
      </c>
      <c r="C1421" s="22">
        <v>14930</v>
      </c>
      <c r="D1421" s="19">
        <f t="shared" si="177"/>
        <v>15526.598913138077</v>
      </c>
      <c r="E1421" s="19">
        <f t="shared" si="178"/>
        <v>1</v>
      </c>
      <c r="F1421" s="19">
        <f t="shared" si="179"/>
        <v>0.86849240145604134</v>
      </c>
      <c r="G1421" s="20">
        <f t="shared" si="183"/>
        <v>13175.240838361704</v>
      </c>
      <c r="H1421" s="7">
        <f t="shared" si="180"/>
        <v>1754.7591616382961</v>
      </c>
      <c r="I1421" s="7">
        <f t="shared" si="184"/>
        <v>1754.7591616382961</v>
      </c>
      <c r="J1421" s="12">
        <f t="shared" si="181"/>
        <v>0.11753242877684501</v>
      </c>
      <c r="K1421" s="7">
        <f t="shared" si="182"/>
        <v>3079179.7153535355</v>
      </c>
    </row>
    <row r="1422" spans="1:11" x14ac:dyDescent="0.4">
      <c r="A1422" s="1">
        <v>1421</v>
      </c>
      <c r="B1422" s="21">
        <v>41234</v>
      </c>
      <c r="C1422" s="22">
        <v>14282</v>
      </c>
      <c r="D1422" s="19">
        <f t="shared" si="177"/>
        <v>15635.716483978342</v>
      </c>
      <c r="E1422" s="19">
        <f t="shared" si="178"/>
        <v>1</v>
      </c>
      <c r="F1422" s="19">
        <f t="shared" si="179"/>
        <v>0.88250081952969972</v>
      </c>
      <c r="G1422" s="20">
        <f t="shared" si="183"/>
        <v>13695.001934080796</v>
      </c>
      <c r="H1422" s="7">
        <f t="shared" si="180"/>
        <v>586.99806591920424</v>
      </c>
      <c r="I1422" s="7">
        <f t="shared" si="184"/>
        <v>586.99806591920424</v>
      </c>
      <c r="J1422" s="12">
        <f t="shared" si="181"/>
        <v>4.1100550757541258E-2</v>
      </c>
      <c r="K1422" s="7">
        <f t="shared" si="182"/>
        <v>344566.72939288645</v>
      </c>
    </row>
    <row r="1423" spans="1:11" x14ac:dyDescent="0.4">
      <c r="A1423" s="1">
        <v>1422</v>
      </c>
      <c r="B1423" s="21">
        <v>41235</v>
      </c>
      <c r="C1423" s="22">
        <v>10219</v>
      </c>
      <c r="D1423" s="19">
        <f t="shared" si="177"/>
        <v>14995.870643009097</v>
      </c>
      <c r="E1423" s="19">
        <f t="shared" si="178"/>
        <v>1</v>
      </c>
      <c r="F1423" s="19">
        <f t="shared" si="179"/>
        <v>0.87082874873043203</v>
      </c>
      <c r="G1423" s="20">
        <f t="shared" si="183"/>
        <v>13666.963291900072</v>
      </c>
      <c r="H1423" s="7">
        <f t="shared" si="180"/>
        <v>-3447.9632919000724</v>
      </c>
      <c r="I1423" s="7">
        <f t="shared" si="184"/>
        <v>3447.9632919000724</v>
      </c>
      <c r="J1423" s="12">
        <f t="shared" si="181"/>
        <v>0.33740711340640694</v>
      </c>
      <c r="K1423" s="7">
        <f t="shared" si="182"/>
        <v>11888450.862290384</v>
      </c>
    </row>
    <row r="1424" spans="1:11" x14ac:dyDescent="0.4">
      <c r="A1424" s="1">
        <v>1423</v>
      </c>
      <c r="B1424" s="21">
        <v>41236</v>
      </c>
      <c r="C1424" s="22">
        <v>14443</v>
      </c>
      <c r="D1424" s="19">
        <f t="shared" si="177"/>
        <v>15262.165737764186</v>
      </c>
      <c r="E1424" s="19">
        <f t="shared" si="178"/>
        <v>1</v>
      </c>
      <c r="F1424" s="19">
        <f t="shared" si="179"/>
        <v>0.86978637396405967</v>
      </c>
      <c r="G1424" s="20">
        <f t="shared" si="183"/>
        <v>13024.668199072577</v>
      </c>
      <c r="H1424" s="7">
        <f t="shared" si="180"/>
        <v>1418.3318009274226</v>
      </c>
      <c r="I1424" s="7">
        <f t="shared" si="184"/>
        <v>1418.3318009274226</v>
      </c>
      <c r="J1424" s="12">
        <f t="shared" si="181"/>
        <v>9.8202021804848202E-2</v>
      </c>
      <c r="K1424" s="7">
        <f t="shared" si="182"/>
        <v>2011665.0975220259</v>
      </c>
    </row>
    <row r="1425" spans="1:11" x14ac:dyDescent="0.4">
      <c r="A1425" s="1">
        <v>1424</v>
      </c>
      <c r="B1425" s="21">
        <v>41237</v>
      </c>
      <c r="C1425" s="22">
        <v>17801</v>
      </c>
      <c r="D1425" s="19">
        <f t="shared" si="177"/>
        <v>16060.453151753203</v>
      </c>
      <c r="E1425" s="19">
        <f t="shared" si="178"/>
        <v>1</v>
      </c>
      <c r="F1425" s="19">
        <f t="shared" si="179"/>
        <v>0.88625589095731416</v>
      </c>
      <c r="G1425" s="20">
        <f t="shared" si="183"/>
        <v>13469.756272194529</v>
      </c>
      <c r="H1425" s="7">
        <f t="shared" si="180"/>
        <v>4331.2437278054713</v>
      </c>
      <c r="I1425" s="7">
        <f t="shared" si="184"/>
        <v>4331.2437278054713</v>
      </c>
      <c r="J1425" s="12">
        <f t="shared" si="181"/>
        <v>0.24331462995368078</v>
      </c>
      <c r="K1425" s="7">
        <f t="shared" si="182"/>
        <v>18759672.229654234</v>
      </c>
    </row>
    <row r="1426" spans="1:11" x14ac:dyDescent="0.4">
      <c r="A1426" s="1">
        <v>1425</v>
      </c>
      <c r="B1426" s="21">
        <v>41238</v>
      </c>
      <c r="C1426" s="22">
        <v>15588</v>
      </c>
      <c r="D1426" s="19">
        <f t="shared" si="177"/>
        <v>16360.154350755925</v>
      </c>
      <c r="E1426" s="19">
        <f t="shared" si="178"/>
        <v>1</v>
      </c>
      <c r="F1426" s="19">
        <f t="shared" si="179"/>
        <v>0.87219153672417193</v>
      </c>
      <c r="G1426" s="20">
        <f t="shared" si="183"/>
        <v>13986.775150933696</v>
      </c>
      <c r="H1426" s="7">
        <f t="shared" si="180"/>
        <v>1601.2248490663042</v>
      </c>
      <c r="I1426" s="7">
        <f t="shared" si="184"/>
        <v>1601.2248490663042</v>
      </c>
      <c r="J1426" s="12">
        <f t="shared" si="181"/>
        <v>0.10272163517233154</v>
      </c>
      <c r="K1426" s="7">
        <f t="shared" si="182"/>
        <v>2563921.0172674083</v>
      </c>
    </row>
    <row r="1427" spans="1:11" x14ac:dyDescent="0.4">
      <c r="A1427" s="1">
        <v>1426</v>
      </c>
      <c r="B1427" s="21">
        <v>41239</v>
      </c>
      <c r="C1427" s="22">
        <v>17773</v>
      </c>
      <c r="D1427" s="19">
        <f t="shared" si="177"/>
        <v>17022.744491148536</v>
      </c>
      <c r="E1427" s="19">
        <f t="shared" si="178"/>
        <v>1</v>
      </c>
      <c r="F1427" s="19">
        <f t="shared" si="179"/>
        <v>0.87268383774036462</v>
      </c>
      <c r="G1427" s="20">
        <f t="shared" si="183"/>
        <v>14230.709116610295</v>
      </c>
      <c r="H1427" s="7">
        <f t="shared" si="180"/>
        <v>3542.2908833897054</v>
      </c>
      <c r="I1427" s="7">
        <f t="shared" si="184"/>
        <v>3542.2908833897054</v>
      </c>
      <c r="J1427" s="12">
        <f t="shared" si="181"/>
        <v>0.19930742606142493</v>
      </c>
      <c r="K1427" s="7">
        <f t="shared" si="182"/>
        <v>12547824.70254582</v>
      </c>
    </row>
    <row r="1428" spans="1:11" x14ac:dyDescent="0.4">
      <c r="A1428" s="1">
        <v>1427</v>
      </c>
      <c r="B1428" s="21">
        <v>41240</v>
      </c>
      <c r="C1428" s="22">
        <v>19173</v>
      </c>
      <c r="D1428" s="19">
        <f t="shared" si="177"/>
        <v>17772.628862375495</v>
      </c>
      <c r="E1428" s="19">
        <f t="shared" si="178"/>
        <v>1</v>
      </c>
      <c r="F1428" s="19">
        <f t="shared" si="179"/>
        <v>0.88945676217980596</v>
      </c>
      <c r="G1428" s="20">
        <f t="shared" si="183"/>
        <v>15087.393841432515</v>
      </c>
      <c r="H1428" s="7">
        <f t="shared" si="180"/>
        <v>4085.6061585674852</v>
      </c>
      <c r="I1428" s="7">
        <f t="shared" si="184"/>
        <v>4085.6061585674852</v>
      </c>
      <c r="J1428" s="12">
        <f t="shared" si="181"/>
        <v>0.21309164755476373</v>
      </c>
      <c r="K1428" s="7">
        <f t="shared" si="182"/>
        <v>16692177.682924563</v>
      </c>
    </row>
    <row r="1429" spans="1:11" x14ac:dyDescent="0.4">
      <c r="A1429" s="1">
        <v>1428</v>
      </c>
      <c r="B1429" s="21">
        <v>41241</v>
      </c>
      <c r="C1429" s="22">
        <v>18487</v>
      </c>
      <c r="D1429" s="19">
        <f t="shared" si="177"/>
        <v>18329.595342742738</v>
      </c>
      <c r="E1429" s="19">
        <f t="shared" si="178"/>
        <v>1</v>
      </c>
      <c r="F1429" s="19">
        <f t="shared" si="179"/>
        <v>0.87445906948800933</v>
      </c>
      <c r="G1429" s="20">
        <f t="shared" si="183"/>
        <v>15502.00867064038</v>
      </c>
      <c r="H1429" s="7">
        <f t="shared" si="180"/>
        <v>2984.9913293596201</v>
      </c>
      <c r="I1429" s="7">
        <f t="shared" si="184"/>
        <v>2984.9913293596201</v>
      </c>
      <c r="J1429" s="12">
        <f t="shared" si="181"/>
        <v>0.16146434409907612</v>
      </c>
      <c r="K1429" s="7">
        <f t="shared" si="182"/>
        <v>8910173.2363521121</v>
      </c>
    </row>
    <row r="1430" spans="1:11" x14ac:dyDescent="0.4">
      <c r="A1430" s="1">
        <v>1429</v>
      </c>
      <c r="B1430" s="21">
        <v>41242</v>
      </c>
      <c r="C1430" s="22">
        <v>12165</v>
      </c>
      <c r="D1430" s="19">
        <f t="shared" si="177"/>
        <v>17617.307334483332</v>
      </c>
      <c r="E1430" s="19">
        <f t="shared" si="178"/>
        <v>1</v>
      </c>
      <c r="F1430" s="19">
        <f t="shared" si="179"/>
        <v>0.86965533273005091</v>
      </c>
      <c r="G1430" s="20">
        <f t="shared" si="183"/>
        <v>15996.814291770386</v>
      </c>
      <c r="H1430" s="7">
        <f t="shared" si="180"/>
        <v>-3831.8142917703863</v>
      </c>
      <c r="I1430" s="7">
        <f t="shared" si="184"/>
        <v>3831.8142917703863</v>
      </c>
      <c r="J1430" s="12">
        <f t="shared" si="181"/>
        <v>0.31498678929472967</v>
      </c>
      <c r="K1430" s="7">
        <f t="shared" si="182"/>
        <v>14682800.766615788</v>
      </c>
    </row>
    <row r="1431" spans="1:11" x14ac:dyDescent="0.4">
      <c r="A1431" s="1">
        <v>1430</v>
      </c>
      <c r="B1431" s="21">
        <v>41243</v>
      </c>
      <c r="C1431" s="22">
        <v>15042</v>
      </c>
      <c r="D1431" s="19">
        <f t="shared" si="177"/>
        <v>17503.478321727081</v>
      </c>
      <c r="E1431" s="19">
        <f t="shared" si="178"/>
        <v>1</v>
      </c>
      <c r="F1431" s="19">
        <f t="shared" si="179"/>
        <v>0.88895661470229392</v>
      </c>
      <c r="G1431" s="20">
        <f t="shared" si="183"/>
        <v>15670.722596818272</v>
      </c>
      <c r="H1431" s="7">
        <f t="shared" si="180"/>
        <v>-628.722596818272</v>
      </c>
      <c r="I1431" s="7">
        <f t="shared" si="184"/>
        <v>628.722596818272</v>
      </c>
      <c r="J1431" s="12">
        <f t="shared" si="181"/>
        <v>4.1797805931277222E-2</v>
      </c>
      <c r="K1431" s="7">
        <f t="shared" si="182"/>
        <v>395292.10374991142</v>
      </c>
    </row>
    <row r="1432" spans="1:11" x14ac:dyDescent="0.4">
      <c r="A1432" s="1">
        <v>1431</v>
      </c>
      <c r="B1432" s="21">
        <v>41244</v>
      </c>
      <c r="C1432" s="22">
        <v>13297</v>
      </c>
      <c r="D1432" s="19">
        <f t="shared" si="177"/>
        <v>17131.087935034007</v>
      </c>
      <c r="E1432" s="19">
        <f t="shared" si="178"/>
        <v>1</v>
      </c>
      <c r="F1432" s="19">
        <f t="shared" si="179"/>
        <v>0.87282540207552328</v>
      </c>
      <c r="G1432" s="20">
        <f t="shared" si="183"/>
        <v>15306.949825090494</v>
      </c>
      <c r="H1432" s="7">
        <f t="shared" si="180"/>
        <v>-2009.9498250904944</v>
      </c>
      <c r="I1432" s="7">
        <f t="shared" si="184"/>
        <v>2009.9498250904944</v>
      </c>
      <c r="J1432" s="12">
        <f t="shared" si="181"/>
        <v>0.15115814282097423</v>
      </c>
      <c r="K1432" s="7">
        <f t="shared" si="182"/>
        <v>4039898.2993813092</v>
      </c>
    </row>
    <row r="1433" spans="1:11" x14ac:dyDescent="0.4">
      <c r="A1433" s="1">
        <v>1432</v>
      </c>
      <c r="B1433" s="21">
        <v>41245</v>
      </c>
      <c r="C1433" s="22">
        <v>12092</v>
      </c>
      <c r="D1433" s="19">
        <f t="shared" si="177"/>
        <v>16607.746170991821</v>
      </c>
      <c r="E1433" s="19">
        <f t="shared" si="178"/>
        <v>1</v>
      </c>
      <c r="F1433" s="19">
        <f t="shared" si="179"/>
        <v>0.86730192655717353</v>
      </c>
      <c r="G1433" s="20">
        <f t="shared" si="183"/>
        <v>14899.01163350249</v>
      </c>
      <c r="H1433" s="7">
        <f t="shared" si="180"/>
        <v>-2807.0116335024904</v>
      </c>
      <c r="I1433" s="7">
        <f t="shared" si="184"/>
        <v>2807.0116335024904</v>
      </c>
      <c r="J1433" s="12">
        <f t="shared" si="181"/>
        <v>0.23213791213219404</v>
      </c>
      <c r="K1433" s="7">
        <f t="shared" si="182"/>
        <v>7879314.3106183195</v>
      </c>
    </row>
    <row r="1434" spans="1:11" x14ac:dyDescent="0.4">
      <c r="A1434" s="1">
        <v>1433</v>
      </c>
      <c r="B1434" s="21">
        <v>41246</v>
      </c>
      <c r="C1434" s="22">
        <v>14347</v>
      </c>
      <c r="D1434" s="19">
        <f t="shared" ref="D1434:D1497" si="185">$R$2*(C1434/F1431)+(1-$R$2)*(D1433+E1433)</f>
        <v>16532.459921260062</v>
      </c>
      <c r="E1434" s="19">
        <f t="shared" ref="E1434:E1497" si="186">$R$3*(D1434-D1433)+(1-$R$3)*E1433</f>
        <v>1</v>
      </c>
      <c r="F1434" s="19">
        <f t="shared" ref="F1434:F1497" si="187">$R$4*(C1434/D1434)+(1-$R$4)*F1431</f>
        <v>0.8886050256657384</v>
      </c>
      <c r="G1434" s="20">
        <f t="shared" si="183"/>
        <v>14764.454770614575</v>
      </c>
      <c r="H1434" s="7">
        <f t="shared" ref="H1434:H1497" si="188">C1434-G1434</f>
        <v>-417.45477061457495</v>
      </c>
      <c r="I1434" s="7">
        <f t="shared" si="184"/>
        <v>417.45477061457495</v>
      </c>
      <c r="J1434" s="12">
        <f t="shared" ref="J1434:J1497" si="189">I1434/C1434</f>
        <v>2.9097007779645568E-2</v>
      </c>
      <c r="K1434" s="7">
        <f t="shared" ref="K1434:K1497" si="190">H1434^2</f>
        <v>174268.48550886739</v>
      </c>
    </row>
    <row r="1435" spans="1:11" x14ac:dyDescent="0.4">
      <c r="A1435" s="1">
        <v>1434</v>
      </c>
      <c r="B1435" s="21">
        <v>41247</v>
      </c>
      <c r="C1435" s="22">
        <v>14692</v>
      </c>
      <c r="D1435" s="19">
        <f t="shared" si="185"/>
        <v>16582.069697119703</v>
      </c>
      <c r="E1435" s="19">
        <f t="shared" si="186"/>
        <v>1</v>
      </c>
      <c r="F1435" s="19">
        <f t="shared" si="187"/>
        <v>0.87304471197259059</v>
      </c>
      <c r="G1435" s="20">
        <f t="shared" si="183"/>
        <v>14430.823803473364</v>
      </c>
      <c r="H1435" s="7">
        <f t="shared" si="188"/>
        <v>261.17619652663598</v>
      </c>
      <c r="I1435" s="7">
        <f t="shared" si="184"/>
        <v>261.17619652663598</v>
      </c>
      <c r="J1435" s="12">
        <f t="shared" si="189"/>
        <v>1.7776762627731826E-2</v>
      </c>
      <c r="K1435" s="7">
        <f t="shared" si="190"/>
        <v>68213.005632119981</v>
      </c>
    </row>
    <row r="1436" spans="1:11" x14ac:dyDescent="0.4">
      <c r="A1436" s="1">
        <v>1435</v>
      </c>
      <c r="B1436" s="21">
        <v>41248</v>
      </c>
      <c r="C1436" s="22">
        <v>14575</v>
      </c>
      <c r="D1436" s="19">
        <f t="shared" si="185"/>
        <v>16619.120420339645</v>
      </c>
      <c r="E1436" s="19">
        <f t="shared" si="186"/>
        <v>1</v>
      </c>
      <c r="F1436" s="19">
        <f t="shared" si="187"/>
        <v>0.86746318491379282</v>
      </c>
      <c r="G1436" s="20">
        <f t="shared" si="183"/>
        <v>14382.528296543802</v>
      </c>
      <c r="H1436" s="7">
        <f t="shared" si="188"/>
        <v>192.47170345619816</v>
      </c>
      <c r="I1436" s="7">
        <f t="shared" si="184"/>
        <v>192.47170345619816</v>
      </c>
      <c r="J1436" s="12">
        <f t="shared" si="189"/>
        <v>1.3205605725982721E-2</v>
      </c>
      <c r="K1436" s="7">
        <f t="shared" si="190"/>
        <v>37045.35663133068</v>
      </c>
    </row>
    <row r="1437" spans="1:11" x14ac:dyDescent="0.4">
      <c r="A1437" s="1">
        <v>1436</v>
      </c>
      <c r="B1437" s="21">
        <v>41249</v>
      </c>
      <c r="C1437" s="22">
        <v>9960</v>
      </c>
      <c r="D1437" s="19">
        <f t="shared" si="185"/>
        <v>15741.020266247293</v>
      </c>
      <c r="E1437" s="19">
        <f t="shared" si="186"/>
        <v>1</v>
      </c>
      <c r="F1437" s="19">
        <f t="shared" si="187"/>
        <v>0.88435139072412994</v>
      </c>
      <c r="G1437" s="20">
        <f t="shared" si="183"/>
        <v>14768.722532683572</v>
      </c>
      <c r="H1437" s="7">
        <f t="shared" si="188"/>
        <v>-4808.7225326835724</v>
      </c>
      <c r="I1437" s="7">
        <f t="shared" si="184"/>
        <v>4808.7225326835724</v>
      </c>
      <c r="J1437" s="12">
        <f t="shared" si="189"/>
        <v>0.48280346713690486</v>
      </c>
      <c r="K1437" s="7">
        <f t="shared" si="190"/>
        <v>23123812.396338712</v>
      </c>
    </row>
    <row r="1438" spans="1:11" x14ac:dyDescent="0.4">
      <c r="A1438" s="1">
        <v>1437</v>
      </c>
      <c r="B1438" s="21">
        <v>41250</v>
      </c>
      <c r="C1438" s="22">
        <v>13214</v>
      </c>
      <c r="D1438" s="19">
        <f t="shared" si="185"/>
        <v>15643.497483754902</v>
      </c>
      <c r="E1438" s="19">
        <f t="shared" si="186"/>
        <v>1</v>
      </c>
      <c r="F1438" s="19">
        <f t="shared" si="187"/>
        <v>0.8725734251793138</v>
      </c>
      <c r="G1438" s="20">
        <f t="shared" si="183"/>
        <v>13743.487549212552</v>
      </c>
      <c r="H1438" s="7">
        <f t="shared" si="188"/>
        <v>-529.48754921255204</v>
      </c>
      <c r="I1438" s="7">
        <f t="shared" si="184"/>
        <v>529.48754921255204</v>
      </c>
      <c r="J1438" s="12">
        <f t="shared" si="189"/>
        <v>4.0070194431099743E-2</v>
      </c>
      <c r="K1438" s="7">
        <f t="shared" si="190"/>
        <v>280357.06477111473</v>
      </c>
    </row>
    <row r="1439" spans="1:11" x14ac:dyDescent="0.4">
      <c r="A1439" s="1">
        <v>1438</v>
      </c>
      <c r="B1439" s="21">
        <v>41251</v>
      </c>
      <c r="C1439" s="22">
        <v>10480</v>
      </c>
      <c r="D1439" s="19">
        <f t="shared" si="185"/>
        <v>15065.643596521184</v>
      </c>
      <c r="E1439" s="19">
        <f t="shared" si="186"/>
        <v>1</v>
      </c>
      <c r="F1439" s="19">
        <f t="shared" si="187"/>
        <v>0.86460639509866555</v>
      </c>
      <c r="G1439" s="20">
        <f t="shared" si="183"/>
        <v>13571.025613633845</v>
      </c>
      <c r="H1439" s="7">
        <f t="shared" si="188"/>
        <v>-3091.0256136338448</v>
      </c>
      <c r="I1439" s="7">
        <f t="shared" si="184"/>
        <v>3091.0256136338448</v>
      </c>
      <c r="J1439" s="12">
        <f t="shared" si="189"/>
        <v>0.29494519214063403</v>
      </c>
      <c r="K1439" s="7">
        <f t="shared" si="190"/>
        <v>9554439.3441404868</v>
      </c>
    </row>
    <row r="1440" spans="1:11" x14ac:dyDescent="0.4">
      <c r="A1440" s="1">
        <v>1439</v>
      </c>
      <c r="B1440" s="21">
        <v>41252</v>
      </c>
      <c r="C1440" s="22">
        <v>11337</v>
      </c>
      <c r="D1440" s="19">
        <f t="shared" si="185"/>
        <v>14701.60759763542</v>
      </c>
      <c r="E1440" s="19">
        <f t="shared" si="186"/>
        <v>1</v>
      </c>
      <c r="F1440" s="19">
        <f t="shared" si="187"/>
        <v>0.88246929501971738</v>
      </c>
      <c r="G1440" s="20">
        <f t="shared" si="183"/>
        <v>13324.207218128317</v>
      </c>
      <c r="H1440" s="7">
        <f t="shared" si="188"/>
        <v>-1987.2072181283165</v>
      </c>
      <c r="I1440" s="7">
        <f t="shared" si="184"/>
        <v>1987.2072181283165</v>
      </c>
      <c r="J1440" s="12">
        <f t="shared" si="189"/>
        <v>0.17528510347784393</v>
      </c>
      <c r="K1440" s="7">
        <f t="shared" si="190"/>
        <v>3948992.5277812826</v>
      </c>
    </row>
    <row r="1441" spans="1:11" x14ac:dyDescent="0.4">
      <c r="A1441" s="1">
        <v>1440</v>
      </c>
      <c r="B1441" s="21">
        <v>41253</v>
      </c>
      <c r="C1441" s="22">
        <v>19627</v>
      </c>
      <c r="D1441" s="19">
        <f t="shared" si="185"/>
        <v>15968.188444993306</v>
      </c>
      <c r="E1441" s="19">
        <f t="shared" si="186"/>
        <v>1</v>
      </c>
      <c r="F1441" s="19">
        <f t="shared" si="187"/>
        <v>0.8785010703427838</v>
      </c>
      <c r="G1441" s="20">
        <f t="shared" si="183"/>
        <v>12829.10467053614</v>
      </c>
      <c r="H1441" s="7">
        <f t="shared" si="188"/>
        <v>6797.8953294638595</v>
      </c>
      <c r="I1441" s="7">
        <f t="shared" si="184"/>
        <v>6797.8953294638595</v>
      </c>
      <c r="J1441" s="12">
        <f t="shared" si="189"/>
        <v>0.34635427367727412</v>
      </c>
      <c r="K1441" s="7">
        <f t="shared" si="190"/>
        <v>46211380.910346553</v>
      </c>
    </row>
    <row r="1442" spans="1:11" x14ac:dyDescent="0.4">
      <c r="A1442" s="1">
        <v>1441</v>
      </c>
      <c r="B1442" s="21">
        <v>41254</v>
      </c>
      <c r="C1442" s="22">
        <v>19726</v>
      </c>
      <c r="D1442" s="19">
        <f t="shared" si="185"/>
        <v>17081.285566640632</v>
      </c>
      <c r="E1442" s="19">
        <f t="shared" si="186"/>
        <v>1</v>
      </c>
      <c r="F1442" s="19">
        <f t="shared" si="187"/>
        <v>0.86943127578759039</v>
      </c>
      <c r="G1442" s="20">
        <f t="shared" si="183"/>
        <v>13807.062454076926</v>
      </c>
      <c r="H1442" s="7">
        <f t="shared" si="188"/>
        <v>5918.9375459230741</v>
      </c>
      <c r="I1442" s="7">
        <f t="shared" si="184"/>
        <v>5918.9375459230741</v>
      </c>
      <c r="J1442" s="12">
        <f t="shared" si="189"/>
        <v>0.30005766733869382</v>
      </c>
      <c r="K1442" s="7">
        <f t="shared" si="190"/>
        <v>35033821.672537863</v>
      </c>
    </row>
    <row r="1443" spans="1:11" x14ac:dyDescent="0.4">
      <c r="A1443" s="1">
        <v>1442</v>
      </c>
      <c r="B1443" s="21">
        <v>41255</v>
      </c>
      <c r="C1443" s="22">
        <v>18935</v>
      </c>
      <c r="D1443" s="19">
        <f t="shared" si="185"/>
        <v>17792.927695183102</v>
      </c>
      <c r="E1443" s="19">
        <f t="shared" si="186"/>
        <v>1</v>
      </c>
      <c r="F1443" s="19">
        <f t="shared" si="187"/>
        <v>0.88549028378995065</v>
      </c>
      <c r="G1443" s="20">
        <f t="shared" si="183"/>
        <v>15074.592501318852</v>
      </c>
      <c r="H1443" s="7">
        <f t="shared" si="188"/>
        <v>3860.4074986811484</v>
      </c>
      <c r="I1443" s="7">
        <f t="shared" si="184"/>
        <v>3860.4074986811484</v>
      </c>
      <c r="J1443" s="12">
        <f t="shared" si="189"/>
        <v>0.20387681535152619</v>
      </c>
      <c r="K1443" s="7">
        <f t="shared" si="190"/>
        <v>14902746.05587364</v>
      </c>
    </row>
    <row r="1444" spans="1:11" x14ac:dyDescent="0.4">
      <c r="A1444" s="1">
        <v>1443</v>
      </c>
      <c r="B1444" s="21">
        <v>41256</v>
      </c>
      <c r="C1444" s="22">
        <v>16174</v>
      </c>
      <c r="D1444" s="19">
        <f t="shared" si="185"/>
        <v>17894.155171060098</v>
      </c>
      <c r="E1444" s="19">
        <f t="shared" si="186"/>
        <v>1</v>
      </c>
      <c r="F1444" s="19">
        <f t="shared" si="187"/>
        <v>0.8789228288590506</v>
      </c>
      <c r="G1444" s="20">
        <f t="shared" si="183"/>
        <v>15631.984525820459</v>
      </c>
      <c r="H1444" s="7">
        <f t="shared" si="188"/>
        <v>542.01547417954134</v>
      </c>
      <c r="I1444" s="7">
        <f t="shared" si="184"/>
        <v>542.01547417954134</v>
      </c>
      <c r="J1444" s="12">
        <f t="shared" si="189"/>
        <v>3.3511529255567045E-2</v>
      </c>
      <c r="K1444" s="7">
        <f t="shared" si="190"/>
        <v>293780.77425007307</v>
      </c>
    </row>
    <row r="1445" spans="1:11" x14ac:dyDescent="0.4">
      <c r="A1445" s="1">
        <v>1444</v>
      </c>
      <c r="B1445" s="21">
        <v>41257</v>
      </c>
      <c r="C1445" s="22">
        <v>19179</v>
      </c>
      <c r="D1445" s="19">
        <f t="shared" si="185"/>
        <v>18571.608423821799</v>
      </c>
      <c r="E1445" s="19">
        <f t="shared" si="186"/>
        <v>1</v>
      </c>
      <c r="F1445" s="19">
        <f t="shared" si="187"/>
        <v>0.87214564863177524</v>
      </c>
      <c r="G1445" s="20">
        <f t="shared" si="183"/>
        <v>15558.607590791677</v>
      </c>
      <c r="H1445" s="7">
        <f t="shared" si="188"/>
        <v>3620.3924092083234</v>
      </c>
      <c r="I1445" s="7">
        <f t="shared" si="184"/>
        <v>3620.3924092083234</v>
      </c>
      <c r="J1445" s="12">
        <f t="shared" si="189"/>
        <v>0.18876857026999966</v>
      </c>
      <c r="K1445" s="7">
        <f t="shared" si="190"/>
        <v>13107241.196653249</v>
      </c>
    </row>
    <row r="1446" spans="1:11" x14ac:dyDescent="0.4">
      <c r="A1446" s="1">
        <v>1445</v>
      </c>
      <c r="B1446" s="21">
        <v>41258</v>
      </c>
      <c r="C1446" s="22">
        <v>14036</v>
      </c>
      <c r="D1446" s="19">
        <f t="shared" si="185"/>
        <v>18130.502645411201</v>
      </c>
      <c r="E1446" s="19">
        <f t="shared" si="186"/>
        <v>1</v>
      </c>
      <c r="F1446" s="19">
        <f t="shared" si="187"/>
        <v>0.88363954077696383</v>
      </c>
      <c r="G1446" s="20">
        <f t="shared" si="183"/>
        <v>16445.864303929593</v>
      </c>
      <c r="H1446" s="7">
        <f t="shared" si="188"/>
        <v>-2409.864303929593</v>
      </c>
      <c r="I1446" s="7">
        <f t="shared" si="184"/>
        <v>2409.864303929593</v>
      </c>
      <c r="J1446" s="12">
        <f t="shared" si="189"/>
        <v>0.17169167169632324</v>
      </c>
      <c r="K1446" s="7">
        <f t="shared" si="190"/>
        <v>5807445.9633540614</v>
      </c>
    </row>
    <row r="1447" spans="1:11" x14ac:dyDescent="0.4">
      <c r="A1447" s="1">
        <v>1446</v>
      </c>
      <c r="B1447" s="21">
        <v>41259</v>
      </c>
      <c r="C1447" s="22">
        <v>12977</v>
      </c>
      <c r="D1447" s="19">
        <f t="shared" si="185"/>
        <v>17584.56257419629</v>
      </c>
      <c r="E1447" s="19">
        <f t="shared" si="186"/>
        <v>1</v>
      </c>
      <c r="F1447" s="19">
        <f t="shared" si="187"/>
        <v>0.87657965297031248</v>
      </c>
      <c r="G1447" s="20">
        <f t="shared" si="183"/>
        <v>15936.191596570172</v>
      </c>
      <c r="H1447" s="7">
        <f t="shared" si="188"/>
        <v>-2959.1915965701719</v>
      </c>
      <c r="I1447" s="7">
        <f t="shared" si="184"/>
        <v>2959.1915965701719</v>
      </c>
      <c r="J1447" s="12">
        <f t="shared" si="189"/>
        <v>0.2280335668159183</v>
      </c>
      <c r="K1447" s="7">
        <f t="shared" si="190"/>
        <v>8756814.9052115232</v>
      </c>
    </row>
    <row r="1448" spans="1:11" x14ac:dyDescent="0.4">
      <c r="A1448" s="1">
        <v>1447</v>
      </c>
      <c r="B1448" s="21">
        <v>41260</v>
      </c>
      <c r="C1448" s="22">
        <v>16038</v>
      </c>
      <c r="D1448" s="19">
        <f t="shared" si="185"/>
        <v>17716.101460995967</v>
      </c>
      <c r="E1448" s="19">
        <f t="shared" si="186"/>
        <v>1</v>
      </c>
      <c r="F1448" s="19">
        <f t="shared" si="187"/>
        <v>0.87269646487125563</v>
      </c>
      <c r="G1448" s="20">
        <f t="shared" si="183"/>
        <v>15337.171877827095</v>
      </c>
      <c r="H1448" s="7">
        <f t="shared" si="188"/>
        <v>700.82812217290484</v>
      </c>
      <c r="I1448" s="7">
        <f t="shared" si="184"/>
        <v>700.82812217290484</v>
      </c>
      <c r="J1448" s="12">
        <f t="shared" si="189"/>
        <v>4.3697974945311441E-2</v>
      </c>
      <c r="K1448" s="7">
        <f t="shared" si="190"/>
        <v>491160.05682840006</v>
      </c>
    </row>
    <row r="1449" spans="1:11" x14ac:dyDescent="0.4">
      <c r="A1449" s="1">
        <v>1448</v>
      </c>
      <c r="B1449" s="21">
        <v>41261</v>
      </c>
      <c r="C1449" s="22">
        <v>16190</v>
      </c>
      <c r="D1449" s="19">
        <f t="shared" si="185"/>
        <v>17815.358677686523</v>
      </c>
      <c r="E1449" s="19">
        <f t="shared" si="186"/>
        <v>1</v>
      </c>
      <c r="F1449" s="19">
        <f t="shared" si="187"/>
        <v>0.88405726628918635</v>
      </c>
      <c r="G1449" s="20">
        <f t="shared" si="183"/>
        <v>15655.531398893352</v>
      </c>
      <c r="H1449" s="7">
        <f t="shared" si="188"/>
        <v>534.46860110664784</v>
      </c>
      <c r="I1449" s="7">
        <f t="shared" si="184"/>
        <v>534.46860110664784</v>
      </c>
      <c r="J1449" s="12">
        <f t="shared" si="189"/>
        <v>3.3012266899731184E-2</v>
      </c>
      <c r="K1449" s="7">
        <f t="shared" si="190"/>
        <v>285656.68556889705</v>
      </c>
    </row>
    <row r="1450" spans="1:11" x14ac:dyDescent="0.4">
      <c r="A1450" s="1">
        <v>1449</v>
      </c>
      <c r="B1450" s="21">
        <v>41262</v>
      </c>
      <c r="C1450" s="22">
        <v>15690</v>
      </c>
      <c r="D1450" s="19">
        <f t="shared" si="185"/>
        <v>17829.802367834262</v>
      </c>
      <c r="E1450" s="19">
        <f t="shared" si="186"/>
        <v>1</v>
      </c>
      <c r="F1450" s="19">
        <f t="shared" si="187"/>
        <v>0.87663630419751282</v>
      </c>
      <c r="G1450" s="20">
        <f t="shared" si="183"/>
        <v>15617.457506881068</v>
      </c>
      <c r="H1450" s="7">
        <f t="shared" si="188"/>
        <v>72.542493118931816</v>
      </c>
      <c r="I1450" s="7">
        <f t="shared" si="184"/>
        <v>72.542493118931816</v>
      </c>
      <c r="J1450" s="12">
        <f t="shared" si="189"/>
        <v>4.6234858584405236E-3</v>
      </c>
      <c r="K1450" s="7">
        <f t="shared" si="190"/>
        <v>5262.4133079102703</v>
      </c>
    </row>
    <row r="1451" spans="1:11" x14ac:dyDescent="0.4">
      <c r="A1451" s="1">
        <v>1450</v>
      </c>
      <c r="B1451" s="21">
        <v>41263</v>
      </c>
      <c r="C1451" s="22">
        <v>12346</v>
      </c>
      <c r="D1451" s="19">
        <f t="shared" si="185"/>
        <v>17232.364993697149</v>
      </c>
      <c r="E1451" s="19">
        <f t="shared" si="186"/>
        <v>1</v>
      </c>
      <c r="F1451" s="19">
        <f t="shared" si="187"/>
        <v>0.87009880065262601</v>
      </c>
      <c r="G1451" s="20">
        <f t="shared" si="183"/>
        <v>15560.878192226974</v>
      </c>
      <c r="H1451" s="7">
        <f t="shared" si="188"/>
        <v>-3214.8781922269736</v>
      </c>
      <c r="I1451" s="7">
        <f t="shared" si="184"/>
        <v>3214.8781922269736</v>
      </c>
      <c r="J1451" s="12">
        <f t="shared" si="189"/>
        <v>0.26039836321294135</v>
      </c>
      <c r="K1451" s="7">
        <f t="shared" si="190"/>
        <v>10335441.790856574</v>
      </c>
    </row>
    <row r="1452" spans="1:11" x14ac:dyDescent="0.4">
      <c r="A1452" s="1">
        <v>1451</v>
      </c>
      <c r="B1452" s="21">
        <v>41264</v>
      </c>
      <c r="C1452" s="22">
        <v>14737</v>
      </c>
      <c r="D1452" s="19">
        <f t="shared" si="185"/>
        <v>17141.803723842248</v>
      </c>
      <c r="E1452" s="19">
        <f t="shared" si="186"/>
        <v>1</v>
      </c>
      <c r="F1452" s="19">
        <f t="shared" si="187"/>
        <v>0.88365252113409076</v>
      </c>
      <c r="G1452" s="20">
        <f t="shared" si="183"/>
        <v>15235.281545291662</v>
      </c>
      <c r="H1452" s="7">
        <f t="shared" si="188"/>
        <v>-498.28154529166204</v>
      </c>
      <c r="I1452" s="7">
        <f t="shared" si="184"/>
        <v>498.28154529166204</v>
      </c>
      <c r="J1452" s="12">
        <f t="shared" si="189"/>
        <v>3.3811599734794195E-2</v>
      </c>
      <c r="K1452" s="7">
        <f t="shared" si="190"/>
        <v>248284.49837824664</v>
      </c>
    </row>
    <row r="1453" spans="1:11" x14ac:dyDescent="0.4">
      <c r="A1453" s="1">
        <v>1452</v>
      </c>
      <c r="B1453" s="21">
        <v>41265</v>
      </c>
      <c r="C1453" s="22">
        <v>16878</v>
      </c>
      <c r="D1453" s="19">
        <f t="shared" si="185"/>
        <v>17485.625749253461</v>
      </c>
      <c r="E1453" s="19">
        <f t="shared" si="186"/>
        <v>1</v>
      </c>
      <c r="F1453" s="19">
        <f t="shared" si="187"/>
        <v>0.87810947452035326</v>
      </c>
      <c r="G1453" s="20">
        <f t="shared" si="183"/>
        <v>15028.004100052429</v>
      </c>
      <c r="H1453" s="7">
        <f t="shared" si="188"/>
        <v>1849.9958999475712</v>
      </c>
      <c r="I1453" s="7">
        <f t="shared" si="184"/>
        <v>1849.9958999475712</v>
      </c>
      <c r="J1453" s="12">
        <f t="shared" si="189"/>
        <v>0.10960990045903372</v>
      </c>
      <c r="K1453" s="7">
        <f t="shared" si="190"/>
        <v>3422484.8298228239</v>
      </c>
    </row>
    <row r="1454" spans="1:11" x14ac:dyDescent="0.4">
      <c r="A1454" s="1">
        <v>1453</v>
      </c>
      <c r="B1454" s="21">
        <v>41266</v>
      </c>
      <c r="C1454" s="22">
        <v>11901</v>
      </c>
      <c r="D1454" s="19">
        <f t="shared" si="185"/>
        <v>16867.87832354314</v>
      </c>
      <c r="E1454" s="19">
        <f t="shared" si="186"/>
        <v>1</v>
      </c>
      <c r="F1454" s="19">
        <f t="shared" si="187"/>
        <v>0.86736310684672102</v>
      </c>
      <c r="G1454" s="20">
        <f t="shared" si="183"/>
        <v>15215.092091886763</v>
      </c>
      <c r="H1454" s="7">
        <f t="shared" si="188"/>
        <v>-3314.0920918867632</v>
      </c>
      <c r="I1454" s="7">
        <f t="shared" si="184"/>
        <v>3314.0920918867632</v>
      </c>
      <c r="J1454" s="12">
        <f t="shared" si="189"/>
        <v>0.27847173278604848</v>
      </c>
      <c r="K1454" s="7">
        <f t="shared" si="190"/>
        <v>10983206.393506382</v>
      </c>
    </row>
    <row r="1455" spans="1:11" x14ac:dyDescent="0.4">
      <c r="A1455" s="1">
        <v>1454</v>
      </c>
      <c r="B1455" s="21">
        <v>41267</v>
      </c>
      <c r="C1455" s="22">
        <v>11909</v>
      </c>
      <c r="D1455" s="19">
        <f t="shared" si="185"/>
        <v>16317.873377043312</v>
      </c>
      <c r="E1455" s="19">
        <f t="shared" si="186"/>
        <v>1</v>
      </c>
      <c r="F1455" s="19">
        <f t="shared" si="187"/>
        <v>0.88109499882153264</v>
      </c>
      <c r="G1455" s="20">
        <f t="shared" si="183"/>
        <v>14906.226859303109</v>
      </c>
      <c r="H1455" s="7">
        <f t="shared" si="188"/>
        <v>-2997.2268593031094</v>
      </c>
      <c r="I1455" s="7">
        <f t="shared" si="184"/>
        <v>2997.2268593031094</v>
      </c>
      <c r="J1455" s="12">
        <f t="shared" si="189"/>
        <v>0.25167745900605504</v>
      </c>
      <c r="K1455" s="7">
        <f t="shared" si="190"/>
        <v>8983368.8461279813</v>
      </c>
    </row>
    <row r="1456" spans="1:11" x14ac:dyDescent="0.4">
      <c r="A1456" s="1">
        <v>1455</v>
      </c>
      <c r="B1456" s="21">
        <v>41268</v>
      </c>
      <c r="C1456" s="22">
        <v>10379</v>
      </c>
      <c r="D1456" s="19">
        <f t="shared" si="185"/>
        <v>15587.988301699317</v>
      </c>
      <c r="E1456" s="19">
        <f t="shared" si="186"/>
        <v>1</v>
      </c>
      <c r="F1456" s="19">
        <f t="shared" si="187"/>
        <v>0.87458045827842201</v>
      </c>
      <c r="G1456" s="20">
        <f t="shared" si="183"/>
        <v>14329.757325879686</v>
      </c>
      <c r="H1456" s="7">
        <f t="shared" si="188"/>
        <v>-3950.7573258796856</v>
      </c>
      <c r="I1456" s="7">
        <f t="shared" si="184"/>
        <v>3950.7573258796856</v>
      </c>
      <c r="J1456" s="12">
        <f t="shared" si="189"/>
        <v>0.38064913054048422</v>
      </c>
      <c r="K1456" s="7">
        <f t="shared" si="190"/>
        <v>15608483.447992004</v>
      </c>
    </row>
    <row r="1457" spans="1:11" x14ac:dyDescent="0.4">
      <c r="A1457" s="1">
        <v>1456</v>
      </c>
      <c r="B1457" s="21">
        <v>41269</v>
      </c>
      <c r="C1457" s="22">
        <v>12598</v>
      </c>
      <c r="D1457" s="19">
        <f t="shared" si="185"/>
        <v>15416.06020528925</v>
      </c>
      <c r="E1457" s="19">
        <f t="shared" si="186"/>
        <v>1</v>
      </c>
      <c r="F1457" s="19">
        <f t="shared" si="187"/>
        <v>0.86652915863792757</v>
      </c>
      <c r="G1457" s="20">
        <f t="shared" si="183"/>
        <v>13521.313325959109</v>
      </c>
      <c r="H1457" s="7">
        <f t="shared" si="188"/>
        <v>-923.31332595910862</v>
      </c>
      <c r="I1457" s="7">
        <f t="shared" si="184"/>
        <v>923.31332595910862</v>
      </c>
      <c r="J1457" s="12">
        <f t="shared" si="189"/>
        <v>7.3290468801326294E-2</v>
      </c>
      <c r="K1457" s="7">
        <f t="shared" si="190"/>
        <v>852507.49789367116</v>
      </c>
    </row>
    <row r="1458" spans="1:11" x14ac:dyDescent="0.4">
      <c r="A1458" s="1">
        <v>1457</v>
      </c>
      <c r="B1458" s="21">
        <v>41270</v>
      </c>
      <c r="C1458" s="22">
        <v>10808</v>
      </c>
      <c r="D1458" s="19">
        <f t="shared" si="185"/>
        <v>14905.263311926865</v>
      </c>
      <c r="E1458" s="19">
        <f t="shared" si="186"/>
        <v>1</v>
      </c>
      <c r="F1458" s="19">
        <f t="shared" si="187"/>
        <v>0.87850185442573614</v>
      </c>
      <c r="G1458" s="20">
        <f t="shared" si="183"/>
        <v>13583.894643410829</v>
      </c>
      <c r="H1458" s="7">
        <f t="shared" si="188"/>
        <v>-2775.8946434108293</v>
      </c>
      <c r="I1458" s="7">
        <f t="shared" si="184"/>
        <v>2775.8946434108293</v>
      </c>
      <c r="J1458" s="12">
        <f t="shared" si="189"/>
        <v>0.25683703214385911</v>
      </c>
      <c r="K1458" s="7">
        <f t="shared" si="190"/>
        <v>7705591.0713169351</v>
      </c>
    </row>
    <row r="1459" spans="1:11" x14ac:dyDescent="0.4">
      <c r="A1459" s="1">
        <v>1458</v>
      </c>
      <c r="B1459" s="21">
        <v>41271</v>
      </c>
      <c r="C1459" s="22">
        <v>13595</v>
      </c>
      <c r="D1459" s="19">
        <f t="shared" si="185"/>
        <v>15009.959924621497</v>
      </c>
      <c r="E1459" s="19">
        <f t="shared" si="186"/>
        <v>1</v>
      </c>
      <c r="F1459" s="19">
        <f t="shared" si="187"/>
        <v>0.87509834023274924</v>
      </c>
      <c r="G1459" s="20">
        <f t="shared" si="183"/>
        <v>13036.726598563826</v>
      </c>
      <c r="H1459" s="7">
        <f t="shared" si="188"/>
        <v>558.27340143617403</v>
      </c>
      <c r="I1459" s="7">
        <f t="shared" si="184"/>
        <v>558.27340143617403</v>
      </c>
      <c r="J1459" s="12">
        <f t="shared" si="189"/>
        <v>4.1064612095341964E-2</v>
      </c>
      <c r="K1459" s="7">
        <f t="shared" si="190"/>
        <v>311669.1907511155</v>
      </c>
    </row>
    <row r="1460" spans="1:11" x14ac:dyDescent="0.4">
      <c r="A1460" s="1">
        <v>1459</v>
      </c>
      <c r="B1460" s="21">
        <v>41272</v>
      </c>
      <c r="C1460" s="22">
        <v>12953</v>
      </c>
      <c r="D1460" s="19">
        <f t="shared" si="185"/>
        <v>15000.755036431045</v>
      </c>
      <c r="E1460" s="19">
        <f t="shared" si="186"/>
        <v>1</v>
      </c>
      <c r="F1460" s="19">
        <f t="shared" si="187"/>
        <v>0.86647863154817673</v>
      </c>
      <c r="G1460" s="20">
        <f t="shared" si="183"/>
        <v>13007.434473829913</v>
      </c>
      <c r="H1460" s="7">
        <f t="shared" si="188"/>
        <v>-54.434473829913259</v>
      </c>
      <c r="I1460" s="7">
        <f t="shared" si="184"/>
        <v>54.434473829913259</v>
      </c>
      <c r="J1460" s="12">
        <f t="shared" si="189"/>
        <v>4.202460729554023E-3</v>
      </c>
      <c r="K1460" s="7">
        <f t="shared" si="190"/>
        <v>2963.1119411395116</v>
      </c>
    </row>
    <row r="1461" spans="1:11" x14ac:dyDescent="0.4">
      <c r="A1461" s="1">
        <v>1460</v>
      </c>
      <c r="B1461" s="21">
        <v>41273</v>
      </c>
      <c r="C1461" s="22">
        <v>12047</v>
      </c>
      <c r="D1461" s="19">
        <f t="shared" si="185"/>
        <v>14792.417140043341</v>
      </c>
      <c r="E1461" s="19">
        <f t="shared" si="186"/>
        <v>1</v>
      </c>
      <c r="F1461" s="19">
        <f t="shared" si="187"/>
        <v>0.87743624668995246</v>
      </c>
      <c r="G1461" s="20">
        <f t="shared" si="183"/>
        <v>13179.069619145299</v>
      </c>
      <c r="H1461" s="7">
        <f t="shared" si="188"/>
        <v>-1132.0696191452989</v>
      </c>
      <c r="I1461" s="7">
        <f t="shared" si="184"/>
        <v>1132.0696191452989</v>
      </c>
      <c r="J1461" s="12">
        <f t="shared" si="189"/>
        <v>9.3971081526130901E-2</v>
      </c>
      <c r="K1461" s="7">
        <f t="shared" si="190"/>
        <v>1281581.6225917821</v>
      </c>
    </row>
    <row r="1462" spans="1:11" x14ac:dyDescent="0.4">
      <c r="A1462" s="1">
        <v>1461</v>
      </c>
      <c r="B1462" s="21">
        <v>41274</v>
      </c>
      <c r="C1462" s="22">
        <v>12381</v>
      </c>
      <c r="D1462" s="19">
        <f t="shared" si="185"/>
        <v>14688.589859336371</v>
      </c>
      <c r="E1462" s="19">
        <f t="shared" si="186"/>
        <v>1</v>
      </c>
      <c r="F1462" s="19">
        <f t="shared" si="187"/>
        <v>0.87456304047443267</v>
      </c>
      <c r="G1462" s="20">
        <f t="shared" si="183"/>
        <v>12945.694785622631</v>
      </c>
      <c r="H1462" s="7">
        <f t="shared" si="188"/>
        <v>-564.69478562263066</v>
      </c>
      <c r="I1462" s="7">
        <f t="shared" si="184"/>
        <v>564.69478562263066</v>
      </c>
      <c r="J1462" s="12">
        <f t="shared" si="189"/>
        <v>4.5609788031873891E-2</v>
      </c>
      <c r="K1462" s="7">
        <f t="shared" si="190"/>
        <v>318880.20090938878</v>
      </c>
    </row>
    <row r="1463" spans="1:11" x14ac:dyDescent="0.4">
      <c r="A1463" s="1">
        <v>1462</v>
      </c>
      <c r="B1463" s="21">
        <v>41275</v>
      </c>
      <c r="C1463" s="22">
        <v>9450</v>
      </c>
      <c r="D1463" s="19">
        <f t="shared" si="185"/>
        <v>14074.9834651977</v>
      </c>
      <c r="E1463" s="19">
        <f t="shared" si="186"/>
        <v>1</v>
      </c>
      <c r="F1463" s="19">
        <f t="shared" si="187"/>
        <v>0.8632355862908736</v>
      </c>
      <c r="G1463" s="20">
        <f t="shared" si="183"/>
        <v>12728.215719321752</v>
      </c>
      <c r="H1463" s="7">
        <f t="shared" si="188"/>
        <v>-3278.2157193217517</v>
      </c>
      <c r="I1463" s="7">
        <f t="shared" si="184"/>
        <v>3278.2157193217517</v>
      </c>
      <c r="J1463" s="12">
        <f t="shared" si="189"/>
        <v>0.34690113431976211</v>
      </c>
      <c r="K1463" s="7">
        <f t="shared" si="190"/>
        <v>10746698.30240823</v>
      </c>
    </row>
    <row r="1464" spans="1:11" x14ac:dyDescent="0.4">
      <c r="A1464" s="1">
        <v>1463</v>
      </c>
      <c r="B1464" s="21">
        <v>41276</v>
      </c>
      <c r="C1464" s="22">
        <v>8799</v>
      </c>
      <c r="D1464" s="19">
        <f t="shared" si="185"/>
        <v>13418.404887155943</v>
      </c>
      <c r="E1464" s="19">
        <f t="shared" si="186"/>
        <v>1</v>
      </c>
      <c r="F1464" s="19">
        <f t="shared" si="187"/>
        <v>0.8737506457735984</v>
      </c>
      <c r="G1464" s="20">
        <f t="shared" si="183"/>
        <v>12350.7781001729</v>
      </c>
      <c r="H1464" s="7">
        <f t="shared" si="188"/>
        <v>-3551.7781001728999</v>
      </c>
      <c r="I1464" s="7">
        <f t="shared" si="184"/>
        <v>3551.7781001728999</v>
      </c>
      <c r="J1464" s="12">
        <f t="shared" si="189"/>
        <v>0.40365701786258668</v>
      </c>
      <c r="K1464" s="7">
        <f t="shared" si="190"/>
        <v>12615127.672867814</v>
      </c>
    </row>
    <row r="1465" spans="1:11" x14ac:dyDescent="0.4">
      <c r="A1465" s="1">
        <v>1464</v>
      </c>
      <c r="B1465" s="21">
        <v>41277</v>
      </c>
      <c r="C1465" s="22">
        <v>11479</v>
      </c>
      <c r="D1465" s="19">
        <f t="shared" si="185"/>
        <v>13371.645954979967</v>
      </c>
      <c r="E1465" s="19">
        <f t="shared" si="186"/>
        <v>1</v>
      </c>
      <c r="F1465" s="19">
        <f t="shared" si="187"/>
        <v>0.87429530443767389</v>
      </c>
      <c r="G1465" s="20">
        <f t="shared" si="183"/>
        <v>11736.115539468563</v>
      </c>
      <c r="H1465" s="7">
        <f t="shared" si="188"/>
        <v>-257.11553946856293</v>
      </c>
      <c r="I1465" s="7">
        <f t="shared" si="184"/>
        <v>257.11553946856293</v>
      </c>
      <c r="J1465" s="12">
        <f t="shared" si="189"/>
        <v>2.2398775108333734E-2</v>
      </c>
      <c r="K1465" s="7">
        <f t="shared" si="190"/>
        <v>66108.400636210135</v>
      </c>
    </row>
    <row r="1466" spans="1:11" x14ac:dyDescent="0.4">
      <c r="A1466" s="1">
        <v>1465</v>
      </c>
      <c r="B1466" s="21">
        <v>41278</v>
      </c>
      <c r="C1466" s="22">
        <v>12030</v>
      </c>
      <c r="D1466" s="19">
        <f t="shared" si="185"/>
        <v>13464.15271011649</v>
      </c>
      <c r="E1466" s="19">
        <f t="shared" si="186"/>
        <v>1</v>
      </c>
      <c r="F1466" s="19">
        <f t="shared" si="187"/>
        <v>0.86373844900345176</v>
      </c>
      <c r="G1466" s="20">
        <f t="shared" si="183"/>
        <v>11543.743871207411</v>
      </c>
      <c r="H1466" s="7">
        <f t="shared" si="188"/>
        <v>486.25612879258915</v>
      </c>
      <c r="I1466" s="7">
        <f t="shared" si="184"/>
        <v>486.25612879258915</v>
      </c>
      <c r="J1466" s="12">
        <f t="shared" si="189"/>
        <v>4.0420293332717301E-2</v>
      </c>
      <c r="K1466" s="7">
        <f t="shared" si="190"/>
        <v>236445.02278835504</v>
      </c>
    </row>
    <row r="1467" spans="1:11" x14ac:dyDescent="0.4">
      <c r="A1467" s="1">
        <v>1466</v>
      </c>
      <c r="B1467" s="21">
        <v>41279</v>
      </c>
      <c r="C1467" s="22">
        <v>9698</v>
      </c>
      <c r="D1467" s="19">
        <f t="shared" si="185"/>
        <v>13080.818164943248</v>
      </c>
      <c r="E1467" s="19">
        <f t="shared" si="186"/>
        <v>1</v>
      </c>
      <c r="F1467" s="19">
        <f t="shared" si="187"/>
        <v>0.87155021355801232</v>
      </c>
      <c r="G1467" s="20">
        <f t="shared" si="183"/>
        <v>11765.185875904403</v>
      </c>
      <c r="H1467" s="7">
        <f t="shared" si="188"/>
        <v>-2067.1858759044026</v>
      </c>
      <c r="I1467" s="7">
        <f t="shared" si="184"/>
        <v>2067.1858759044026</v>
      </c>
      <c r="J1467" s="12">
        <f t="shared" si="189"/>
        <v>0.21315589563872989</v>
      </c>
      <c r="K1467" s="7">
        <f t="shared" si="190"/>
        <v>4273257.4455386521</v>
      </c>
    </row>
    <row r="1468" spans="1:11" x14ac:dyDescent="0.4">
      <c r="A1468" s="1">
        <v>1467</v>
      </c>
      <c r="B1468" s="21">
        <v>41280</v>
      </c>
      <c r="C1468" s="22">
        <v>11679</v>
      </c>
      <c r="D1468" s="19">
        <f t="shared" si="185"/>
        <v>13126.714011519007</v>
      </c>
      <c r="E1468" s="19">
        <f t="shared" si="186"/>
        <v>1</v>
      </c>
      <c r="F1468" s="19">
        <f t="shared" si="187"/>
        <v>0.87455160777387575</v>
      </c>
      <c r="G1468" s="20">
        <f t="shared" si="183"/>
        <v>11437.37219511735</v>
      </c>
      <c r="H1468" s="7">
        <f t="shared" si="188"/>
        <v>241.6278048826498</v>
      </c>
      <c r="I1468" s="7">
        <f t="shared" si="184"/>
        <v>241.6278048826498</v>
      </c>
      <c r="J1468" s="12">
        <f t="shared" si="189"/>
        <v>2.0689083387503193E-2</v>
      </c>
      <c r="K1468" s="7">
        <f t="shared" si="190"/>
        <v>58383.996092407884</v>
      </c>
    </row>
    <row r="1469" spans="1:11" x14ac:dyDescent="0.4">
      <c r="A1469" s="1">
        <v>1468</v>
      </c>
      <c r="B1469" s="21">
        <v>41281</v>
      </c>
      <c r="C1469" s="22">
        <v>9904</v>
      </c>
      <c r="D1469" s="19">
        <f t="shared" si="185"/>
        <v>12857.840526244967</v>
      </c>
      <c r="E1469" s="19">
        <f t="shared" si="186"/>
        <v>1</v>
      </c>
      <c r="F1469" s="19">
        <f t="shared" si="187"/>
        <v>0.86218455852019305</v>
      </c>
      <c r="G1469" s="20">
        <f t="shared" si="183"/>
        <v>11338.911339270309</v>
      </c>
      <c r="H1469" s="7">
        <f t="shared" si="188"/>
        <v>-1434.9113392703093</v>
      </c>
      <c r="I1469" s="7">
        <f t="shared" si="184"/>
        <v>1434.9113392703093</v>
      </c>
      <c r="J1469" s="12">
        <f t="shared" si="189"/>
        <v>0.1448820011379553</v>
      </c>
      <c r="K1469" s="7">
        <f t="shared" si="190"/>
        <v>2058970.5515665128</v>
      </c>
    </row>
    <row r="1470" spans="1:11" x14ac:dyDescent="0.4">
      <c r="A1470" s="1">
        <v>1469</v>
      </c>
      <c r="B1470" s="21">
        <v>41282</v>
      </c>
      <c r="C1470" s="22">
        <v>9961</v>
      </c>
      <c r="D1470" s="19">
        <f t="shared" si="185"/>
        <v>12626.573975726997</v>
      </c>
      <c r="E1470" s="19">
        <f t="shared" si="186"/>
        <v>1</v>
      </c>
      <c r="F1470" s="19">
        <f t="shared" si="187"/>
        <v>0.87017604651721014</v>
      </c>
      <c r="G1470" s="20">
        <f t="shared" si="183"/>
        <v>11207.125206757224</v>
      </c>
      <c r="H1470" s="7">
        <f t="shared" si="188"/>
        <v>-1246.1252067572241</v>
      </c>
      <c r="I1470" s="7">
        <f t="shared" si="184"/>
        <v>1246.1252067572241</v>
      </c>
      <c r="J1470" s="12">
        <f t="shared" si="189"/>
        <v>0.12510041228362856</v>
      </c>
      <c r="K1470" s="7">
        <f t="shared" si="190"/>
        <v>1552828.0309157344</v>
      </c>
    </row>
    <row r="1471" spans="1:11" x14ac:dyDescent="0.4">
      <c r="A1471" s="1">
        <v>1470</v>
      </c>
      <c r="B1471" s="21">
        <v>41283</v>
      </c>
      <c r="C1471" s="22">
        <v>12267</v>
      </c>
      <c r="D1471" s="19">
        <f t="shared" si="185"/>
        <v>12854.847221187905</v>
      </c>
      <c r="E1471" s="19">
        <f t="shared" si="186"/>
        <v>1</v>
      </c>
      <c r="F1471" s="19">
        <f t="shared" si="187"/>
        <v>0.8758769035333821</v>
      </c>
      <c r="G1471" s="20">
        <f t="shared" si="183"/>
        <v>11043.465122755597</v>
      </c>
      <c r="H1471" s="7">
        <f t="shared" si="188"/>
        <v>1223.5348772444031</v>
      </c>
      <c r="I1471" s="7">
        <f t="shared" si="184"/>
        <v>1223.5348772444031</v>
      </c>
      <c r="J1471" s="12">
        <f t="shared" si="189"/>
        <v>9.9741980699796451E-2</v>
      </c>
      <c r="K1471" s="7">
        <f t="shared" si="190"/>
        <v>1497037.5958334766</v>
      </c>
    </row>
    <row r="1472" spans="1:11" x14ac:dyDescent="0.4">
      <c r="A1472" s="1">
        <v>1471</v>
      </c>
      <c r="B1472" s="21">
        <v>41284</v>
      </c>
      <c r="C1472" s="22">
        <v>12561</v>
      </c>
      <c r="D1472" s="19">
        <f t="shared" si="185"/>
        <v>13134.115973931295</v>
      </c>
      <c r="E1472" s="19">
        <f t="shared" si="186"/>
        <v>1</v>
      </c>
      <c r="F1472" s="19">
        <f t="shared" si="187"/>
        <v>0.8637502630452496</v>
      </c>
      <c r="G1472" s="20">
        <f t="shared" si="183"/>
        <v>11084.112960802944</v>
      </c>
      <c r="H1472" s="7">
        <f t="shared" si="188"/>
        <v>1476.8870391970559</v>
      </c>
      <c r="I1472" s="7">
        <f t="shared" si="184"/>
        <v>1476.8870391970559</v>
      </c>
      <c r="J1472" s="12">
        <f t="shared" si="189"/>
        <v>0.11757718646581131</v>
      </c>
      <c r="K1472" s="7">
        <f t="shared" si="190"/>
        <v>2181195.3265482462</v>
      </c>
    </row>
    <row r="1473" spans="1:11" x14ac:dyDescent="0.4">
      <c r="A1473" s="1">
        <v>1472</v>
      </c>
      <c r="B1473" s="21">
        <v>41285</v>
      </c>
      <c r="C1473" s="22">
        <v>12647</v>
      </c>
      <c r="D1473" s="19">
        <f t="shared" si="185"/>
        <v>13362.337587861646</v>
      </c>
      <c r="E1473" s="19">
        <f t="shared" si="186"/>
        <v>1</v>
      </c>
      <c r="F1473" s="19">
        <f t="shared" si="187"/>
        <v>0.87144434156424733</v>
      </c>
      <c r="G1473" s="20">
        <f t="shared" si="183"/>
        <v>11429.863288740589</v>
      </c>
      <c r="H1473" s="7">
        <f t="shared" si="188"/>
        <v>1217.1367112594107</v>
      </c>
      <c r="I1473" s="7">
        <f t="shared" si="184"/>
        <v>1217.1367112594107</v>
      </c>
      <c r="J1473" s="12">
        <f t="shared" si="189"/>
        <v>9.6239164328252608E-2</v>
      </c>
      <c r="K1473" s="7">
        <f t="shared" si="190"/>
        <v>1481421.7738953743</v>
      </c>
    </row>
    <row r="1474" spans="1:11" x14ac:dyDescent="0.4">
      <c r="A1474" s="1">
        <v>1473</v>
      </c>
      <c r="B1474" s="21">
        <v>41286</v>
      </c>
      <c r="C1474" s="22">
        <v>10015</v>
      </c>
      <c r="D1474" s="19">
        <f t="shared" si="185"/>
        <v>13049.959815776881</v>
      </c>
      <c r="E1474" s="19">
        <f t="shared" si="186"/>
        <v>1</v>
      </c>
      <c r="F1474" s="19">
        <f t="shared" si="187"/>
        <v>0.87407410141281661</v>
      </c>
      <c r="G1474" s="20">
        <f t="shared" si="183"/>
        <v>11704.638747327514</v>
      </c>
      <c r="H1474" s="7">
        <f t="shared" si="188"/>
        <v>-1689.6387473275136</v>
      </c>
      <c r="I1474" s="7">
        <f t="shared" si="184"/>
        <v>1689.6387473275136</v>
      </c>
      <c r="J1474" s="12">
        <f t="shared" si="189"/>
        <v>0.16871080851997139</v>
      </c>
      <c r="K1474" s="7">
        <f t="shared" si="190"/>
        <v>2854879.0964704892</v>
      </c>
    </row>
    <row r="1475" spans="1:11" x14ac:dyDescent="0.4">
      <c r="A1475" s="1">
        <v>1474</v>
      </c>
      <c r="B1475" s="21">
        <v>41287</v>
      </c>
      <c r="C1475" s="22">
        <v>12408</v>
      </c>
      <c r="D1475" s="19">
        <f t="shared" si="185"/>
        <v>13264.467288305199</v>
      </c>
      <c r="E1475" s="19">
        <f t="shared" si="186"/>
        <v>1</v>
      </c>
      <c r="F1475" s="19">
        <f t="shared" si="187"/>
        <v>0.8649419369537279</v>
      </c>
      <c r="G1475" s="20">
        <f t="shared" si="183"/>
        <v>11272.769973870263</v>
      </c>
      <c r="H1475" s="7">
        <f t="shared" si="188"/>
        <v>1135.2300261297369</v>
      </c>
      <c r="I1475" s="7">
        <f t="shared" si="184"/>
        <v>1135.2300261297369</v>
      </c>
      <c r="J1475" s="12">
        <f t="shared" si="189"/>
        <v>9.1491781602976857E-2</v>
      </c>
      <c r="K1475" s="7">
        <f t="shared" si="190"/>
        <v>1288747.2122265231</v>
      </c>
    </row>
    <row r="1476" spans="1:11" x14ac:dyDescent="0.4">
      <c r="A1476" s="1">
        <v>1475</v>
      </c>
      <c r="B1476" s="21">
        <v>41288</v>
      </c>
      <c r="C1476" s="22">
        <v>10936</v>
      </c>
      <c r="D1476" s="19">
        <f t="shared" si="185"/>
        <v>13149.123460663133</v>
      </c>
      <c r="E1476" s="19">
        <f t="shared" si="186"/>
        <v>1</v>
      </c>
      <c r="F1476" s="19">
        <f t="shared" si="187"/>
        <v>0.87078344701426058</v>
      </c>
      <c r="G1476" s="20">
        <f t="shared" si="183"/>
        <v>11560.116406599185</v>
      </c>
      <c r="H1476" s="7">
        <f t="shared" si="188"/>
        <v>-624.11640659918521</v>
      </c>
      <c r="I1476" s="7">
        <f t="shared" si="184"/>
        <v>624.11640659918521</v>
      </c>
      <c r="J1476" s="12">
        <f t="shared" si="189"/>
        <v>5.7069898189391476E-2</v>
      </c>
      <c r="K1476" s="7">
        <f t="shared" si="190"/>
        <v>389521.28898627945</v>
      </c>
    </row>
    <row r="1477" spans="1:11" x14ac:dyDescent="0.4">
      <c r="A1477" s="1">
        <v>1476</v>
      </c>
      <c r="B1477" s="21">
        <v>41289</v>
      </c>
      <c r="C1477" s="22">
        <v>10069</v>
      </c>
      <c r="D1477" s="19">
        <f t="shared" si="185"/>
        <v>12885.249305367894</v>
      </c>
      <c r="E1477" s="19">
        <f t="shared" si="186"/>
        <v>1</v>
      </c>
      <c r="F1477" s="19">
        <f t="shared" si="187"/>
        <v>0.8725340295620595</v>
      </c>
      <c r="G1477" s="20">
        <f t="shared" si="183"/>
        <v>11494.182347346727</v>
      </c>
      <c r="H1477" s="7">
        <f t="shared" si="188"/>
        <v>-1425.1823473467266</v>
      </c>
      <c r="I1477" s="7">
        <f t="shared" si="184"/>
        <v>1425.1823473467266</v>
      </c>
      <c r="J1477" s="12">
        <f t="shared" si="189"/>
        <v>0.14154159771047042</v>
      </c>
      <c r="K1477" s="7">
        <f t="shared" si="190"/>
        <v>2031144.7231887258</v>
      </c>
    </row>
    <row r="1478" spans="1:11" x14ac:dyDescent="0.4">
      <c r="A1478" s="1">
        <v>1477</v>
      </c>
      <c r="B1478" s="21">
        <v>41290</v>
      </c>
      <c r="C1478" s="22">
        <v>12388</v>
      </c>
      <c r="D1478" s="19">
        <f t="shared" si="185"/>
        <v>13119.542404590862</v>
      </c>
      <c r="E1478" s="19">
        <f t="shared" si="186"/>
        <v>1</v>
      </c>
      <c r="F1478" s="19">
        <f t="shared" si="187"/>
        <v>0.8662602426575895</v>
      </c>
      <c r="G1478" s="20">
        <f t="shared" ref="G1478:G1541" si="191">(D1477+1*E1477)*F1475</f>
        <v>11145.857434253536</v>
      </c>
      <c r="H1478" s="7">
        <f t="shared" si="188"/>
        <v>1242.1425657464642</v>
      </c>
      <c r="I1478" s="7">
        <f t="shared" si="184"/>
        <v>1242.1425657464642</v>
      </c>
      <c r="J1478" s="12">
        <f t="shared" si="189"/>
        <v>0.10026982287265614</v>
      </c>
      <c r="K1478" s="7">
        <f t="shared" si="190"/>
        <v>1542918.1536392092</v>
      </c>
    </row>
    <row r="1479" spans="1:11" x14ac:dyDescent="0.4">
      <c r="A1479" s="1">
        <v>1478</v>
      </c>
      <c r="B1479" s="21">
        <v>41291</v>
      </c>
      <c r="C1479" s="22">
        <v>12638</v>
      </c>
      <c r="D1479" s="19">
        <f t="shared" si="185"/>
        <v>13346.805602811368</v>
      </c>
      <c r="E1479" s="19">
        <f t="shared" si="186"/>
        <v>1</v>
      </c>
      <c r="F1479" s="19">
        <f t="shared" si="187"/>
        <v>0.87204874472703053</v>
      </c>
      <c r="G1479" s="20">
        <f t="shared" si="191"/>
        <v>11425.151141766406</v>
      </c>
      <c r="H1479" s="7">
        <f t="shared" si="188"/>
        <v>1212.848858233594</v>
      </c>
      <c r="I1479" s="7">
        <f t="shared" si="184"/>
        <v>1212.848858233594</v>
      </c>
      <c r="J1479" s="12">
        <f t="shared" si="189"/>
        <v>9.596841733134942E-2</v>
      </c>
      <c r="K1479" s="7">
        <f t="shared" si="190"/>
        <v>1471002.3529185327</v>
      </c>
    </row>
    <row r="1480" spans="1:11" x14ac:dyDescent="0.4">
      <c r="A1480" s="1">
        <v>1479</v>
      </c>
      <c r="B1480" s="21">
        <v>41292</v>
      </c>
      <c r="C1480" s="22">
        <v>12570</v>
      </c>
      <c r="D1480" s="19">
        <f t="shared" si="185"/>
        <v>13519.759524037114</v>
      </c>
      <c r="E1480" s="19">
        <f t="shared" si="186"/>
        <v>1</v>
      </c>
      <c r="F1480" s="19">
        <f t="shared" si="187"/>
        <v>0.87348522873153744</v>
      </c>
      <c r="G1480" s="20">
        <f t="shared" si="191"/>
        <v>11646.414608432038</v>
      </c>
      <c r="H1480" s="7">
        <f t="shared" si="188"/>
        <v>923.58539156796178</v>
      </c>
      <c r="I1480" s="7">
        <f t="shared" ref="I1480:I1543" si="192">ABS(H1480)</f>
        <v>923.58539156796178</v>
      </c>
      <c r="J1480" s="12">
        <f t="shared" si="189"/>
        <v>7.3475369257594417E-2</v>
      </c>
      <c r="K1480" s="7">
        <f t="shared" si="190"/>
        <v>853009.97551774525</v>
      </c>
    </row>
    <row r="1481" spans="1:11" x14ac:dyDescent="0.4">
      <c r="A1481" s="1">
        <v>1480</v>
      </c>
      <c r="B1481" s="21">
        <v>41293</v>
      </c>
      <c r="C1481" s="22">
        <v>9994</v>
      </c>
      <c r="D1481" s="19">
        <f t="shared" si="185"/>
        <v>13198.491175717136</v>
      </c>
      <c r="E1481" s="19">
        <f t="shared" si="186"/>
        <v>1</v>
      </c>
      <c r="F1481" s="19">
        <f t="shared" si="187"/>
        <v>0.86444728474907739</v>
      </c>
      <c r="G1481" s="20">
        <f t="shared" si="191"/>
        <v>11712.496426207304</v>
      </c>
      <c r="H1481" s="7">
        <f t="shared" si="188"/>
        <v>-1718.4964262073045</v>
      </c>
      <c r="I1481" s="7">
        <f t="shared" si="192"/>
        <v>1718.4964262073045</v>
      </c>
      <c r="J1481" s="12">
        <f t="shared" si="189"/>
        <v>0.17195281430931603</v>
      </c>
      <c r="K1481" s="7">
        <f t="shared" si="190"/>
        <v>2953229.9668872776</v>
      </c>
    </row>
    <row r="1482" spans="1:11" x14ac:dyDescent="0.4">
      <c r="A1482" s="1">
        <v>1481</v>
      </c>
      <c r="B1482" s="21">
        <v>41294</v>
      </c>
      <c r="C1482" s="22">
        <v>12138</v>
      </c>
      <c r="D1482" s="19">
        <f t="shared" si="185"/>
        <v>13316.366103609667</v>
      </c>
      <c r="E1482" s="19">
        <f t="shared" si="186"/>
        <v>1</v>
      </c>
      <c r="F1482" s="19">
        <f t="shared" si="187"/>
        <v>0.87270477270628011</v>
      </c>
      <c r="G1482" s="20">
        <f t="shared" si="191"/>
        <v>11510.599710819644</v>
      </c>
      <c r="H1482" s="7">
        <f t="shared" si="188"/>
        <v>627.40028918035568</v>
      </c>
      <c r="I1482" s="7">
        <f t="shared" si="192"/>
        <v>627.40028918035568</v>
      </c>
      <c r="J1482" s="12">
        <f t="shared" si="189"/>
        <v>5.1688934682843607E-2</v>
      </c>
      <c r="K1482" s="7">
        <f t="shared" si="190"/>
        <v>393631.12286359392</v>
      </c>
    </row>
    <row r="1483" spans="1:11" x14ac:dyDescent="0.4">
      <c r="A1483" s="1">
        <v>1482</v>
      </c>
      <c r="B1483" s="21">
        <v>41295</v>
      </c>
      <c r="C1483" s="22">
        <v>10649</v>
      </c>
      <c r="D1483" s="19">
        <f t="shared" si="185"/>
        <v>13134.452430354942</v>
      </c>
      <c r="E1483" s="19">
        <f t="shared" si="186"/>
        <v>1</v>
      </c>
      <c r="F1483" s="19">
        <f t="shared" si="187"/>
        <v>0.87244258548131992</v>
      </c>
      <c r="G1483" s="20">
        <f t="shared" si="191"/>
        <v>11632.522577113114</v>
      </c>
      <c r="H1483" s="7">
        <f t="shared" si="188"/>
        <v>-983.52257711311358</v>
      </c>
      <c r="I1483" s="7">
        <f t="shared" si="192"/>
        <v>983.52257711311358</v>
      </c>
      <c r="J1483" s="12">
        <f t="shared" si="189"/>
        <v>9.2358209889483858E-2</v>
      </c>
      <c r="K1483" s="7">
        <f t="shared" si="190"/>
        <v>967316.6596912205</v>
      </c>
    </row>
    <row r="1484" spans="1:11" x14ac:dyDescent="0.4">
      <c r="A1484" s="1">
        <v>1483</v>
      </c>
      <c r="B1484" s="21">
        <v>41296</v>
      </c>
      <c r="C1484" s="22">
        <v>9760</v>
      </c>
      <c r="D1484" s="19">
        <f t="shared" si="185"/>
        <v>12835.733598660714</v>
      </c>
      <c r="E1484" s="19">
        <f t="shared" si="186"/>
        <v>1</v>
      </c>
      <c r="F1484" s="19">
        <f t="shared" si="187"/>
        <v>0.86271715839217511</v>
      </c>
      <c r="G1484" s="20">
        <f t="shared" si="191"/>
        <v>11354.906187371</v>
      </c>
      <c r="H1484" s="7">
        <f t="shared" si="188"/>
        <v>-1594.9061873709998</v>
      </c>
      <c r="I1484" s="7">
        <f t="shared" si="192"/>
        <v>1594.9061873709998</v>
      </c>
      <c r="J1484" s="12">
        <f t="shared" si="189"/>
        <v>0.16341251919784833</v>
      </c>
      <c r="K1484" s="7">
        <f t="shared" si="190"/>
        <v>2543725.7465142985</v>
      </c>
    </row>
    <row r="1485" spans="1:11" x14ac:dyDescent="0.4">
      <c r="A1485" s="1">
        <v>1484</v>
      </c>
      <c r="B1485" s="21">
        <v>41297</v>
      </c>
      <c r="C1485" s="22">
        <v>12172</v>
      </c>
      <c r="D1485" s="19">
        <f t="shared" si="185"/>
        <v>13017.167366320651</v>
      </c>
      <c r="E1485" s="19">
        <f t="shared" si="186"/>
        <v>1</v>
      </c>
      <c r="F1485" s="19">
        <f t="shared" si="187"/>
        <v>0.87374161964956465</v>
      </c>
      <c r="G1485" s="20">
        <f t="shared" si="191"/>
        <v>11202.678677510268</v>
      </c>
      <c r="H1485" s="7">
        <f t="shared" si="188"/>
        <v>969.32132248973176</v>
      </c>
      <c r="I1485" s="7">
        <f t="shared" si="192"/>
        <v>969.32132248973176</v>
      </c>
      <c r="J1485" s="12">
        <f t="shared" si="189"/>
        <v>7.9635337043191895E-2</v>
      </c>
      <c r="K1485" s="7">
        <f t="shared" si="190"/>
        <v>939583.82623324252</v>
      </c>
    </row>
    <row r="1486" spans="1:11" x14ac:dyDescent="0.4">
      <c r="A1486" s="1">
        <v>1485</v>
      </c>
      <c r="B1486" s="21">
        <v>41298</v>
      </c>
      <c r="C1486" s="22">
        <v>12654</v>
      </c>
      <c r="D1486" s="19">
        <f t="shared" si="185"/>
        <v>13259.556860394619</v>
      </c>
      <c r="E1486" s="19">
        <f t="shared" si="186"/>
        <v>1</v>
      </c>
      <c r="F1486" s="19">
        <f t="shared" si="187"/>
        <v>0.87380394296210206</v>
      </c>
      <c r="G1486" s="20">
        <f t="shared" si="191"/>
        <v>11357.603595301334</v>
      </c>
      <c r="H1486" s="7">
        <f t="shared" si="188"/>
        <v>1296.3964046986657</v>
      </c>
      <c r="I1486" s="7">
        <f t="shared" si="192"/>
        <v>1296.3964046986657</v>
      </c>
      <c r="J1486" s="12">
        <f t="shared" si="189"/>
        <v>0.1024495341155892</v>
      </c>
      <c r="K1486" s="7">
        <f t="shared" si="190"/>
        <v>1680643.6381156268</v>
      </c>
    </row>
    <row r="1487" spans="1:11" x14ac:dyDescent="0.4">
      <c r="A1487" s="1">
        <v>1486</v>
      </c>
      <c r="B1487" s="21">
        <v>41299</v>
      </c>
      <c r="C1487" s="22">
        <v>12980</v>
      </c>
      <c r="D1487" s="19">
        <f t="shared" si="185"/>
        <v>13550.517256579487</v>
      </c>
      <c r="E1487" s="19">
        <f t="shared" si="186"/>
        <v>1</v>
      </c>
      <c r="F1487" s="19">
        <f t="shared" si="187"/>
        <v>0.8642994889607083</v>
      </c>
      <c r="G1487" s="20">
        <f t="shared" si="191"/>
        <v>11440.10993329751</v>
      </c>
      <c r="H1487" s="7">
        <f t="shared" si="188"/>
        <v>1539.89006670249</v>
      </c>
      <c r="I1487" s="7">
        <f t="shared" si="192"/>
        <v>1539.89006670249</v>
      </c>
      <c r="J1487" s="12">
        <f t="shared" si="189"/>
        <v>0.1186355983592057</v>
      </c>
      <c r="K1487" s="7">
        <f t="shared" si="190"/>
        <v>2371261.417528999</v>
      </c>
    </row>
    <row r="1488" spans="1:11" x14ac:dyDescent="0.4">
      <c r="A1488" s="1">
        <v>1487</v>
      </c>
      <c r="B1488" s="21">
        <v>41300</v>
      </c>
      <c r="C1488" s="22">
        <v>10715</v>
      </c>
      <c r="D1488" s="19">
        <f t="shared" si="185"/>
        <v>13342.255732012307</v>
      </c>
      <c r="E1488" s="19">
        <f t="shared" si="186"/>
        <v>1</v>
      </c>
      <c r="F1488" s="19">
        <f t="shared" si="187"/>
        <v>0.8725670220218632</v>
      </c>
      <c r="G1488" s="20">
        <f t="shared" si="191"/>
        <v>11840.524636472786</v>
      </c>
      <c r="H1488" s="7">
        <f t="shared" si="188"/>
        <v>-1125.5246364727864</v>
      </c>
      <c r="I1488" s="7">
        <f t="shared" si="192"/>
        <v>1125.5246364727864</v>
      </c>
      <c r="J1488" s="12">
        <f t="shared" si="189"/>
        <v>0.10504196327324185</v>
      </c>
      <c r="K1488" s="7">
        <f t="shared" si="190"/>
        <v>1266805.7073071979</v>
      </c>
    </row>
    <row r="1489" spans="1:11" x14ac:dyDescent="0.4">
      <c r="A1489" s="1">
        <v>1488</v>
      </c>
      <c r="B1489" s="21">
        <v>41301</v>
      </c>
      <c r="C1489" s="22">
        <v>13451</v>
      </c>
      <c r="D1489" s="19">
        <f t="shared" si="185"/>
        <v>13676.334545365777</v>
      </c>
      <c r="E1489" s="19">
        <f t="shared" si="186"/>
        <v>1</v>
      </c>
      <c r="F1489" s="19">
        <f t="shared" si="187"/>
        <v>0.87562799517044243</v>
      </c>
      <c r="G1489" s="20">
        <f t="shared" si="191"/>
        <v>11659.389470584023</v>
      </c>
      <c r="H1489" s="7">
        <f t="shared" si="188"/>
        <v>1791.610529415977</v>
      </c>
      <c r="I1489" s="7">
        <f t="shared" si="192"/>
        <v>1791.610529415977</v>
      </c>
      <c r="J1489" s="12">
        <f t="shared" si="189"/>
        <v>0.13319534082343149</v>
      </c>
      <c r="K1489" s="7">
        <f t="shared" si="190"/>
        <v>3209868.2891141973</v>
      </c>
    </row>
    <row r="1490" spans="1:11" x14ac:dyDescent="0.4">
      <c r="A1490" s="1">
        <v>1489</v>
      </c>
      <c r="B1490" s="21">
        <v>41302</v>
      </c>
      <c r="C1490" s="22">
        <v>11876</v>
      </c>
      <c r="D1490" s="19">
        <f t="shared" si="185"/>
        <v>13687.613174536171</v>
      </c>
      <c r="E1490" s="19">
        <f t="shared" si="186"/>
        <v>1</v>
      </c>
      <c r="F1490" s="19">
        <f t="shared" si="187"/>
        <v>0.86435512006779047</v>
      </c>
      <c r="G1490" s="20">
        <f t="shared" si="191"/>
        <v>11821.313257904283</v>
      </c>
      <c r="H1490" s="7">
        <f t="shared" si="188"/>
        <v>54.686742095716909</v>
      </c>
      <c r="I1490" s="7">
        <f t="shared" si="192"/>
        <v>54.686742095716909</v>
      </c>
      <c r="J1490" s="12">
        <f t="shared" si="189"/>
        <v>4.6048115607710428E-3</v>
      </c>
      <c r="K1490" s="7">
        <f t="shared" si="190"/>
        <v>2990.639761043456</v>
      </c>
    </row>
    <row r="1491" spans="1:11" x14ac:dyDescent="0.4">
      <c r="A1491" s="1">
        <v>1490</v>
      </c>
      <c r="B1491" s="21">
        <v>41303</v>
      </c>
      <c r="C1491" s="22">
        <v>10950</v>
      </c>
      <c r="D1491" s="19">
        <f t="shared" si="185"/>
        <v>13503.513125464146</v>
      </c>
      <c r="E1491" s="19">
        <f t="shared" si="186"/>
        <v>1</v>
      </c>
      <c r="F1491" s="19">
        <f t="shared" si="187"/>
        <v>0.87154183162429344</v>
      </c>
      <c r="G1491" s="20">
        <f t="shared" si="191"/>
        <v>11944.23243331427</v>
      </c>
      <c r="H1491" s="7">
        <f t="shared" si="188"/>
        <v>-994.23243331426966</v>
      </c>
      <c r="I1491" s="7">
        <f t="shared" si="192"/>
        <v>994.23243331426966</v>
      </c>
      <c r="J1491" s="12">
        <f t="shared" si="189"/>
        <v>9.0797482494453852E-2</v>
      </c>
      <c r="K1491" s="7">
        <f t="shared" si="190"/>
        <v>988498.13145401364</v>
      </c>
    </row>
    <row r="1492" spans="1:11" x14ac:dyDescent="0.4">
      <c r="A1492" s="1">
        <v>1491</v>
      </c>
      <c r="B1492" s="21">
        <v>41304</v>
      </c>
      <c r="C1492" s="22">
        <v>13110</v>
      </c>
      <c r="D1492" s="19">
        <f t="shared" si="185"/>
        <v>13742.923216073365</v>
      </c>
      <c r="E1492" s="19">
        <f t="shared" si="186"/>
        <v>1</v>
      </c>
      <c r="F1492" s="19">
        <f t="shared" si="187"/>
        <v>0.87692999558505413</v>
      </c>
      <c r="G1492" s="20">
        <f t="shared" si="191"/>
        <v>11824.929753803095</v>
      </c>
      <c r="H1492" s="7">
        <f t="shared" si="188"/>
        <v>1285.0702461969049</v>
      </c>
      <c r="I1492" s="7">
        <f t="shared" si="192"/>
        <v>1285.0702461969049</v>
      </c>
      <c r="J1492" s="12">
        <f t="shared" si="189"/>
        <v>9.8022139298009528E-2</v>
      </c>
      <c r="K1492" s="7">
        <f t="shared" si="190"/>
        <v>1651405.5376605738</v>
      </c>
    </row>
    <row r="1493" spans="1:11" x14ac:dyDescent="0.4">
      <c r="A1493" s="1">
        <v>1492</v>
      </c>
      <c r="B1493" s="21">
        <v>41305</v>
      </c>
      <c r="C1493" s="22">
        <v>15589</v>
      </c>
      <c r="D1493" s="19">
        <f t="shared" si="185"/>
        <v>14441.071723632565</v>
      </c>
      <c r="E1493" s="19">
        <f t="shared" si="186"/>
        <v>1</v>
      </c>
      <c r="F1493" s="19">
        <f t="shared" si="187"/>
        <v>0.86793166806381494</v>
      </c>
      <c r="G1493" s="20">
        <f t="shared" si="191"/>
        <v>11879.630401631586</v>
      </c>
      <c r="H1493" s="7">
        <f t="shared" si="188"/>
        <v>3709.3695983684138</v>
      </c>
      <c r="I1493" s="7">
        <f t="shared" si="192"/>
        <v>3709.3695983684138</v>
      </c>
      <c r="J1493" s="12">
        <f t="shared" si="189"/>
        <v>0.23794788622544191</v>
      </c>
      <c r="K1493" s="7">
        <f t="shared" si="190"/>
        <v>13759422.817299847</v>
      </c>
    </row>
    <row r="1494" spans="1:11" x14ac:dyDescent="0.4">
      <c r="A1494" s="1">
        <v>1493</v>
      </c>
      <c r="B1494" s="21">
        <v>41306</v>
      </c>
      <c r="C1494" s="22">
        <v>14761</v>
      </c>
      <c r="D1494" s="19">
        <f t="shared" si="185"/>
        <v>14847.31399971935</v>
      </c>
      <c r="E1494" s="19">
        <f t="shared" si="186"/>
        <v>1</v>
      </c>
      <c r="F1494" s="19">
        <f t="shared" si="187"/>
        <v>0.87358075573296279</v>
      </c>
      <c r="G1494" s="20">
        <f t="shared" si="191"/>
        <v>12586.869642464142</v>
      </c>
      <c r="H1494" s="7">
        <f t="shared" si="188"/>
        <v>2174.1303575358579</v>
      </c>
      <c r="I1494" s="7">
        <f t="shared" si="192"/>
        <v>2174.1303575358579</v>
      </c>
      <c r="J1494" s="12">
        <f t="shared" si="189"/>
        <v>0.1472888257933648</v>
      </c>
      <c r="K1494" s="7">
        <f t="shared" si="190"/>
        <v>4726842.8115589973</v>
      </c>
    </row>
    <row r="1495" spans="1:11" x14ac:dyDescent="0.4">
      <c r="A1495" s="1">
        <v>1494</v>
      </c>
      <c r="B1495" s="21">
        <v>41307</v>
      </c>
      <c r="C1495" s="22">
        <v>11876</v>
      </c>
      <c r="D1495" s="19">
        <f t="shared" si="185"/>
        <v>14636.218162628302</v>
      </c>
      <c r="E1495" s="19">
        <f t="shared" si="186"/>
        <v>1</v>
      </c>
      <c r="F1495" s="19">
        <f t="shared" si="187"/>
        <v>0.8758407791963968</v>
      </c>
      <c r="G1495" s="20">
        <f t="shared" si="191"/>
        <v>13020.931930219387</v>
      </c>
      <c r="H1495" s="7">
        <f t="shared" si="188"/>
        <v>-1144.9319302193871</v>
      </c>
      <c r="I1495" s="7">
        <f t="shared" si="192"/>
        <v>1144.9319302193871</v>
      </c>
      <c r="J1495" s="12">
        <f t="shared" si="189"/>
        <v>9.6407201938311482E-2</v>
      </c>
      <c r="K1495" s="7">
        <f t="shared" si="190"/>
        <v>1310869.1248358916</v>
      </c>
    </row>
    <row r="1496" spans="1:11" x14ac:dyDescent="0.4">
      <c r="A1496" s="1">
        <v>1495</v>
      </c>
      <c r="B1496" s="21">
        <v>41308</v>
      </c>
      <c r="C1496" s="22">
        <v>13083</v>
      </c>
      <c r="D1496" s="19">
        <f t="shared" si="185"/>
        <v>14708.135192916305</v>
      </c>
      <c r="E1496" s="19">
        <f t="shared" si="186"/>
        <v>1</v>
      </c>
      <c r="F1496" s="19">
        <f t="shared" si="187"/>
        <v>0.86829036232964241</v>
      </c>
      <c r="G1496" s="20">
        <f t="shared" si="191"/>
        <v>12704.105175703951</v>
      </c>
      <c r="H1496" s="7">
        <f t="shared" si="188"/>
        <v>378.89482429604868</v>
      </c>
      <c r="I1496" s="7">
        <f t="shared" si="192"/>
        <v>378.89482429604868</v>
      </c>
      <c r="J1496" s="12">
        <f t="shared" si="189"/>
        <v>2.8960851815030855E-2</v>
      </c>
      <c r="K1496" s="7">
        <f t="shared" si="190"/>
        <v>143561.28787833359</v>
      </c>
    </row>
    <row r="1497" spans="1:11" x14ac:dyDescent="0.4">
      <c r="A1497" s="1">
        <v>1496</v>
      </c>
      <c r="B1497" s="21">
        <v>41309</v>
      </c>
      <c r="C1497" s="22">
        <v>16728</v>
      </c>
      <c r="D1497" s="19">
        <f t="shared" si="185"/>
        <v>15430.350590044549</v>
      </c>
      <c r="E1497" s="19">
        <f t="shared" si="186"/>
        <v>1</v>
      </c>
      <c r="F1497" s="19">
        <f t="shared" si="187"/>
        <v>0.87708051543408694</v>
      </c>
      <c r="G1497" s="20">
        <f t="shared" si="191"/>
        <v>12849.617438006146</v>
      </c>
      <c r="H1497" s="7">
        <f t="shared" si="188"/>
        <v>3878.3825619938543</v>
      </c>
      <c r="I1497" s="7">
        <f t="shared" si="192"/>
        <v>3878.3825619938543</v>
      </c>
      <c r="J1497" s="12">
        <f t="shared" si="189"/>
        <v>0.23184974665195207</v>
      </c>
      <c r="K1497" s="7">
        <f t="shared" si="190"/>
        <v>15041851.297178013</v>
      </c>
    </row>
    <row r="1498" spans="1:11" x14ac:dyDescent="0.4">
      <c r="A1498" s="1">
        <v>1497</v>
      </c>
      <c r="B1498" s="21">
        <v>41310</v>
      </c>
      <c r="C1498" s="22">
        <v>18218</v>
      </c>
      <c r="D1498" s="19">
        <f t="shared" ref="D1498:D1561" si="193">$R$2*(C1498/F1495)+(1-$R$2)*(D1497+E1497)</f>
        <v>16303.577968059279</v>
      </c>
      <c r="E1498" s="19">
        <f t="shared" ref="E1498:E1561" si="194">$R$3*(D1498-D1497)+(1-$R$3)*E1497</f>
        <v>1</v>
      </c>
      <c r="F1498" s="19">
        <f t="shared" ref="F1498:F1561" si="195">$R$4*(C1498/D1498)+(1-$R$4)*F1495</f>
        <v>0.87985700316274806</v>
      </c>
      <c r="G1498" s="20">
        <f t="shared" si="191"/>
        <v>13515.406124837395</v>
      </c>
      <c r="H1498" s="7">
        <f t="shared" ref="H1498:H1561" si="196">C1498-G1498</f>
        <v>4702.5938751626054</v>
      </c>
      <c r="I1498" s="7">
        <f t="shared" si="192"/>
        <v>4702.5938751626054</v>
      </c>
      <c r="J1498" s="12">
        <f t="shared" ref="J1498:J1561" si="197">I1498/C1498</f>
        <v>0.25812898645090598</v>
      </c>
      <c r="K1498" s="7">
        <f t="shared" ref="K1498:K1561" si="198">H1498^2</f>
        <v>22114389.154716849</v>
      </c>
    </row>
    <row r="1499" spans="1:11" x14ac:dyDescent="0.4">
      <c r="A1499" s="1">
        <v>1498</v>
      </c>
      <c r="B1499" s="21">
        <v>41311</v>
      </c>
      <c r="C1499" s="22">
        <v>17475</v>
      </c>
      <c r="D1499" s="19">
        <f t="shared" si="193"/>
        <v>16925.325039039664</v>
      </c>
      <c r="E1499" s="19">
        <f t="shared" si="194"/>
        <v>1</v>
      </c>
      <c r="F1499" s="19">
        <f t="shared" si="195"/>
        <v>0.87101989698947868</v>
      </c>
      <c r="G1499" s="20">
        <f t="shared" si="191"/>
        <v>14157.107911518096</v>
      </c>
      <c r="H1499" s="7">
        <f t="shared" si="196"/>
        <v>3317.8920884819036</v>
      </c>
      <c r="I1499" s="7">
        <f t="shared" si="192"/>
        <v>3317.8920884819036</v>
      </c>
      <c r="J1499" s="12">
        <f t="shared" si="197"/>
        <v>0.18986506944102452</v>
      </c>
      <c r="K1499" s="7">
        <f t="shared" si="198"/>
        <v>11008407.910810808</v>
      </c>
    </row>
    <row r="1500" spans="1:11" x14ac:dyDescent="0.4">
      <c r="A1500" s="1">
        <v>1499</v>
      </c>
      <c r="B1500" s="21">
        <v>41312</v>
      </c>
      <c r="C1500" s="22">
        <v>12936</v>
      </c>
      <c r="D1500" s="19">
        <f t="shared" si="193"/>
        <v>16572.609260587393</v>
      </c>
      <c r="E1500" s="19">
        <f t="shared" si="194"/>
        <v>1</v>
      </c>
      <c r="F1500" s="19">
        <f t="shared" si="195"/>
        <v>0.87547598123927362</v>
      </c>
      <c r="G1500" s="20">
        <f t="shared" si="191"/>
        <v>14845.7498896458</v>
      </c>
      <c r="H1500" s="7">
        <f t="shared" si="196"/>
        <v>-1909.7498896458001</v>
      </c>
      <c r="I1500" s="7">
        <f t="shared" si="192"/>
        <v>1909.7498896458001</v>
      </c>
      <c r="J1500" s="12">
        <f t="shared" si="197"/>
        <v>0.14763063463557513</v>
      </c>
      <c r="K1500" s="7">
        <f t="shared" si="198"/>
        <v>3647144.6410021456</v>
      </c>
    </row>
    <row r="1501" spans="1:11" x14ac:dyDescent="0.4">
      <c r="A1501" s="1">
        <v>1500</v>
      </c>
      <c r="B1501" s="21">
        <v>41313</v>
      </c>
      <c r="C1501" s="22">
        <v>16919</v>
      </c>
      <c r="D1501" s="19">
        <f t="shared" si="193"/>
        <v>17005.017596051995</v>
      </c>
      <c r="E1501" s="19">
        <f t="shared" si="194"/>
        <v>1</v>
      </c>
      <c r="F1501" s="19">
        <f t="shared" si="195"/>
        <v>0.8817702434317628</v>
      </c>
      <c r="G1501" s="20">
        <f t="shared" si="191"/>
        <v>14582.406175610793</v>
      </c>
      <c r="H1501" s="7">
        <f t="shared" si="196"/>
        <v>2336.5938243892069</v>
      </c>
      <c r="I1501" s="7">
        <f t="shared" si="192"/>
        <v>2336.5938243892069</v>
      </c>
      <c r="J1501" s="12">
        <f t="shared" si="197"/>
        <v>0.13810472394285755</v>
      </c>
      <c r="K1501" s="7">
        <f t="shared" si="198"/>
        <v>5459670.7001737803</v>
      </c>
    </row>
    <row r="1502" spans="1:11" x14ac:dyDescent="0.4">
      <c r="A1502" s="1">
        <v>1501</v>
      </c>
      <c r="B1502" s="21">
        <v>41314</v>
      </c>
      <c r="C1502" s="22">
        <v>10210</v>
      </c>
      <c r="D1502" s="19">
        <f t="shared" si="193"/>
        <v>16147.615747944667</v>
      </c>
      <c r="E1502" s="19">
        <f t="shared" si="194"/>
        <v>1</v>
      </c>
      <c r="F1502" s="19">
        <f t="shared" si="195"/>
        <v>0.86705112375523163</v>
      </c>
      <c r="G1502" s="20">
        <f t="shared" si="191"/>
        <v>14812.579694714472</v>
      </c>
      <c r="H1502" s="7">
        <f t="shared" si="196"/>
        <v>-4602.5796947144718</v>
      </c>
      <c r="I1502" s="7">
        <f t="shared" si="192"/>
        <v>4602.5796947144718</v>
      </c>
      <c r="J1502" s="12">
        <f t="shared" si="197"/>
        <v>0.4507913510983812</v>
      </c>
      <c r="K1502" s="7">
        <f t="shared" si="198"/>
        <v>21183739.846197959</v>
      </c>
    </row>
    <row r="1503" spans="1:11" x14ac:dyDescent="0.4">
      <c r="A1503" s="1">
        <v>1502</v>
      </c>
      <c r="B1503" s="21">
        <v>41315</v>
      </c>
      <c r="C1503" s="22">
        <v>10565</v>
      </c>
      <c r="D1503" s="19">
        <f t="shared" si="193"/>
        <v>15485.677948440452</v>
      </c>
      <c r="E1503" s="19">
        <f t="shared" si="194"/>
        <v>1</v>
      </c>
      <c r="F1503" s="19">
        <f t="shared" si="195"/>
        <v>0.8722635579442406</v>
      </c>
      <c r="G1503" s="20">
        <f t="shared" si="191"/>
        <v>14137.725217587844</v>
      </c>
      <c r="H1503" s="7">
        <f t="shared" si="196"/>
        <v>-3572.7252175878439</v>
      </c>
      <c r="I1503" s="7">
        <f t="shared" si="192"/>
        <v>3572.7252175878439</v>
      </c>
      <c r="J1503" s="12">
        <f t="shared" si="197"/>
        <v>0.33816613512426352</v>
      </c>
      <c r="K1503" s="7">
        <f t="shared" si="198"/>
        <v>12764365.480388107</v>
      </c>
    </row>
    <row r="1504" spans="1:11" x14ac:dyDescent="0.4">
      <c r="A1504" s="1">
        <v>1503</v>
      </c>
      <c r="B1504" s="21">
        <v>41316</v>
      </c>
      <c r="C1504" s="22">
        <v>15373</v>
      </c>
      <c r="D1504" s="19">
        <f t="shared" si="193"/>
        <v>15803.058815095681</v>
      </c>
      <c r="E1504" s="19">
        <f t="shared" si="194"/>
        <v>1</v>
      </c>
      <c r="F1504" s="19">
        <f t="shared" si="195"/>
        <v>0.88328335330593943</v>
      </c>
      <c r="G1504" s="20">
        <f t="shared" si="191"/>
        <v>13655.69178454565</v>
      </c>
      <c r="H1504" s="7">
        <f t="shared" si="196"/>
        <v>1717.3082154543499</v>
      </c>
      <c r="I1504" s="7">
        <f t="shared" si="192"/>
        <v>1717.3082154543499</v>
      </c>
      <c r="J1504" s="12">
        <f t="shared" si="197"/>
        <v>0.11170937458234241</v>
      </c>
      <c r="K1504" s="7">
        <f t="shared" si="198"/>
        <v>2949147.5068670041</v>
      </c>
    </row>
    <row r="1505" spans="1:11" x14ac:dyDescent="0.4">
      <c r="A1505" s="1">
        <v>1504</v>
      </c>
      <c r="B1505" s="21">
        <v>41317</v>
      </c>
      <c r="C1505" s="22">
        <v>14433</v>
      </c>
      <c r="D1505" s="19">
        <f t="shared" si="193"/>
        <v>15940.843984016252</v>
      </c>
      <c r="E1505" s="19">
        <f t="shared" si="194"/>
        <v>1</v>
      </c>
      <c r="F1505" s="19">
        <f t="shared" si="195"/>
        <v>0.86768882663300628</v>
      </c>
      <c r="G1505" s="20">
        <f t="shared" si="191"/>
        <v>13702.926955522486</v>
      </c>
      <c r="H1505" s="7">
        <f t="shared" si="196"/>
        <v>730.07304447751449</v>
      </c>
      <c r="I1505" s="7">
        <f t="shared" si="192"/>
        <v>730.07304447751449</v>
      </c>
      <c r="J1505" s="12">
        <f t="shared" si="197"/>
        <v>5.0583596236230481E-2</v>
      </c>
      <c r="K1505" s="7">
        <f t="shared" si="198"/>
        <v>533006.65027266683</v>
      </c>
    </row>
    <row r="1506" spans="1:11" x14ac:dyDescent="0.4">
      <c r="A1506" s="1">
        <v>1505</v>
      </c>
      <c r="B1506" s="21">
        <v>41318</v>
      </c>
      <c r="C1506" s="22">
        <v>13255</v>
      </c>
      <c r="D1506" s="19">
        <f t="shared" si="193"/>
        <v>15820.697726971133</v>
      </c>
      <c r="E1506" s="19">
        <f t="shared" si="194"/>
        <v>1</v>
      </c>
      <c r="F1506" s="19">
        <f t="shared" si="195"/>
        <v>0.87169105454728479</v>
      </c>
      <c r="G1506" s="20">
        <f t="shared" si="191"/>
        <v>13905.489553690004</v>
      </c>
      <c r="H1506" s="7">
        <f t="shared" si="196"/>
        <v>-650.48955369000396</v>
      </c>
      <c r="I1506" s="7">
        <f t="shared" si="192"/>
        <v>650.48955369000396</v>
      </c>
      <c r="J1506" s="12">
        <f t="shared" si="197"/>
        <v>4.9075032341758126E-2</v>
      </c>
      <c r="K1506" s="7">
        <f t="shared" si="198"/>
        <v>423136.65945982054</v>
      </c>
    </row>
    <row r="1507" spans="1:11" x14ac:dyDescent="0.4">
      <c r="A1507" s="1">
        <v>1506</v>
      </c>
      <c r="B1507" s="21">
        <v>41319</v>
      </c>
      <c r="C1507" s="22">
        <v>12722</v>
      </c>
      <c r="D1507" s="19">
        <f t="shared" si="193"/>
        <v>15591.244357400914</v>
      </c>
      <c r="E1507" s="19">
        <f t="shared" si="194"/>
        <v>1</v>
      </c>
      <c r="F1507" s="19">
        <f t="shared" si="195"/>
        <v>0.88216430637218035</v>
      </c>
      <c r="G1507" s="20">
        <f t="shared" si="191"/>
        <v>13975.042223272023</v>
      </c>
      <c r="H1507" s="7">
        <f t="shared" si="196"/>
        <v>-1253.042223272023</v>
      </c>
      <c r="I1507" s="7">
        <f t="shared" si="192"/>
        <v>1253.042223272023</v>
      </c>
      <c r="J1507" s="12">
        <f t="shared" si="197"/>
        <v>9.8494122250591329E-2</v>
      </c>
      <c r="K1507" s="7">
        <f t="shared" si="198"/>
        <v>1570114.8133024944</v>
      </c>
    </row>
    <row r="1508" spans="1:11" x14ac:dyDescent="0.4">
      <c r="A1508" s="1">
        <v>1507</v>
      </c>
      <c r="B1508" s="21">
        <v>41320</v>
      </c>
      <c r="C1508" s="22">
        <v>16941</v>
      </c>
      <c r="D1508" s="19">
        <f t="shared" si="193"/>
        <v>16231.000219723979</v>
      </c>
      <c r="E1508" s="19">
        <f t="shared" si="194"/>
        <v>1</v>
      </c>
      <c r="F1508" s="19">
        <f t="shared" si="195"/>
        <v>0.8706156707454874</v>
      </c>
      <c r="G1508" s="20">
        <f t="shared" si="191"/>
        <v>13529.216211048311</v>
      </c>
      <c r="H1508" s="7">
        <f t="shared" si="196"/>
        <v>3411.7837889516886</v>
      </c>
      <c r="I1508" s="7">
        <f t="shared" si="192"/>
        <v>3411.7837889516886</v>
      </c>
      <c r="J1508" s="12">
        <f t="shared" si="197"/>
        <v>0.20139211315457697</v>
      </c>
      <c r="K1508" s="7">
        <f t="shared" si="198"/>
        <v>11640268.62255354</v>
      </c>
    </row>
    <row r="1509" spans="1:11" x14ac:dyDescent="0.4">
      <c r="A1509" s="1">
        <v>1508</v>
      </c>
      <c r="B1509" s="21">
        <v>41321</v>
      </c>
      <c r="C1509" s="22">
        <v>16014</v>
      </c>
      <c r="D1509" s="19">
        <f t="shared" si="193"/>
        <v>16579.509378918083</v>
      </c>
      <c r="E1509" s="19">
        <f t="shared" si="194"/>
        <v>1</v>
      </c>
      <c r="F1509" s="19">
        <f t="shared" si="195"/>
        <v>0.87325709559663589</v>
      </c>
      <c r="G1509" s="20">
        <f t="shared" si="191"/>
        <v>14149.289388942954</v>
      </c>
      <c r="H1509" s="7">
        <f t="shared" si="196"/>
        <v>1864.7106110570458</v>
      </c>
      <c r="I1509" s="7">
        <f t="shared" si="192"/>
        <v>1864.7106110570458</v>
      </c>
      <c r="J1509" s="12">
        <f t="shared" si="197"/>
        <v>0.11644252598083213</v>
      </c>
      <c r="K1509" s="7">
        <f t="shared" si="198"/>
        <v>3477145.662988741</v>
      </c>
    </row>
    <row r="1510" spans="1:11" x14ac:dyDescent="0.4">
      <c r="A1510" s="1">
        <v>1509</v>
      </c>
      <c r="B1510" s="21">
        <v>41322</v>
      </c>
      <c r="C1510" s="22">
        <v>14122</v>
      </c>
      <c r="D1510" s="19">
        <f t="shared" si="193"/>
        <v>16487.563508383526</v>
      </c>
      <c r="E1510" s="19">
        <f t="shared" si="194"/>
        <v>1</v>
      </c>
      <c r="F1510" s="19">
        <f t="shared" si="195"/>
        <v>0.88173805177964248</v>
      </c>
      <c r="G1510" s="20">
        <f t="shared" si="191"/>
        <v>14626.733555550702</v>
      </c>
      <c r="H1510" s="7">
        <f t="shared" si="196"/>
        <v>-504.73355555070157</v>
      </c>
      <c r="I1510" s="7">
        <f t="shared" si="192"/>
        <v>504.73355555070157</v>
      </c>
      <c r="J1510" s="12">
        <f t="shared" si="197"/>
        <v>3.5740940061655686E-2</v>
      </c>
      <c r="K1510" s="7">
        <f t="shared" si="198"/>
        <v>254755.96209885314</v>
      </c>
    </row>
    <row r="1511" spans="1:11" x14ac:dyDescent="0.4">
      <c r="A1511" s="1">
        <v>1510</v>
      </c>
      <c r="B1511" s="21">
        <v>41323</v>
      </c>
      <c r="C1511" s="22">
        <v>16191</v>
      </c>
      <c r="D1511" s="19">
        <f t="shared" si="193"/>
        <v>16831.107116083091</v>
      </c>
      <c r="E1511" s="19">
        <f t="shared" si="194"/>
        <v>1</v>
      </c>
      <c r="F1511" s="19">
        <f t="shared" si="195"/>
        <v>0.87213438348201988</v>
      </c>
      <c r="G1511" s="20">
        <f t="shared" si="191"/>
        <v>14355.20177848089</v>
      </c>
      <c r="H1511" s="7">
        <f t="shared" si="196"/>
        <v>1835.7982215191096</v>
      </c>
      <c r="I1511" s="7">
        <f t="shared" si="192"/>
        <v>1835.7982215191096</v>
      </c>
      <c r="J1511" s="12">
        <f t="shared" si="197"/>
        <v>0.11338386890983321</v>
      </c>
      <c r="K1511" s="7">
        <f t="shared" si="198"/>
        <v>3370155.1101327259</v>
      </c>
    </row>
    <row r="1512" spans="1:11" x14ac:dyDescent="0.4">
      <c r="A1512" s="1">
        <v>1511</v>
      </c>
      <c r="B1512" s="21">
        <v>41324</v>
      </c>
      <c r="C1512" s="22">
        <v>17357</v>
      </c>
      <c r="D1512" s="19">
        <f t="shared" si="193"/>
        <v>17326.611291362438</v>
      </c>
      <c r="E1512" s="19">
        <f t="shared" si="194"/>
        <v>1</v>
      </c>
      <c r="F1512" s="19">
        <f t="shared" si="195"/>
        <v>0.87539330796452575</v>
      </c>
      <c r="G1512" s="20">
        <f t="shared" si="191"/>
        <v>14698.756972962186</v>
      </c>
      <c r="H1512" s="7">
        <f t="shared" si="196"/>
        <v>2658.2430270378136</v>
      </c>
      <c r="I1512" s="7">
        <f t="shared" si="192"/>
        <v>2658.2430270378136</v>
      </c>
      <c r="J1512" s="12">
        <f t="shared" si="197"/>
        <v>0.15315106452945865</v>
      </c>
      <c r="K1512" s="7">
        <f t="shared" si="198"/>
        <v>7066255.9907951578</v>
      </c>
    </row>
    <row r="1513" spans="1:11" x14ac:dyDescent="0.4">
      <c r="A1513" s="1">
        <v>1512</v>
      </c>
      <c r="B1513" s="21">
        <v>41325</v>
      </c>
      <c r="C1513" s="22">
        <v>11553</v>
      </c>
      <c r="D1513" s="19">
        <f t="shared" si="193"/>
        <v>16641.25062453069</v>
      </c>
      <c r="E1513" s="19">
        <f t="shared" si="194"/>
        <v>1</v>
      </c>
      <c r="F1513" s="19">
        <f t="shared" si="195"/>
        <v>0.87862094283665515</v>
      </c>
      <c r="G1513" s="20">
        <f t="shared" si="191"/>
        <v>15278.414222040852</v>
      </c>
      <c r="H1513" s="7">
        <f t="shared" si="196"/>
        <v>-3725.4142220408521</v>
      </c>
      <c r="I1513" s="7">
        <f t="shared" si="192"/>
        <v>3725.4142220408521</v>
      </c>
      <c r="J1513" s="12">
        <f t="shared" si="197"/>
        <v>0.32246292928597353</v>
      </c>
      <c r="K1513" s="7">
        <f t="shared" si="198"/>
        <v>13878711.125784248</v>
      </c>
    </row>
    <row r="1514" spans="1:11" x14ac:dyDescent="0.4">
      <c r="A1514" s="1">
        <v>1513</v>
      </c>
      <c r="B1514" s="21">
        <v>41326</v>
      </c>
      <c r="C1514" s="22">
        <v>10291</v>
      </c>
      <c r="D1514" s="19">
        <f t="shared" si="193"/>
        <v>15855.596605726683</v>
      </c>
      <c r="E1514" s="19">
        <f t="shared" si="194"/>
        <v>1</v>
      </c>
      <c r="F1514" s="19">
        <f t="shared" si="195"/>
        <v>0.86842560787496281</v>
      </c>
      <c r="G1514" s="20">
        <f t="shared" si="191"/>
        <v>14514.278988178334</v>
      </c>
      <c r="H1514" s="7">
        <f t="shared" si="196"/>
        <v>-4223.2789881783337</v>
      </c>
      <c r="I1514" s="7">
        <f t="shared" si="192"/>
        <v>4223.2789881783337</v>
      </c>
      <c r="J1514" s="12">
        <f t="shared" si="197"/>
        <v>0.4103856756562369</v>
      </c>
      <c r="K1514" s="7">
        <f t="shared" si="198"/>
        <v>17836085.411988612</v>
      </c>
    </row>
    <row r="1515" spans="1:11" x14ac:dyDescent="0.4">
      <c r="A1515" s="1">
        <v>1514</v>
      </c>
      <c r="B1515" s="21">
        <v>41327</v>
      </c>
      <c r="C1515" s="22">
        <v>14914</v>
      </c>
      <c r="D1515" s="19">
        <f t="shared" si="193"/>
        <v>16048.338051708497</v>
      </c>
      <c r="E1515" s="19">
        <f t="shared" si="194"/>
        <v>1</v>
      </c>
      <c r="F1515" s="19">
        <f t="shared" si="195"/>
        <v>0.87628977665871632</v>
      </c>
      <c r="G1515" s="20">
        <f t="shared" si="191"/>
        <v>13880.758555746152</v>
      </c>
      <c r="H1515" s="7">
        <f t="shared" si="196"/>
        <v>1033.2414442538484</v>
      </c>
      <c r="I1515" s="7">
        <f t="shared" si="192"/>
        <v>1033.2414442538484</v>
      </c>
      <c r="J1515" s="12">
        <f t="shared" si="197"/>
        <v>6.927996810070057E-2</v>
      </c>
      <c r="K1515" s="7">
        <f t="shared" si="198"/>
        <v>1067587.8821237786</v>
      </c>
    </row>
    <row r="1516" spans="1:11" x14ac:dyDescent="0.4">
      <c r="A1516" s="1">
        <v>1515</v>
      </c>
      <c r="B1516" s="21">
        <v>41328</v>
      </c>
      <c r="C1516" s="22">
        <v>13215</v>
      </c>
      <c r="D1516" s="19">
        <f t="shared" si="193"/>
        <v>15885.471988173318</v>
      </c>
      <c r="E1516" s="19">
        <f t="shared" si="194"/>
        <v>1</v>
      </c>
      <c r="F1516" s="19">
        <f t="shared" si="195"/>
        <v>0.87784409417759146</v>
      </c>
      <c r="G1516" s="20">
        <f t="shared" si="191"/>
        <v>14101.284530896326</v>
      </c>
      <c r="H1516" s="7">
        <f t="shared" si="196"/>
        <v>-886.28453089632603</v>
      </c>
      <c r="I1516" s="7">
        <f t="shared" si="192"/>
        <v>886.28453089632603</v>
      </c>
      <c r="J1516" s="12">
        <f t="shared" si="197"/>
        <v>6.7066555497262662E-2</v>
      </c>
      <c r="K1516" s="7">
        <f t="shared" si="198"/>
        <v>785500.26970612071</v>
      </c>
    </row>
    <row r="1517" spans="1:11" x14ac:dyDescent="0.4">
      <c r="A1517" s="1">
        <v>1516</v>
      </c>
      <c r="B1517" s="21">
        <v>41329</v>
      </c>
      <c r="C1517" s="22">
        <v>11294</v>
      </c>
      <c r="D1517" s="19">
        <f t="shared" si="193"/>
        <v>15418.402733724894</v>
      </c>
      <c r="E1517" s="19">
        <f t="shared" si="194"/>
        <v>1</v>
      </c>
      <c r="F1517" s="19">
        <f t="shared" si="195"/>
        <v>0.86616591548749478</v>
      </c>
      <c r="G1517" s="20">
        <f t="shared" si="191"/>
        <v>13796.219093317983</v>
      </c>
      <c r="H1517" s="7">
        <f t="shared" si="196"/>
        <v>-2502.2190933179827</v>
      </c>
      <c r="I1517" s="7">
        <f t="shared" si="192"/>
        <v>2502.2190933179827</v>
      </c>
      <c r="J1517" s="12">
        <f t="shared" si="197"/>
        <v>0.221552956730829</v>
      </c>
      <c r="K1517" s="7">
        <f t="shared" si="198"/>
        <v>6261100.3909650678</v>
      </c>
    </row>
    <row r="1518" spans="1:11" x14ac:dyDescent="0.4">
      <c r="A1518" s="1">
        <v>1517</v>
      </c>
      <c r="B1518" s="21">
        <v>41330</v>
      </c>
      <c r="C1518" s="22">
        <v>12314</v>
      </c>
      <c r="D1518" s="19">
        <f t="shared" si="193"/>
        <v>15197.339057483405</v>
      </c>
      <c r="E1518" s="19">
        <f t="shared" si="194"/>
        <v>1</v>
      </c>
      <c r="F1518" s="19">
        <f t="shared" si="195"/>
        <v>0.87519227878131467</v>
      </c>
      <c r="G1518" s="20">
        <f t="shared" si="191"/>
        <v>13511.864977746587</v>
      </c>
      <c r="H1518" s="7">
        <f t="shared" si="196"/>
        <v>-1197.8649777465871</v>
      </c>
      <c r="I1518" s="7">
        <f t="shared" si="192"/>
        <v>1197.8649777465871</v>
      </c>
      <c r="J1518" s="12">
        <f t="shared" si="197"/>
        <v>9.7276675145897926E-2</v>
      </c>
      <c r="K1518" s="7">
        <f t="shared" si="198"/>
        <v>1434880.5049118316</v>
      </c>
    </row>
    <row r="1519" spans="1:11" x14ac:dyDescent="0.4">
      <c r="A1519" s="1">
        <v>1518</v>
      </c>
      <c r="B1519" s="21">
        <v>41331</v>
      </c>
      <c r="C1519" s="22">
        <v>14910</v>
      </c>
      <c r="D1519" s="19">
        <f t="shared" si="193"/>
        <v>15488.546913028473</v>
      </c>
      <c r="E1519" s="19">
        <f t="shared" si="194"/>
        <v>1</v>
      </c>
      <c r="F1519" s="19">
        <f t="shared" si="195"/>
        <v>0.87925390828420902</v>
      </c>
      <c r="G1519" s="20">
        <f t="shared" si="191"/>
        <v>13341.772182920429</v>
      </c>
      <c r="H1519" s="7">
        <f t="shared" si="196"/>
        <v>1568.2278170795707</v>
      </c>
      <c r="I1519" s="7">
        <f t="shared" si="192"/>
        <v>1568.2278170795707</v>
      </c>
      <c r="J1519" s="12">
        <f t="shared" si="197"/>
        <v>0.1051795987310242</v>
      </c>
      <c r="K1519" s="7">
        <f t="shared" si="198"/>
        <v>2459338.4862621557</v>
      </c>
    </row>
    <row r="1520" spans="1:11" x14ac:dyDescent="0.4">
      <c r="A1520" s="1">
        <v>1519</v>
      </c>
      <c r="B1520" s="21">
        <v>41332</v>
      </c>
      <c r="C1520" s="22">
        <v>16098</v>
      </c>
      <c r="D1520" s="19">
        <f t="shared" si="193"/>
        <v>15992.458065458781</v>
      </c>
      <c r="E1520" s="19">
        <f t="shared" si="194"/>
        <v>1</v>
      </c>
      <c r="F1520" s="19">
        <f t="shared" si="195"/>
        <v>0.86850057261014268</v>
      </c>
      <c r="G1520" s="20">
        <f t="shared" si="191"/>
        <v>13416.517582409806</v>
      </c>
      <c r="H1520" s="7">
        <f t="shared" si="196"/>
        <v>2681.482417590194</v>
      </c>
      <c r="I1520" s="7">
        <f t="shared" si="192"/>
        <v>2681.482417590194</v>
      </c>
      <c r="J1520" s="12">
        <f t="shared" si="197"/>
        <v>0.16657239517891625</v>
      </c>
      <c r="K1520" s="7">
        <f t="shared" si="198"/>
        <v>7190347.9558453513</v>
      </c>
    </row>
    <row r="1521" spans="1:11" x14ac:dyDescent="0.4">
      <c r="A1521" s="1">
        <v>1520</v>
      </c>
      <c r="B1521" s="21">
        <v>41333</v>
      </c>
      <c r="C1521" s="22">
        <v>13637</v>
      </c>
      <c r="D1521" s="19">
        <f t="shared" si="193"/>
        <v>15926.571381004582</v>
      </c>
      <c r="E1521" s="19">
        <f t="shared" si="194"/>
        <v>1</v>
      </c>
      <c r="F1521" s="19">
        <f t="shared" si="195"/>
        <v>0.87487723796406847</v>
      </c>
      <c r="G1521" s="20">
        <f t="shared" si="191"/>
        <v>13997.351009902266</v>
      </c>
      <c r="H1521" s="7">
        <f t="shared" si="196"/>
        <v>-360.35100990226601</v>
      </c>
      <c r="I1521" s="7">
        <f t="shared" si="192"/>
        <v>360.35100990226601</v>
      </c>
      <c r="J1521" s="12">
        <f t="shared" si="197"/>
        <v>2.6424507582478992E-2</v>
      </c>
      <c r="K1521" s="7">
        <f t="shared" si="198"/>
        <v>129852.85033758302</v>
      </c>
    </row>
    <row r="1522" spans="1:11" x14ac:dyDescent="0.4">
      <c r="A1522" s="1">
        <v>1521</v>
      </c>
      <c r="B1522" s="21">
        <v>41334</v>
      </c>
      <c r="C1522" s="22">
        <v>16173</v>
      </c>
      <c r="D1522" s="19">
        <f t="shared" si="193"/>
        <v>16328.24124340293</v>
      </c>
      <c r="E1522" s="19">
        <f t="shared" si="194"/>
        <v>1</v>
      </c>
      <c r="F1522" s="19">
        <f t="shared" si="195"/>
        <v>0.88110320904195072</v>
      </c>
      <c r="G1522" s="20">
        <f t="shared" si="191"/>
        <v>14004.379386223995</v>
      </c>
      <c r="H1522" s="7">
        <f t="shared" si="196"/>
        <v>2168.6206137760055</v>
      </c>
      <c r="I1522" s="7">
        <f t="shared" si="192"/>
        <v>2168.6206137760055</v>
      </c>
      <c r="J1522" s="12">
        <f t="shared" si="197"/>
        <v>0.13408895157212672</v>
      </c>
      <c r="K1522" s="7">
        <f t="shared" si="198"/>
        <v>4702915.3664942188</v>
      </c>
    </row>
    <row r="1523" spans="1:11" x14ac:dyDescent="0.4">
      <c r="A1523" s="1">
        <v>1522</v>
      </c>
      <c r="B1523" s="21">
        <v>41335</v>
      </c>
      <c r="C1523" s="22">
        <v>13487</v>
      </c>
      <c r="D1523" s="19">
        <f t="shared" si="193"/>
        <v>16199.252959940071</v>
      </c>
      <c r="E1523" s="19">
        <f t="shared" si="194"/>
        <v>1</v>
      </c>
      <c r="F1523" s="19">
        <f t="shared" si="195"/>
        <v>0.86790322751461202</v>
      </c>
      <c r="G1523" s="20">
        <f t="shared" si="191"/>
        <v>14181.955370184603</v>
      </c>
      <c r="H1523" s="7">
        <f t="shared" si="196"/>
        <v>-694.95537018460345</v>
      </c>
      <c r="I1523" s="7">
        <f t="shared" si="192"/>
        <v>694.95537018460345</v>
      </c>
      <c r="J1523" s="12">
        <f t="shared" si="197"/>
        <v>5.1527794927308031E-2</v>
      </c>
      <c r="K1523" s="7">
        <f t="shared" si="198"/>
        <v>482962.96654841921</v>
      </c>
    </row>
    <row r="1524" spans="1:11" x14ac:dyDescent="0.4">
      <c r="A1524" s="1">
        <v>1523</v>
      </c>
      <c r="B1524" s="21">
        <v>41336</v>
      </c>
      <c r="C1524" s="22">
        <v>12832</v>
      </c>
      <c r="D1524" s="19">
        <f t="shared" si="193"/>
        <v>15951.20993980455</v>
      </c>
      <c r="E1524" s="19">
        <f t="shared" si="194"/>
        <v>1</v>
      </c>
      <c r="F1524" s="19">
        <f t="shared" si="195"/>
        <v>0.87370646190666501</v>
      </c>
      <c r="G1524" s="20">
        <f t="shared" si="191"/>
        <v>14173.232563911595</v>
      </c>
      <c r="H1524" s="7">
        <f t="shared" si="196"/>
        <v>-1341.2325639115952</v>
      </c>
      <c r="I1524" s="7">
        <f t="shared" si="192"/>
        <v>1341.2325639115952</v>
      </c>
      <c r="J1524" s="12">
        <f t="shared" si="197"/>
        <v>0.10452248783600336</v>
      </c>
      <c r="K1524" s="7">
        <f t="shared" si="198"/>
        <v>1798904.7904968713</v>
      </c>
    </row>
    <row r="1525" spans="1:11" x14ac:dyDescent="0.4">
      <c r="A1525" s="1">
        <v>1524</v>
      </c>
      <c r="B1525" s="21">
        <v>41337</v>
      </c>
      <c r="C1525" s="22">
        <v>10752</v>
      </c>
      <c r="D1525" s="19">
        <f t="shared" si="193"/>
        <v>15343.135138296411</v>
      </c>
      <c r="E1525" s="19">
        <f t="shared" si="194"/>
        <v>1</v>
      </c>
      <c r="F1525" s="19">
        <f t="shared" si="195"/>
        <v>0.87810522527678447</v>
      </c>
      <c r="G1525" s="20">
        <f t="shared" si="191"/>
        <v>14055.543369272693</v>
      </c>
      <c r="H1525" s="7">
        <f t="shared" si="196"/>
        <v>-3303.5433692726929</v>
      </c>
      <c r="I1525" s="7">
        <f t="shared" si="192"/>
        <v>3303.5433692726929</v>
      </c>
      <c r="J1525" s="12">
        <f t="shared" si="197"/>
        <v>0.30724919729098704</v>
      </c>
      <c r="K1525" s="7">
        <f t="shared" si="198"/>
        <v>10913398.792665575</v>
      </c>
    </row>
    <row r="1526" spans="1:11" x14ac:dyDescent="0.4">
      <c r="A1526" s="1">
        <v>1525</v>
      </c>
      <c r="B1526" s="21">
        <v>41338</v>
      </c>
      <c r="C1526" s="22">
        <v>12737</v>
      </c>
      <c r="D1526" s="19">
        <f t="shared" si="193"/>
        <v>15235.532070114146</v>
      </c>
      <c r="E1526" s="19">
        <f t="shared" si="194"/>
        <v>1</v>
      </c>
      <c r="F1526" s="19">
        <f t="shared" si="195"/>
        <v>0.86737295179238494</v>
      </c>
      <c r="G1526" s="20">
        <f t="shared" si="191"/>
        <v>13317.224409947823</v>
      </c>
      <c r="H1526" s="7">
        <f t="shared" si="196"/>
        <v>-580.22440994782301</v>
      </c>
      <c r="I1526" s="7">
        <f t="shared" si="192"/>
        <v>580.22440994782301</v>
      </c>
      <c r="J1526" s="12">
        <f t="shared" si="197"/>
        <v>4.5554244323453168E-2</v>
      </c>
      <c r="K1526" s="7">
        <f t="shared" si="198"/>
        <v>336660.36589929939</v>
      </c>
    </row>
    <row r="1527" spans="1:11" x14ac:dyDescent="0.4">
      <c r="A1527" s="1">
        <v>1526</v>
      </c>
      <c r="B1527" s="21">
        <v>41339</v>
      </c>
      <c r="C1527" s="22">
        <v>13125</v>
      </c>
      <c r="D1527" s="19">
        <f t="shared" si="193"/>
        <v>15201.715272851112</v>
      </c>
      <c r="E1527" s="19">
        <f t="shared" si="194"/>
        <v>1</v>
      </c>
      <c r="F1527" s="19">
        <f t="shared" si="195"/>
        <v>0.8735349446807037</v>
      </c>
      <c r="G1527" s="20">
        <f t="shared" si="191"/>
        <v>13312.256526706866</v>
      </c>
      <c r="H1527" s="7">
        <f t="shared" si="196"/>
        <v>-187.25652670686577</v>
      </c>
      <c r="I1527" s="7">
        <f t="shared" si="192"/>
        <v>187.25652670686577</v>
      </c>
      <c r="J1527" s="12">
        <f t="shared" si="197"/>
        <v>1.4267163939570726E-2</v>
      </c>
      <c r="K1527" s="7">
        <f t="shared" si="198"/>
        <v>35065.006794319132</v>
      </c>
    </row>
    <row r="1528" spans="1:11" x14ac:dyDescent="0.4">
      <c r="A1528" s="1">
        <v>1527</v>
      </c>
      <c r="B1528" s="21">
        <v>41340</v>
      </c>
      <c r="C1528" s="22">
        <v>10699</v>
      </c>
      <c r="D1528" s="19">
        <f t="shared" si="193"/>
        <v>14712.358286484212</v>
      </c>
      <c r="E1528" s="19">
        <f t="shared" si="194"/>
        <v>1</v>
      </c>
      <c r="F1528" s="19">
        <f t="shared" si="195"/>
        <v>0.87559667616627068</v>
      </c>
      <c r="G1528" s="20">
        <f t="shared" si="191"/>
        <v>13349.583719485738</v>
      </c>
      <c r="H1528" s="7">
        <f t="shared" si="196"/>
        <v>-2650.5837194857377</v>
      </c>
      <c r="I1528" s="7">
        <f t="shared" si="192"/>
        <v>2650.5837194857377</v>
      </c>
      <c r="J1528" s="12">
        <f t="shared" si="197"/>
        <v>0.24774125801343469</v>
      </c>
      <c r="K1528" s="7">
        <f t="shared" si="198"/>
        <v>7025594.0540028475</v>
      </c>
    </row>
    <row r="1529" spans="1:11" x14ac:dyDescent="0.4">
      <c r="A1529" s="1">
        <v>1528</v>
      </c>
      <c r="B1529" s="21">
        <v>41341</v>
      </c>
      <c r="C1529" s="22">
        <v>15585</v>
      </c>
      <c r="D1529" s="19">
        <f t="shared" si="193"/>
        <v>15242.08003333747</v>
      </c>
      <c r="E1529" s="19">
        <f t="shared" si="194"/>
        <v>1</v>
      </c>
      <c r="F1529" s="19">
        <f t="shared" si="195"/>
        <v>0.86995185345758186</v>
      </c>
      <c r="G1529" s="20">
        <f t="shared" si="191"/>
        <v>12761.969007726759</v>
      </c>
      <c r="H1529" s="7">
        <f t="shared" si="196"/>
        <v>2823.0309922732413</v>
      </c>
      <c r="I1529" s="7">
        <f t="shared" si="192"/>
        <v>2823.0309922732413</v>
      </c>
      <c r="J1529" s="12">
        <f t="shared" si="197"/>
        <v>0.18113769600726604</v>
      </c>
      <c r="K1529" s="7">
        <f t="shared" si="198"/>
        <v>7969503.9833352417</v>
      </c>
    </row>
    <row r="1530" spans="1:11" x14ac:dyDescent="0.4">
      <c r="A1530" s="1">
        <v>1529</v>
      </c>
      <c r="B1530" s="21">
        <v>41342</v>
      </c>
      <c r="C1530" s="22">
        <v>12510</v>
      </c>
      <c r="D1530" s="19">
        <f t="shared" si="193"/>
        <v>15093.308652894017</v>
      </c>
      <c r="E1530" s="19">
        <f t="shared" si="194"/>
        <v>1</v>
      </c>
      <c r="F1530" s="19">
        <f t="shared" si="195"/>
        <v>0.87279197578225887</v>
      </c>
      <c r="G1530" s="20">
        <f t="shared" si="191"/>
        <v>13315.363073684986</v>
      </c>
      <c r="H1530" s="7">
        <f t="shared" si="196"/>
        <v>-805.36307368498638</v>
      </c>
      <c r="I1530" s="7">
        <f t="shared" si="192"/>
        <v>805.36307368498638</v>
      </c>
      <c r="J1530" s="12">
        <f t="shared" si="197"/>
        <v>6.4377543859711145E-2</v>
      </c>
      <c r="K1530" s="7">
        <f t="shared" si="198"/>
        <v>648609.68045532878</v>
      </c>
    </row>
    <row r="1531" spans="1:11" x14ac:dyDescent="0.4">
      <c r="A1531" s="1">
        <v>1530</v>
      </c>
      <c r="B1531" s="21">
        <v>41343</v>
      </c>
      <c r="C1531" s="22">
        <v>10106</v>
      </c>
      <c r="D1531" s="19">
        <f t="shared" si="193"/>
        <v>14517.213798451492</v>
      </c>
      <c r="E1531" s="19">
        <f t="shared" si="194"/>
        <v>1</v>
      </c>
      <c r="F1531" s="19">
        <f t="shared" si="195"/>
        <v>0.87261325885729413</v>
      </c>
      <c r="G1531" s="20">
        <f t="shared" si="191"/>
        <v>13216.526485501779</v>
      </c>
      <c r="H1531" s="7">
        <f t="shared" si="196"/>
        <v>-3110.5264855017795</v>
      </c>
      <c r="I1531" s="7">
        <f t="shared" si="192"/>
        <v>3110.5264855017795</v>
      </c>
      <c r="J1531" s="12">
        <f t="shared" si="197"/>
        <v>0.30779007376823464</v>
      </c>
      <c r="K1531" s="7">
        <f t="shared" si="198"/>
        <v>9675375.0170080513</v>
      </c>
    </row>
    <row r="1532" spans="1:11" x14ac:dyDescent="0.4">
      <c r="A1532" s="1">
        <v>1531</v>
      </c>
      <c r="B1532" s="21">
        <v>41344</v>
      </c>
      <c r="C1532" s="22">
        <v>15362</v>
      </c>
      <c r="D1532" s="19">
        <f t="shared" si="193"/>
        <v>15028.342208498956</v>
      </c>
      <c r="E1532" s="19">
        <f t="shared" si="194"/>
        <v>1</v>
      </c>
      <c r="F1532" s="19">
        <f t="shared" si="195"/>
        <v>0.87248295532623932</v>
      </c>
      <c r="G1532" s="20">
        <f t="shared" si="191"/>
        <v>12630.147002856314</v>
      </c>
      <c r="H1532" s="7">
        <f t="shared" si="196"/>
        <v>2731.8529971436856</v>
      </c>
      <c r="I1532" s="7">
        <f t="shared" si="192"/>
        <v>2731.8529971436856</v>
      </c>
      <c r="J1532" s="12">
        <f t="shared" si="197"/>
        <v>0.17783185764507783</v>
      </c>
      <c r="K1532" s="7">
        <f t="shared" si="198"/>
        <v>7463020.7980029378</v>
      </c>
    </row>
    <row r="1533" spans="1:11" x14ac:dyDescent="0.4">
      <c r="A1533" s="1">
        <v>1532</v>
      </c>
      <c r="B1533" s="21">
        <v>41345</v>
      </c>
      <c r="C1533" s="22">
        <v>16236</v>
      </c>
      <c r="D1533" s="19">
        <f t="shared" si="193"/>
        <v>15609.777618408159</v>
      </c>
      <c r="E1533" s="19">
        <f t="shared" si="194"/>
        <v>1</v>
      </c>
      <c r="F1533" s="19">
        <f t="shared" si="195"/>
        <v>0.87557369889780279</v>
      </c>
      <c r="G1533" s="20">
        <f t="shared" si="191"/>
        <v>13117.489280863501</v>
      </c>
      <c r="H1533" s="7">
        <f t="shared" si="196"/>
        <v>3118.5107191364987</v>
      </c>
      <c r="I1533" s="7">
        <f t="shared" si="192"/>
        <v>3118.5107191364987</v>
      </c>
      <c r="J1533" s="12">
        <f t="shared" si="197"/>
        <v>0.19207383093967101</v>
      </c>
      <c r="K1533" s="7">
        <f t="shared" si="198"/>
        <v>9725109.1053692419</v>
      </c>
    </row>
    <row r="1534" spans="1:11" x14ac:dyDescent="0.4">
      <c r="A1534" s="1">
        <v>1533</v>
      </c>
      <c r="B1534" s="21">
        <v>41346</v>
      </c>
      <c r="C1534" s="22">
        <v>17249</v>
      </c>
      <c r="D1534" s="19">
        <f t="shared" si="193"/>
        <v>16285.962347657543</v>
      </c>
      <c r="E1534" s="19">
        <f t="shared" si="194"/>
        <v>1</v>
      </c>
      <c r="F1534" s="19">
        <f t="shared" si="195"/>
        <v>0.87571408176639165</v>
      </c>
      <c r="G1534" s="20">
        <f t="shared" si="191"/>
        <v>13622.171530895654</v>
      </c>
      <c r="H1534" s="7">
        <f t="shared" si="196"/>
        <v>3626.8284691043464</v>
      </c>
      <c r="I1534" s="7">
        <f t="shared" si="192"/>
        <v>3626.8284691043464</v>
      </c>
      <c r="J1534" s="12">
        <f t="shared" si="197"/>
        <v>0.21026311491126132</v>
      </c>
      <c r="K1534" s="7">
        <f t="shared" si="198"/>
        <v>13153884.744305776</v>
      </c>
    </row>
    <row r="1535" spans="1:11" x14ac:dyDescent="0.4">
      <c r="A1535" s="1">
        <v>1534</v>
      </c>
      <c r="B1535" s="21">
        <v>41347</v>
      </c>
      <c r="C1535" s="22">
        <v>13123</v>
      </c>
      <c r="D1535" s="19">
        <f t="shared" si="193"/>
        <v>16084.553838800286</v>
      </c>
      <c r="E1535" s="19">
        <f t="shared" si="194"/>
        <v>1</v>
      </c>
      <c r="F1535" s="19">
        <f t="shared" si="195"/>
        <v>0.87154188372106045</v>
      </c>
      <c r="G1535" s="20">
        <f t="shared" si="191"/>
        <v>14210.097042371439</v>
      </c>
      <c r="H1535" s="7">
        <f t="shared" si="196"/>
        <v>-1087.0970423714389</v>
      </c>
      <c r="I1535" s="7">
        <f t="shared" si="192"/>
        <v>1087.0970423714389</v>
      </c>
      <c r="J1535" s="12">
        <f t="shared" si="197"/>
        <v>8.2839064419068728E-2</v>
      </c>
      <c r="K1535" s="7">
        <f t="shared" si="198"/>
        <v>1181779.9795327301</v>
      </c>
    </row>
    <row r="1536" spans="1:11" x14ac:dyDescent="0.4">
      <c r="A1536" s="1">
        <v>1535</v>
      </c>
      <c r="B1536" s="21">
        <v>41348</v>
      </c>
      <c r="C1536" s="22">
        <v>15070</v>
      </c>
      <c r="D1536" s="19">
        <f t="shared" si="193"/>
        <v>16268.47455942031</v>
      </c>
      <c r="E1536" s="19">
        <f t="shared" si="194"/>
        <v>1</v>
      </c>
      <c r="F1536" s="19">
        <f t="shared" si="195"/>
        <v>0.87641752848728649</v>
      </c>
      <c r="G1536" s="20">
        <f t="shared" si="191"/>
        <v>14084.087873458117</v>
      </c>
      <c r="H1536" s="7">
        <f t="shared" si="196"/>
        <v>985.91212654188348</v>
      </c>
      <c r="I1536" s="7">
        <f t="shared" si="192"/>
        <v>985.91212654188348</v>
      </c>
      <c r="J1536" s="12">
        <f t="shared" si="197"/>
        <v>6.542217163516148E-2</v>
      </c>
      <c r="K1536" s="7">
        <f t="shared" si="198"/>
        <v>972022.72126233892</v>
      </c>
    </row>
    <row r="1537" spans="1:11" x14ac:dyDescent="0.4">
      <c r="A1537" s="1">
        <v>1536</v>
      </c>
      <c r="B1537" s="21">
        <v>41349</v>
      </c>
      <c r="C1537" s="22">
        <v>14086</v>
      </c>
      <c r="D1537" s="19">
        <f t="shared" si="193"/>
        <v>16239.532611042869</v>
      </c>
      <c r="E1537" s="19">
        <f t="shared" si="194"/>
        <v>1</v>
      </c>
      <c r="F1537" s="19">
        <f t="shared" si="195"/>
        <v>0.87557568853927348</v>
      </c>
      <c r="G1537" s="20">
        <f t="shared" si="191"/>
        <v>14247.407974624426</v>
      </c>
      <c r="H1537" s="7">
        <f t="shared" si="196"/>
        <v>-161.40797462442606</v>
      </c>
      <c r="I1537" s="7">
        <f t="shared" si="192"/>
        <v>161.40797462442606</v>
      </c>
      <c r="J1537" s="12">
        <f t="shared" si="197"/>
        <v>1.1458751570667759E-2</v>
      </c>
      <c r="K1537" s="7">
        <f t="shared" si="198"/>
        <v>26052.534272359368</v>
      </c>
    </row>
    <row r="1538" spans="1:11" x14ac:dyDescent="0.4">
      <c r="A1538" s="1">
        <v>1537</v>
      </c>
      <c r="B1538" s="21">
        <v>41350</v>
      </c>
      <c r="C1538" s="22">
        <v>8661</v>
      </c>
      <c r="D1538" s="19">
        <f t="shared" si="193"/>
        <v>15216.620207992381</v>
      </c>
      <c r="E1538" s="19">
        <f t="shared" si="194"/>
        <v>1</v>
      </c>
      <c r="F1538" s="19">
        <f t="shared" si="195"/>
        <v>0.86651523151938037</v>
      </c>
      <c r="G1538" s="20">
        <f t="shared" si="191"/>
        <v>14154.304384461615</v>
      </c>
      <c r="H1538" s="7">
        <f t="shared" si="196"/>
        <v>-5493.304384461615</v>
      </c>
      <c r="I1538" s="7">
        <f t="shared" si="192"/>
        <v>5493.304384461615</v>
      </c>
      <c r="J1538" s="12">
        <f t="shared" si="197"/>
        <v>0.63425752043200723</v>
      </c>
      <c r="K1538" s="7">
        <f t="shared" si="198"/>
        <v>30176393.060345203</v>
      </c>
    </row>
    <row r="1539" spans="1:11" x14ac:dyDescent="0.4">
      <c r="A1539" s="1">
        <v>1538</v>
      </c>
      <c r="B1539" s="21">
        <v>41351</v>
      </c>
      <c r="C1539" s="22">
        <v>11605</v>
      </c>
      <c r="D1539" s="19">
        <f t="shared" si="193"/>
        <v>14896.585860344905</v>
      </c>
      <c r="E1539" s="19">
        <f t="shared" si="194"/>
        <v>1</v>
      </c>
      <c r="F1539" s="19">
        <f t="shared" si="195"/>
        <v>0.87479862192795343</v>
      </c>
      <c r="G1539" s="20">
        <f t="shared" si="191"/>
        <v>13336.989092146869</v>
      </c>
      <c r="H1539" s="7">
        <f t="shared" si="196"/>
        <v>-1731.9890921468686</v>
      </c>
      <c r="I1539" s="7">
        <f t="shared" si="192"/>
        <v>1731.9890921468686</v>
      </c>
      <c r="J1539" s="12">
        <f t="shared" si="197"/>
        <v>0.14924507472183271</v>
      </c>
      <c r="K1539" s="7">
        <f t="shared" si="198"/>
        <v>2999786.215315734</v>
      </c>
    </row>
    <row r="1540" spans="1:11" x14ac:dyDescent="0.4">
      <c r="A1540" s="1">
        <v>1539</v>
      </c>
      <c r="B1540" s="21">
        <v>41352</v>
      </c>
      <c r="C1540" s="22">
        <v>11818</v>
      </c>
      <c r="D1540" s="19">
        <f t="shared" si="193"/>
        <v>14670.127751044909</v>
      </c>
      <c r="E1540" s="19">
        <f t="shared" si="194"/>
        <v>1</v>
      </c>
      <c r="F1540" s="19">
        <f t="shared" si="195"/>
        <v>0.87441207920893649</v>
      </c>
      <c r="G1540" s="20">
        <f t="shared" si="191"/>
        <v>13043.963997244435</v>
      </c>
      <c r="H1540" s="7">
        <f t="shared" si="196"/>
        <v>-1225.9639972444347</v>
      </c>
      <c r="I1540" s="7">
        <f t="shared" si="192"/>
        <v>1225.9639972444347</v>
      </c>
      <c r="J1540" s="12">
        <f t="shared" si="197"/>
        <v>0.10373701110546918</v>
      </c>
      <c r="K1540" s="7">
        <f t="shared" si="198"/>
        <v>1502987.7225395523</v>
      </c>
    </row>
    <row r="1541" spans="1:11" x14ac:dyDescent="0.4">
      <c r="A1541" s="1">
        <v>1540</v>
      </c>
      <c r="B1541" s="21">
        <v>41353</v>
      </c>
      <c r="C1541" s="22">
        <v>11095</v>
      </c>
      <c r="D1541" s="19">
        <f t="shared" si="193"/>
        <v>14367.840517628243</v>
      </c>
      <c r="E1541" s="19">
        <f t="shared" si="194"/>
        <v>1</v>
      </c>
      <c r="F1541" s="19">
        <f t="shared" si="195"/>
        <v>0.86494745266164363</v>
      </c>
      <c r="G1541" s="20">
        <f t="shared" si="191"/>
        <v>12712.755659847086</v>
      </c>
      <c r="H1541" s="7">
        <f t="shared" si="196"/>
        <v>-1617.7556598470856</v>
      </c>
      <c r="I1541" s="7">
        <f t="shared" si="192"/>
        <v>1617.7556598470856</v>
      </c>
      <c r="J1541" s="12">
        <f t="shared" si="197"/>
        <v>0.14580943306418076</v>
      </c>
      <c r="K1541" s="7">
        <f t="shared" si="198"/>
        <v>2617133.3749672794</v>
      </c>
    </row>
    <row r="1542" spans="1:11" x14ac:dyDescent="0.4">
      <c r="A1542" s="1">
        <v>1541</v>
      </c>
      <c r="B1542" s="21">
        <v>41354</v>
      </c>
      <c r="C1542" s="22">
        <v>10758</v>
      </c>
      <c r="D1542" s="19">
        <f t="shared" si="193"/>
        <v>14032.383487383242</v>
      </c>
      <c r="E1542" s="19">
        <f t="shared" si="194"/>
        <v>1</v>
      </c>
      <c r="F1542" s="19">
        <f t="shared" si="195"/>
        <v>0.87300077702074996</v>
      </c>
      <c r="G1542" s="20">
        <f t="shared" ref="G1542:G1605" si="199">(D1541+1*E1541)*F1539</f>
        <v>12569.841883523728</v>
      </c>
      <c r="H1542" s="7">
        <f t="shared" si="196"/>
        <v>-1811.841883523728</v>
      </c>
      <c r="I1542" s="7">
        <f t="shared" si="192"/>
        <v>1811.841883523728</v>
      </c>
      <c r="J1542" s="12">
        <f t="shared" si="197"/>
        <v>0.1684180966279725</v>
      </c>
      <c r="K1542" s="7">
        <f t="shared" si="198"/>
        <v>3282771.0108908103</v>
      </c>
    </row>
    <row r="1543" spans="1:11" x14ac:dyDescent="0.4">
      <c r="A1543" s="1">
        <v>1542</v>
      </c>
      <c r="B1543" s="21">
        <v>41355</v>
      </c>
      <c r="C1543" s="22">
        <v>8560</v>
      </c>
      <c r="D1543" s="19">
        <f t="shared" si="193"/>
        <v>13343.957687914355</v>
      </c>
      <c r="E1543" s="19">
        <f t="shared" si="194"/>
        <v>1</v>
      </c>
      <c r="F1543" s="19">
        <f t="shared" si="195"/>
        <v>0.87053981488310861</v>
      </c>
      <c r="G1543" s="20">
        <f t="shared" si="199"/>
        <v>12270.960033539137</v>
      </c>
      <c r="H1543" s="7">
        <f t="shared" si="196"/>
        <v>-3710.9600335391369</v>
      </c>
      <c r="I1543" s="7">
        <f t="shared" si="192"/>
        <v>3710.9600335391369</v>
      </c>
      <c r="J1543" s="12">
        <f t="shared" si="197"/>
        <v>0.43352336840410477</v>
      </c>
      <c r="K1543" s="7">
        <f t="shared" si="198"/>
        <v>13771224.370524792</v>
      </c>
    </row>
    <row r="1544" spans="1:11" x14ac:dyDescent="0.4">
      <c r="A1544" s="1">
        <v>1543</v>
      </c>
      <c r="B1544" s="21">
        <v>41356</v>
      </c>
      <c r="C1544" s="22">
        <v>10291</v>
      </c>
      <c r="D1544" s="19">
        <f t="shared" si="193"/>
        <v>13109.873469498314</v>
      </c>
      <c r="E1544" s="19">
        <f t="shared" si="194"/>
        <v>1</v>
      </c>
      <c r="F1544" s="19">
        <f t="shared" si="195"/>
        <v>0.86361803736776599</v>
      </c>
      <c r="G1544" s="20">
        <f t="shared" si="199"/>
        <v>11542.68715803894</v>
      </c>
      <c r="H1544" s="7">
        <f t="shared" si="196"/>
        <v>-1251.6871580389397</v>
      </c>
      <c r="I1544" s="7">
        <f t="shared" ref="I1544:I1607" si="200">ABS(H1544)</f>
        <v>1251.6871580389397</v>
      </c>
      <c r="J1544" s="12">
        <f t="shared" si="197"/>
        <v>0.12162930308414535</v>
      </c>
      <c r="K1544" s="7">
        <f t="shared" si="198"/>
        <v>1566720.7415995977</v>
      </c>
    </row>
    <row r="1545" spans="1:11" x14ac:dyDescent="0.4">
      <c r="A1545" s="1">
        <v>1544</v>
      </c>
      <c r="B1545" s="21">
        <v>41357</v>
      </c>
      <c r="C1545" s="22">
        <v>11693</v>
      </c>
      <c r="D1545" s="19">
        <f t="shared" si="193"/>
        <v>13156.872263885307</v>
      </c>
      <c r="E1545" s="19">
        <f t="shared" si="194"/>
        <v>1</v>
      </c>
      <c r="F1545" s="19">
        <f t="shared" si="195"/>
        <v>0.87326238705199888</v>
      </c>
      <c r="G1545" s="20">
        <f t="shared" si="199"/>
        <v>11445.802726292764</v>
      </c>
      <c r="H1545" s="7">
        <f t="shared" si="196"/>
        <v>247.19727370723558</v>
      </c>
      <c r="I1545" s="7">
        <f t="shared" si="200"/>
        <v>247.19727370723558</v>
      </c>
      <c r="J1545" s="12">
        <f t="shared" si="197"/>
        <v>2.1140620346124656E-2</v>
      </c>
      <c r="K1545" s="7">
        <f t="shared" si="198"/>
        <v>61106.492128289945</v>
      </c>
    </row>
    <row r="1546" spans="1:11" x14ac:dyDescent="0.4">
      <c r="A1546" s="1">
        <v>1545</v>
      </c>
      <c r="B1546" s="21">
        <v>41358</v>
      </c>
      <c r="C1546" s="22">
        <v>12087</v>
      </c>
      <c r="D1546" s="19">
        <f t="shared" si="193"/>
        <v>13275.910433725887</v>
      </c>
      <c r="E1546" s="19">
        <f t="shared" si="194"/>
        <v>1</v>
      </c>
      <c r="F1546" s="19">
        <f t="shared" si="195"/>
        <v>0.87120324130479632</v>
      </c>
      <c r="G1546" s="20">
        <f t="shared" si="199"/>
        <v>11454.451684858304</v>
      </c>
      <c r="H1546" s="7">
        <f t="shared" si="196"/>
        <v>632.54831514169564</v>
      </c>
      <c r="I1546" s="7">
        <f t="shared" si="200"/>
        <v>632.54831514169564</v>
      </c>
      <c r="J1546" s="12">
        <f t="shared" si="197"/>
        <v>5.2332945738536911E-2</v>
      </c>
      <c r="K1546" s="7">
        <f t="shared" si="198"/>
        <v>400117.37098859792</v>
      </c>
    </row>
    <row r="1547" spans="1:11" x14ac:dyDescent="0.4">
      <c r="A1547" s="1">
        <v>1546</v>
      </c>
      <c r="B1547" s="21">
        <v>41359</v>
      </c>
      <c r="C1547" s="22">
        <v>12314</v>
      </c>
      <c r="D1547" s="19">
        <f t="shared" si="193"/>
        <v>13436.38803630359</v>
      </c>
      <c r="E1547" s="19">
        <f t="shared" si="194"/>
        <v>1</v>
      </c>
      <c r="F1547" s="19">
        <f t="shared" si="195"/>
        <v>0.86449662449670239</v>
      </c>
      <c r="G1547" s="20">
        <f t="shared" si="199"/>
        <v>11466.179331081965</v>
      </c>
      <c r="H1547" s="7">
        <f t="shared" si="196"/>
        <v>847.82066891803515</v>
      </c>
      <c r="I1547" s="7">
        <f t="shared" si="200"/>
        <v>847.82066891803515</v>
      </c>
      <c r="J1547" s="12">
        <f t="shared" si="197"/>
        <v>6.8850143650969239E-2</v>
      </c>
      <c r="K1547" s="7">
        <f t="shared" si="198"/>
        <v>718799.88664462452</v>
      </c>
    </row>
    <row r="1548" spans="1:11" x14ac:dyDescent="0.4">
      <c r="A1548" s="1">
        <v>1547</v>
      </c>
      <c r="B1548" s="21">
        <v>41360</v>
      </c>
      <c r="C1548" s="22">
        <v>15097</v>
      </c>
      <c r="D1548" s="19">
        <f t="shared" si="193"/>
        <v>14062.924031917551</v>
      </c>
      <c r="E1548" s="19">
        <f t="shared" si="194"/>
        <v>1</v>
      </c>
      <c r="F1548" s="19">
        <f t="shared" si="195"/>
        <v>0.87659179798443387</v>
      </c>
      <c r="G1548" s="20">
        <f t="shared" si="199"/>
        <v>11734.365552326444</v>
      </c>
      <c r="H1548" s="7">
        <f t="shared" si="196"/>
        <v>3362.6344476735558</v>
      </c>
      <c r="I1548" s="7">
        <f t="shared" si="200"/>
        <v>3362.6344476735558</v>
      </c>
      <c r="J1548" s="12">
        <f t="shared" si="197"/>
        <v>0.22273527506614266</v>
      </c>
      <c r="K1548" s="7">
        <f t="shared" si="198"/>
        <v>11307310.428680839</v>
      </c>
    </row>
    <row r="1549" spans="1:11" x14ac:dyDescent="0.4">
      <c r="A1549" s="1">
        <v>1548</v>
      </c>
      <c r="B1549" s="21">
        <v>41361</v>
      </c>
      <c r="C1549" s="22">
        <v>13176</v>
      </c>
      <c r="D1549" s="19">
        <f t="shared" si="193"/>
        <v>14236.11794476385</v>
      </c>
      <c r="E1549" s="19">
        <f t="shared" si="194"/>
        <v>1</v>
      </c>
      <c r="F1549" s="19">
        <f t="shared" si="195"/>
        <v>0.87210645740720305</v>
      </c>
      <c r="G1549" s="20">
        <f t="shared" si="199"/>
        <v>12252.536202070991</v>
      </c>
      <c r="H1549" s="7">
        <f t="shared" si="196"/>
        <v>923.46379792900916</v>
      </c>
      <c r="I1549" s="7">
        <f t="shared" si="200"/>
        <v>923.46379792900916</v>
      </c>
      <c r="J1549" s="12">
        <f t="shared" si="197"/>
        <v>7.0086809193154909E-2</v>
      </c>
      <c r="K1549" s="7">
        <f t="shared" si="198"/>
        <v>852785.38608546986</v>
      </c>
    </row>
    <row r="1550" spans="1:11" x14ac:dyDescent="0.4">
      <c r="A1550" s="1">
        <v>1549</v>
      </c>
      <c r="B1550" s="21">
        <v>41362</v>
      </c>
      <c r="C1550" s="22">
        <v>17232</v>
      </c>
      <c r="D1550" s="19">
        <f t="shared" si="193"/>
        <v>15162.406948997163</v>
      </c>
      <c r="E1550" s="19">
        <f t="shared" si="194"/>
        <v>1</v>
      </c>
      <c r="F1550" s="19">
        <f t="shared" si="195"/>
        <v>0.86901849921805974</v>
      </c>
      <c r="G1550" s="20">
        <f t="shared" si="199"/>
        <v>12307.940405809777</v>
      </c>
      <c r="H1550" s="7">
        <f t="shared" si="196"/>
        <v>4924.0595941902229</v>
      </c>
      <c r="I1550" s="7">
        <f t="shared" si="200"/>
        <v>4924.0595941902229</v>
      </c>
      <c r="J1550" s="12">
        <f t="shared" si="197"/>
        <v>0.28575090495532862</v>
      </c>
      <c r="K1550" s="7">
        <f t="shared" si="198"/>
        <v>24246362.887136783</v>
      </c>
    </row>
    <row r="1551" spans="1:11" x14ac:dyDescent="0.4">
      <c r="A1551" s="1">
        <v>1550</v>
      </c>
      <c r="B1551" s="21">
        <v>41363</v>
      </c>
      <c r="C1551" s="22">
        <v>14240</v>
      </c>
      <c r="D1551" s="19">
        <f t="shared" si="193"/>
        <v>15339.067484500647</v>
      </c>
      <c r="E1551" s="19">
        <f t="shared" si="194"/>
        <v>1</v>
      </c>
      <c r="F1551" s="19">
        <f t="shared" si="195"/>
        <v>0.8774522340754477</v>
      </c>
      <c r="G1551" s="20">
        <f t="shared" si="199"/>
        <v>13292.118160991082</v>
      </c>
      <c r="H1551" s="7">
        <f t="shared" si="196"/>
        <v>947.88183900891818</v>
      </c>
      <c r="I1551" s="7">
        <f t="shared" si="200"/>
        <v>947.88183900891818</v>
      </c>
      <c r="J1551" s="12">
        <f t="shared" si="197"/>
        <v>6.6564735885457735E-2</v>
      </c>
      <c r="K1551" s="7">
        <f t="shared" si="198"/>
        <v>898479.98072292865</v>
      </c>
    </row>
    <row r="1552" spans="1:11" x14ac:dyDescent="0.4">
      <c r="A1552" s="1">
        <v>1551</v>
      </c>
      <c r="B1552" s="21">
        <v>41364</v>
      </c>
      <c r="C1552" s="22">
        <v>8400</v>
      </c>
      <c r="D1552" s="19">
        <f t="shared" si="193"/>
        <v>14412.772756994682</v>
      </c>
      <c r="E1552" s="19">
        <f t="shared" si="194"/>
        <v>1</v>
      </c>
      <c r="F1552" s="19">
        <f t="shared" si="195"/>
        <v>0.86729711470508664</v>
      </c>
      <c r="G1552" s="20">
        <f t="shared" si="199"/>
        <v>13378.171910295285</v>
      </c>
      <c r="H1552" s="7">
        <f t="shared" si="196"/>
        <v>-4978.1719102952848</v>
      </c>
      <c r="I1552" s="7">
        <f t="shared" si="200"/>
        <v>4978.1719102952848</v>
      </c>
      <c r="J1552" s="12">
        <f t="shared" si="197"/>
        <v>0.59263951313039109</v>
      </c>
      <c r="K1552" s="7">
        <f t="shared" si="198"/>
        <v>24782195.568453006</v>
      </c>
    </row>
    <row r="1553" spans="1:11" x14ac:dyDescent="0.4">
      <c r="A1553" s="1">
        <v>1552</v>
      </c>
      <c r="B1553" s="21">
        <v>41365</v>
      </c>
      <c r="C1553" s="22">
        <v>13454</v>
      </c>
      <c r="D1553" s="19">
        <f t="shared" si="193"/>
        <v>14587.278354214966</v>
      </c>
      <c r="E1553" s="19">
        <f t="shared" si="194"/>
        <v>1</v>
      </c>
      <c r="F1553" s="19">
        <f t="shared" si="195"/>
        <v>0.86990445941794725</v>
      </c>
      <c r="G1553" s="20">
        <f t="shared" si="199"/>
        <v>12525.835169353673</v>
      </c>
      <c r="H1553" s="7">
        <f t="shared" si="196"/>
        <v>928.16483064632666</v>
      </c>
      <c r="I1553" s="7">
        <f t="shared" si="200"/>
        <v>928.16483064632666</v>
      </c>
      <c r="J1553" s="12">
        <f t="shared" si="197"/>
        <v>6.8988020711039585E-2</v>
      </c>
      <c r="K1553" s="7">
        <f t="shared" si="198"/>
        <v>861489.95284872421</v>
      </c>
    </row>
    <row r="1554" spans="1:11" x14ac:dyDescent="0.4">
      <c r="A1554" s="1">
        <v>1553</v>
      </c>
      <c r="B1554" s="21">
        <v>41366</v>
      </c>
      <c r="C1554" s="22">
        <v>16436</v>
      </c>
      <c r="D1554" s="19">
        <f t="shared" si="193"/>
        <v>15261.341769710391</v>
      </c>
      <c r="E1554" s="19">
        <f t="shared" si="194"/>
        <v>1</v>
      </c>
      <c r="F1554" s="19">
        <f t="shared" si="195"/>
        <v>0.88076913670344226</v>
      </c>
      <c r="G1554" s="20">
        <f t="shared" si="199"/>
        <v>12800.517433220417</v>
      </c>
      <c r="H1554" s="7">
        <f t="shared" si="196"/>
        <v>3635.4825667795831</v>
      </c>
      <c r="I1554" s="7">
        <f t="shared" si="200"/>
        <v>3635.4825667795831</v>
      </c>
      <c r="J1554" s="12">
        <f t="shared" si="197"/>
        <v>0.22119022674492475</v>
      </c>
      <c r="K1554" s="7">
        <f t="shared" si="198"/>
        <v>13216733.493358266</v>
      </c>
    </row>
    <row r="1555" spans="1:11" x14ac:dyDescent="0.4">
      <c r="A1555" s="1">
        <v>1554</v>
      </c>
      <c r="B1555" s="21">
        <v>41367</v>
      </c>
      <c r="C1555" s="22">
        <v>14924</v>
      </c>
      <c r="D1555" s="19">
        <f t="shared" si="193"/>
        <v>15578.328212747674</v>
      </c>
      <c r="E1555" s="19">
        <f t="shared" si="194"/>
        <v>1</v>
      </c>
      <c r="F1555" s="19">
        <f t="shared" si="195"/>
        <v>0.86880497627892184</v>
      </c>
      <c r="G1555" s="20">
        <f t="shared" si="199"/>
        <v>13236.984980512747</v>
      </c>
      <c r="H1555" s="7">
        <f t="shared" si="196"/>
        <v>1687.0150194872531</v>
      </c>
      <c r="I1555" s="7">
        <f t="shared" si="200"/>
        <v>1687.0150194872531</v>
      </c>
      <c r="J1555" s="12">
        <f t="shared" si="197"/>
        <v>0.11304040602300007</v>
      </c>
      <c r="K1555" s="7">
        <f t="shared" si="198"/>
        <v>2846019.675975577</v>
      </c>
    </row>
    <row r="1556" spans="1:11" x14ac:dyDescent="0.4">
      <c r="A1556" s="1">
        <v>1555</v>
      </c>
      <c r="B1556" s="21">
        <v>41368</v>
      </c>
      <c r="C1556" s="22">
        <v>10649</v>
      </c>
      <c r="D1556" s="19">
        <f t="shared" si="193"/>
        <v>15037.112963609241</v>
      </c>
      <c r="E1556" s="19">
        <f t="shared" si="194"/>
        <v>1</v>
      </c>
      <c r="F1556" s="19">
        <f t="shared" si="195"/>
        <v>0.86721586808746232</v>
      </c>
      <c r="G1556" s="20">
        <f t="shared" si="199"/>
        <v>13552.527087005039</v>
      </c>
      <c r="H1556" s="7">
        <f t="shared" si="196"/>
        <v>-2903.527087005039</v>
      </c>
      <c r="I1556" s="7">
        <f t="shared" si="200"/>
        <v>2903.527087005039</v>
      </c>
      <c r="J1556" s="12">
        <f t="shared" si="197"/>
        <v>0.2726572529819738</v>
      </c>
      <c r="K1556" s="7">
        <f t="shared" si="198"/>
        <v>8430469.5449719671</v>
      </c>
    </row>
    <row r="1557" spans="1:11" x14ac:dyDescent="0.4">
      <c r="A1557" s="1">
        <v>1556</v>
      </c>
      <c r="B1557" s="21">
        <v>41369</v>
      </c>
      <c r="C1557" s="22">
        <v>15787</v>
      </c>
      <c r="D1557" s="19">
        <f t="shared" si="193"/>
        <v>15506.940152049963</v>
      </c>
      <c r="E1557" s="19">
        <f t="shared" si="194"/>
        <v>1</v>
      </c>
      <c r="F1557" s="19">
        <f t="shared" si="195"/>
        <v>0.8830515523631145</v>
      </c>
      <c r="G1557" s="20">
        <f t="shared" si="199"/>
        <v>13245.105772606954</v>
      </c>
      <c r="H1557" s="7">
        <f t="shared" si="196"/>
        <v>2541.8942273930461</v>
      </c>
      <c r="I1557" s="7">
        <f t="shared" si="200"/>
        <v>2541.8942273930461</v>
      </c>
      <c r="J1557" s="12">
        <f t="shared" si="197"/>
        <v>0.1610118595928958</v>
      </c>
      <c r="K1557" s="7">
        <f t="shared" si="198"/>
        <v>6461226.2632540911</v>
      </c>
    </row>
    <row r="1558" spans="1:11" x14ac:dyDescent="0.4">
      <c r="A1558" s="1">
        <v>1557</v>
      </c>
      <c r="B1558" s="21">
        <v>41370</v>
      </c>
      <c r="C1558" s="22">
        <v>14894</v>
      </c>
      <c r="D1558" s="19">
        <f t="shared" si="193"/>
        <v>15773.568474727917</v>
      </c>
      <c r="E1558" s="19">
        <f t="shared" si="194"/>
        <v>1</v>
      </c>
      <c r="F1558" s="19">
        <f t="shared" si="195"/>
        <v>0.87005902005136648</v>
      </c>
      <c r="G1558" s="20">
        <f t="shared" si="199"/>
        <v>13473.375575936709</v>
      </c>
      <c r="H1558" s="7">
        <f t="shared" si="196"/>
        <v>1420.6244240632914</v>
      </c>
      <c r="I1558" s="7">
        <f t="shared" si="200"/>
        <v>1420.6244240632914</v>
      </c>
      <c r="J1558" s="12">
        <f t="shared" si="197"/>
        <v>9.5382330070047761E-2</v>
      </c>
      <c r="K1558" s="7">
        <f t="shared" si="198"/>
        <v>2018173.7542451583</v>
      </c>
    </row>
    <row r="1559" spans="1:11" x14ac:dyDescent="0.4">
      <c r="A1559" s="1">
        <v>1558</v>
      </c>
      <c r="B1559" s="21">
        <v>41371</v>
      </c>
      <c r="C1559" s="22">
        <v>14589</v>
      </c>
      <c r="D1559" s="19">
        <f t="shared" si="193"/>
        <v>15944.852946621797</v>
      </c>
      <c r="E1559" s="19">
        <f t="shared" si="194"/>
        <v>1</v>
      </c>
      <c r="F1559" s="19">
        <f t="shared" si="195"/>
        <v>0.86800969846855169</v>
      </c>
      <c r="G1559" s="20">
        <f t="shared" si="199"/>
        <v>13679.956093516288</v>
      </c>
      <c r="H1559" s="7">
        <f t="shared" si="196"/>
        <v>909.04390648371191</v>
      </c>
      <c r="I1559" s="7">
        <f t="shared" si="200"/>
        <v>909.04390648371191</v>
      </c>
      <c r="J1559" s="12">
        <f t="shared" si="197"/>
        <v>6.231022732769291E-2</v>
      </c>
      <c r="K1559" s="7">
        <f t="shared" si="198"/>
        <v>826360.8239151676</v>
      </c>
    </row>
    <row r="1560" spans="1:11" x14ac:dyDescent="0.4">
      <c r="A1560" s="1">
        <v>1559</v>
      </c>
      <c r="B1560" s="21">
        <v>41372</v>
      </c>
      <c r="C1560" s="22">
        <v>17529</v>
      </c>
      <c r="D1560" s="19">
        <f t="shared" si="193"/>
        <v>16580.156752142844</v>
      </c>
      <c r="E1560" s="19">
        <f t="shared" si="194"/>
        <v>1</v>
      </c>
      <c r="F1560" s="19">
        <f t="shared" si="195"/>
        <v>0.88594716667660434</v>
      </c>
      <c r="G1560" s="20">
        <f t="shared" si="199"/>
        <v>14081.010198268321</v>
      </c>
      <c r="H1560" s="7">
        <f t="shared" si="196"/>
        <v>3447.9898017316791</v>
      </c>
      <c r="I1560" s="7">
        <f t="shared" si="200"/>
        <v>3447.9898017316791</v>
      </c>
      <c r="J1560" s="12">
        <f t="shared" si="197"/>
        <v>0.19670202531414679</v>
      </c>
      <c r="K1560" s="7">
        <f t="shared" si="198"/>
        <v>11888633.672845664</v>
      </c>
    </row>
    <row r="1561" spans="1:11" x14ac:dyDescent="0.4">
      <c r="A1561" s="1">
        <v>1560</v>
      </c>
      <c r="B1561" s="21">
        <v>41373</v>
      </c>
      <c r="C1561" s="22">
        <v>16798</v>
      </c>
      <c r="D1561" s="19">
        <f t="shared" si="193"/>
        <v>17023.924779313857</v>
      </c>
      <c r="E1561" s="19">
        <f t="shared" si="194"/>
        <v>1</v>
      </c>
      <c r="F1561" s="19">
        <f t="shared" si="195"/>
        <v>0.8719986159007862</v>
      </c>
      <c r="G1561" s="20">
        <f t="shared" si="199"/>
        <v>14426.584995087502</v>
      </c>
      <c r="H1561" s="7">
        <f t="shared" si="196"/>
        <v>2371.4150049124983</v>
      </c>
      <c r="I1561" s="7">
        <f t="shared" si="200"/>
        <v>2371.4150049124983</v>
      </c>
      <c r="J1561" s="12">
        <f t="shared" si="197"/>
        <v>0.1411724612997082</v>
      </c>
      <c r="K1561" s="7">
        <f t="shared" si="198"/>
        <v>5623609.1255241446</v>
      </c>
    </row>
    <row r="1562" spans="1:11" x14ac:dyDescent="0.4">
      <c r="A1562" s="1">
        <v>1561</v>
      </c>
      <c r="B1562" s="21">
        <v>41374</v>
      </c>
      <c r="C1562" s="22">
        <v>16025</v>
      </c>
      <c r="D1562" s="19">
        <f t="shared" ref="D1562:D1625" si="201">$R$2*(C1562/F1559)+(1-$R$2)*(D1561+E1561)</f>
        <v>17258.339901131225</v>
      </c>
      <c r="E1562" s="19">
        <f t="shared" ref="E1562:E1625" si="202">$R$3*(D1562-D1561)+(1-$R$3)*E1561</f>
        <v>1</v>
      </c>
      <c r="F1562" s="19">
        <f t="shared" ref="F1562:F1625" si="203">$R$4*(C1562/D1562)+(1-$R$4)*F1559</f>
        <v>0.86901593601763649</v>
      </c>
      <c r="G1562" s="20">
        <f t="shared" si="199"/>
        <v>14777.799824141995</v>
      </c>
      <c r="H1562" s="7">
        <f t="shared" ref="H1562:H1625" si="204">C1562-G1562</f>
        <v>1247.2001758580045</v>
      </c>
      <c r="I1562" s="7">
        <f t="shared" si="200"/>
        <v>1247.2001758580045</v>
      </c>
      <c r="J1562" s="12">
        <f t="shared" ref="J1562:J1625" si="205">I1562/C1562</f>
        <v>7.7828404109703875E-2</v>
      </c>
      <c r="K1562" s="7">
        <f t="shared" ref="K1562:K1625" si="206">H1562^2</f>
        <v>1555508.2786602373</v>
      </c>
    </row>
    <row r="1563" spans="1:11" x14ac:dyDescent="0.4">
      <c r="A1563" s="1">
        <v>1562</v>
      </c>
      <c r="B1563" s="21">
        <v>41375</v>
      </c>
      <c r="C1563" s="22">
        <v>12674</v>
      </c>
      <c r="D1563" s="19">
        <f t="shared" si="201"/>
        <v>16779.506348501844</v>
      </c>
      <c r="E1563" s="19">
        <f t="shared" si="202"/>
        <v>1</v>
      </c>
      <c r="F1563" s="19">
        <f t="shared" si="203"/>
        <v>0.88377563970277495</v>
      </c>
      <c r="G1563" s="20">
        <f t="shared" si="199"/>
        <v>15290.863284115672</v>
      </c>
      <c r="H1563" s="7">
        <f t="shared" si="204"/>
        <v>-2616.8632841156723</v>
      </c>
      <c r="I1563" s="7">
        <f t="shared" si="200"/>
        <v>2616.8632841156723</v>
      </c>
      <c r="J1563" s="12">
        <f t="shared" si="205"/>
        <v>0.20647493168026451</v>
      </c>
      <c r="K1563" s="7">
        <f t="shared" si="206"/>
        <v>6847973.447752662</v>
      </c>
    </row>
    <row r="1564" spans="1:11" x14ac:dyDescent="0.4">
      <c r="A1564" s="1">
        <v>1563</v>
      </c>
      <c r="B1564" s="21">
        <v>41376</v>
      </c>
      <c r="C1564" s="22">
        <v>14548</v>
      </c>
      <c r="D1564" s="19">
        <f t="shared" si="201"/>
        <v>16764.749817431504</v>
      </c>
      <c r="E1564" s="19">
        <f t="shared" si="202"/>
        <v>1</v>
      </c>
      <c r="F1564" s="19">
        <f t="shared" si="203"/>
        <v>0.87192836930212136</v>
      </c>
      <c r="G1564" s="20">
        <f t="shared" si="199"/>
        <v>14632.578310007964</v>
      </c>
      <c r="H1564" s="7">
        <f t="shared" si="204"/>
        <v>-84.578310007964319</v>
      </c>
      <c r="I1564" s="7">
        <f t="shared" si="200"/>
        <v>84.578310007964319</v>
      </c>
      <c r="J1564" s="12">
        <f t="shared" si="205"/>
        <v>5.8137414083010942E-3</v>
      </c>
      <c r="K1564" s="7">
        <f t="shared" si="206"/>
        <v>7153.490523803317</v>
      </c>
    </row>
    <row r="1565" spans="1:11" x14ac:dyDescent="0.4">
      <c r="A1565" s="1">
        <v>1564</v>
      </c>
      <c r="B1565" s="21">
        <v>41377</v>
      </c>
      <c r="C1565" s="22">
        <v>11531</v>
      </c>
      <c r="D1565" s="19">
        <f t="shared" si="201"/>
        <v>16197.710984042234</v>
      </c>
      <c r="E1565" s="19">
        <f t="shared" si="202"/>
        <v>1</v>
      </c>
      <c r="F1565" s="19">
        <f t="shared" si="203"/>
        <v>0.86640378613060642</v>
      </c>
      <c r="G1565" s="20">
        <f t="shared" si="199"/>
        <v>14569.703770632757</v>
      </c>
      <c r="H1565" s="7">
        <f t="shared" si="204"/>
        <v>-3038.7037706327574</v>
      </c>
      <c r="I1565" s="7">
        <f t="shared" si="200"/>
        <v>3038.7037706327574</v>
      </c>
      <c r="J1565" s="12">
        <f t="shared" si="205"/>
        <v>0.26352473945301857</v>
      </c>
      <c r="K1565" s="7">
        <f t="shared" si="206"/>
        <v>9233720.6056577377</v>
      </c>
    </row>
    <row r="1566" spans="1:11" x14ac:dyDescent="0.4">
      <c r="A1566" s="1">
        <v>1565</v>
      </c>
      <c r="B1566" s="21">
        <v>41378</v>
      </c>
      <c r="C1566" s="22">
        <v>11556</v>
      </c>
      <c r="D1566" s="19">
        <f t="shared" si="201"/>
        <v>15691.383284588264</v>
      </c>
      <c r="E1566" s="19">
        <f t="shared" si="202"/>
        <v>1</v>
      </c>
      <c r="F1566" s="19">
        <f t="shared" si="203"/>
        <v>0.88132648994186835</v>
      </c>
      <c r="G1566" s="20">
        <f t="shared" si="199"/>
        <v>14316.026162282293</v>
      </c>
      <c r="H1566" s="7">
        <f t="shared" si="204"/>
        <v>-2760.0261622822927</v>
      </c>
      <c r="I1566" s="7">
        <f t="shared" si="200"/>
        <v>2760.0261622822927</v>
      </c>
      <c r="J1566" s="12">
        <f t="shared" si="205"/>
        <v>0.23883923176551511</v>
      </c>
      <c r="K1566" s="7">
        <f t="shared" si="206"/>
        <v>7617744.4164827205</v>
      </c>
    </row>
    <row r="1567" spans="1:11" x14ac:dyDescent="0.4">
      <c r="A1567" s="1">
        <v>1566</v>
      </c>
      <c r="B1567" s="21">
        <v>41379</v>
      </c>
      <c r="C1567" s="22">
        <v>14317</v>
      </c>
      <c r="D1567" s="19">
        <f t="shared" si="201"/>
        <v>15810.572099432191</v>
      </c>
      <c r="E1567" s="19">
        <f t="shared" si="202"/>
        <v>1</v>
      </c>
      <c r="F1567" s="19">
        <f t="shared" si="203"/>
        <v>0.87248703958732177</v>
      </c>
      <c r="G1567" s="20">
        <f t="shared" si="199"/>
        <v>13682.634167794913</v>
      </c>
      <c r="H1567" s="7">
        <f t="shared" si="204"/>
        <v>634.36583220508692</v>
      </c>
      <c r="I1567" s="7">
        <f t="shared" si="200"/>
        <v>634.36583220508692</v>
      </c>
      <c r="J1567" s="12">
        <f t="shared" si="205"/>
        <v>4.4308572480623518E-2</v>
      </c>
      <c r="K1567" s="7">
        <f t="shared" si="206"/>
        <v>402420.00906925247</v>
      </c>
    </row>
    <row r="1568" spans="1:11" x14ac:dyDescent="0.4">
      <c r="A1568" s="1">
        <v>1567</v>
      </c>
      <c r="B1568" s="21">
        <v>41380</v>
      </c>
      <c r="C1568" s="22">
        <v>14501</v>
      </c>
      <c r="D1568" s="19">
        <f t="shared" si="201"/>
        <v>15961.907029623762</v>
      </c>
      <c r="E1568" s="19">
        <f t="shared" si="202"/>
        <v>1</v>
      </c>
      <c r="F1568" s="19">
        <f t="shared" si="203"/>
        <v>0.86710321158937809</v>
      </c>
      <c r="G1568" s="20">
        <f t="shared" si="199"/>
        <v>13699.205931625111</v>
      </c>
      <c r="H1568" s="7">
        <f t="shared" si="204"/>
        <v>801.79406837488932</v>
      </c>
      <c r="I1568" s="7">
        <f t="shared" si="200"/>
        <v>801.79406837488932</v>
      </c>
      <c r="J1568" s="12">
        <f t="shared" si="205"/>
        <v>5.5292329382448747E-2</v>
      </c>
      <c r="K1568" s="7">
        <f t="shared" si="206"/>
        <v>642873.72808115673</v>
      </c>
    </row>
    <row r="1569" spans="1:11" x14ac:dyDescent="0.4">
      <c r="A1569" s="1">
        <v>1568</v>
      </c>
      <c r="B1569" s="21">
        <v>41381</v>
      </c>
      <c r="C1569" s="22">
        <v>15784</v>
      </c>
      <c r="D1569" s="19">
        <f t="shared" si="201"/>
        <v>16279.107849748203</v>
      </c>
      <c r="E1569" s="19">
        <f t="shared" si="202"/>
        <v>1</v>
      </c>
      <c r="F1569" s="19">
        <f t="shared" si="203"/>
        <v>0.88279377733823083</v>
      </c>
      <c r="G1569" s="20">
        <f t="shared" si="199"/>
        <v>14068.532821686686</v>
      </c>
      <c r="H1569" s="7">
        <f t="shared" si="204"/>
        <v>1715.4671783133144</v>
      </c>
      <c r="I1569" s="7">
        <f t="shared" si="200"/>
        <v>1715.4671783133144</v>
      </c>
      <c r="J1569" s="12">
        <f t="shared" si="205"/>
        <v>0.10868393172284049</v>
      </c>
      <c r="K1569" s="7">
        <f t="shared" si="206"/>
        <v>2942827.639870245</v>
      </c>
    </row>
    <row r="1570" spans="1:11" x14ac:dyDescent="0.4">
      <c r="A1570" s="1">
        <v>1569</v>
      </c>
      <c r="B1570" s="21">
        <v>41382</v>
      </c>
      <c r="C1570" s="22">
        <v>12857</v>
      </c>
      <c r="D1570" s="19">
        <f t="shared" si="201"/>
        <v>16029.274634556519</v>
      </c>
      <c r="E1570" s="19">
        <f t="shared" si="202"/>
        <v>1</v>
      </c>
      <c r="F1570" s="19">
        <f t="shared" si="203"/>
        <v>0.8713167963740871</v>
      </c>
      <c r="G1570" s="20">
        <f t="shared" si="199"/>
        <v>14204.183101989129</v>
      </c>
      <c r="H1570" s="7">
        <f t="shared" si="204"/>
        <v>-1347.1831019891288</v>
      </c>
      <c r="I1570" s="7">
        <f t="shared" si="200"/>
        <v>1347.1831019891288</v>
      </c>
      <c r="J1570" s="12">
        <f t="shared" si="205"/>
        <v>0.10478207217773421</v>
      </c>
      <c r="K1570" s="7">
        <f t="shared" si="206"/>
        <v>1814902.3102850514</v>
      </c>
    </row>
    <row r="1571" spans="1:11" x14ac:dyDescent="0.4">
      <c r="A1571" s="1">
        <v>1570</v>
      </c>
      <c r="B1571" s="21">
        <v>41383</v>
      </c>
      <c r="C1571" s="22">
        <v>16044</v>
      </c>
      <c r="D1571" s="19">
        <f t="shared" si="201"/>
        <v>16431.96472168708</v>
      </c>
      <c r="E1571" s="19">
        <f t="shared" si="202"/>
        <v>1</v>
      </c>
      <c r="F1571" s="19">
        <f t="shared" si="203"/>
        <v>0.86892005871812583</v>
      </c>
      <c r="G1571" s="20">
        <f t="shared" si="199"/>
        <v>13899.902618283702</v>
      </c>
      <c r="H1571" s="7">
        <f t="shared" si="204"/>
        <v>2144.0973817162976</v>
      </c>
      <c r="I1571" s="7">
        <f t="shared" si="200"/>
        <v>2144.0973817162976</v>
      </c>
      <c r="J1571" s="12">
        <f t="shared" si="205"/>
        <v>0.13363858026154934</v>
      </c>
      <c r="K1571" s="7">
        <f t="shared" si="206"/>
        <v>4597153.5822826829</v>
      </c>
    </row>
    <row r="1572" spans="1:11" x14ac:dyDescent="0.4">
      <c r="A1572" s="1">
        <v>1571</v>
      </c>
      <c r="B1572" s="21">
        <v>41384</v>
      </c>
      <c r="C1572" s="22">
        <v>14166</v>
      </c>
      <c r="D1572" s="19">
        <f t="shared" si="201"/>
        <v>16370.229802235155</v>
      </c>
      <c r="E1572" s="19">
        <f t="shared" si="202"/>
        <v>1</v>
      </c>
      <c r="F1572" s="19">
        <f t="shared" si="203"/>
        <v>0.88250380284137986</v>
      </c>
      <c r="G1572" s="20">
        <f t="shared" si="199"/>
        <v>14506.918999524027</v>
      </c>
      <c r="H1572" s="7">
        <f t="shared" si="204"/>
        <v>-340.91899952402673</v>
      </c>
      <c r="I1572" s="7">
        <f t="shared" si="200"/>
        <v>340.91899952402673</v>
      </c>
      <c r="J1572" s="12">
        <f t="shared" si="205"/>
        <v>2.4066003072428826E-2</v>
      </c>
      <c r="K1572" s="7">
        <f t="shared" si="206"/>
        <v>116225.76423646334</v>
      </c>
    </row>
    <row r="1573" spans="1:11" x14ac:dyDescent="0.4">
      <c r="A1573" s="1">
        <v>1572</v>
      </c>
      <c r="B1573" s="21">
        <v>41385</v>
      </c>
      <c r="C1573" s="22">
        <v>11677</v>
      </c>
      <c r="D1573" s="19">
        <f t="shared" si="201"/>
        <v>15888.808705710098</v>
      </c>
      <c r="E1573" s="19">
        <f t="shared" si="202"/>
        <v>1</v>
      </c>
      <c r="F1573" s="19">
        <f t="shared" si="203"/>
        <v>0.86904924564008335</v>
      </c>
      <c r="G1573" s="20">
        <f t="shared" si="199"/>
        <v>14264.527503987514</v>
      </c>
      <c r="H1573" s="7">
        <f t="shared" si="204"/>
        <v>-2587.5275039875141</v>
      </c>
      <c r="I1573" s="7">
        <f t="shared" si="200"/>
        <v>2587.5275039875141</v>
      </c>
      <c r="J1573" s="12">
        <f t="shared" si="205"/>
        <v>0.22159180474330001</v>
      </c>
      <c r="K1573" s="7">
        <f t="shared" si="206"/>
        <v>6695298.5838918546</v>
      </c>
    </row>
    <row r="1574" spans="1:11" x14ac:dyDescent="0.4">
      <c r="A1574" s="1">
        <v>1573</v>
      </c>
      <c r="B1574" s="21">
        <v>41386</v>
      </c>
      <c r="C1574" s="22">
        <v>13103</v>
      </c>
      <c r="D1574" s="19">
        <f t="shared" si="201"/>
        <v>15758.197187405536</v>
      </c>
      <c r="E1574" s="19">
        <f t="shared" si="202"/>
        <v>1</v>
      </c>
      <c r="F1574" s="19">
        <f t="shared" si="203"/>
        <v>0.86829802609384288</v>
      </c>
      <c r="G1574" s="20">
        <f t="shared" si="199"/>
        <v>13806.973513585406</v>
      </c>
      <c r="H1574" s="7">
        <f t="shared" si="204"/>
        <v>-703.97351358540618</v>
      </c>
      <c r="I1574" s="7">
        <f t="shared" si="200"/>
        <v>703.97351358540618</v>
      </c>
      <c r="J1574" s="12">
        <f t="shared" si="205"/>
        <v>5.3726132457101901E-2</v>
      </c>
      <c r="K1574" s="7">
        <f t="shared" si="206"/>
        <v>495578.70782978204</v>
      </c>
    </row>
    <row r="1575" spans="1:11" x14ac:dyDescent="0.4">
      <c r="A1575" s="1">
        <v>1574</v>
      </c>
      <c r="B1575" s="21">
        <v>41387</v>
      </c>
      <c r="C1575" s="22">
        <v>14576</v>
      </c>
      <c r="D1575" s="19">
        <f t="shared" si="201"/>
        <v>15882.243556897303</v>
      </c>
      <c r="E1575" s="19">
        <f t="shared" si="202"/>
        <v>1</v>
      </c>
      <c r="F1575" s="19">
        <f t="shared" si="203"/>
        <v>0.88308983238353622</v>
      </c>
      <c r="G1575" s="20">
        <f t="shared" si="199"/>
        <v>13907.551447612563</v>
      </c>
      <c r="H1575" s="7">
        <f t="shared" si="204"/>
        <v>668.4485523874373</v>
      </c>
      <c r="I1575" s="7">
        <f t="shared" si="200"/>
        <v>668.4485523874373</v>
      </c>
      <c r="J1575" s="12">
        <f t="shared" si="205"/>
        <v>4.5859532957425723E-2</v>
      </c>
      <c r="K1575" s="7">
        <f t="shared" si="206"/>
        <v>446823.46718886052</v>
      </c>
    </row>
    <row r="1576" spans="1:11" x14ac:dyDescent="0.4">
      <c r="A1576" s="1">
        <v>1575</v>
      </c>
      <c r="B1576" s="21">
        <v>41388</v>
      </c>
      <c r="C1576" s="22">
        <v>12846</v>
      </c>
      <c r="D1576" s="19">
        <f t="shared" si="201"/>
        <v>15704.294042142026</v>
      </c>
      <c r="E1576" s="19">
        <f t="shared" si="202"/>
        <v>1</v>
      </c>
      <c r="F1576" s="19">
        <f t="shared" si="203"/>
        <v>0.86820045131878454</v>
      </c>
      <c r="G1576" s="20">
        <f t="shared" si="199"/>
        <v>13803.320831439316</v>
      </c>
      <c r="H1576" s="7">
        <f t="shared" si="204"/>
        <v>-957.32083143931595</v>
      </c>
      <c r="I1576" s="7">
        <f t="shared" si="200"/>
        <v>957.32083143931595</v>
      </c>
      <c r="J1576" s="12">
        <f t="shared" si="205"/>
        <v>7.4522873379987226E-2</v>
      </c>
      <c r="K1576" s="7">
        <f t="shared" si="206"/>
        <v>916463.17430766323</v>
      </c>
    </row>
    <row r="1577" spans="1:11" x14ac:dyDescent="0.4">
      <c r="A1577" s="1">
        <v>1576</v>
      </c>
      <c r="B1577" s="21">
        <v>41389</v>
      </c>
      <c r="C1577" s="22">
        <v>11345</v>
      </c>
      <c r="D1577" s="19">
        <f t="shared" si="201"/>
        <v>15276.508956581813</v>
      </c>
      <c r="E1577" s="19">
        <f t="shared" si="202"/>
        <v>1</v>
      </c>
      <c r="F1577" s="19">
        <f t="shared" si="203"/>
        <v>0.86620906506876583</v>
      </c>
      <c r="G1577" s="20">
        <f t="shared" si="199"/>
        <v>13636.875816015312</v>
      </c>
      <c r="H1577" s="7">
        <f t="shared" si="204"/>
        <v>-2291.875816015312</v>
      </c>
      <c r="I1577" s="7">
        <f t="shared" si="200"/>
        <v>2291.875816015312</v>
      </c>
      <c r="J1577" s="12">
        <f t="shared" si="205"/>
        <v>0.20201637867036687</v>
      </c>
      <c r="K1577" s="7">
        <f t="shared" si="206"/>
        <v>5252694.7560358522</v>
      </c>
    </row>
    <row r="1578" spans="1:11" x14ac:dyDescent="0.4">
      <c r="A1578" s="1">
        <v>1577</v>
      </c>
      <c r="B1578" s="21">
        <v>41390</v>
      </c>
      <c r="C1578" s="22">
        <v>14003</v>
      </c>
      <c r="D1578" s="19">
        <f t="shared" si="201"/>
        <v>15371.618175285057</v>
      </c>
      <c r="E1578" s="19">
        <f t="shared" si="202"/>
        <v>1</v>
      </c>
      <c r="F1578" s="19">
        <f t="shared" si="203"/>
        <v>0.88355324028623772</v>
      </c>
      <c r="G1578" s="20">
        <f t="shared" si="199"/>
        <v>13491.412823705807</v>
      </c>
      <c r="H1578" s="7">
        <f t="shared" si="204"/>
        <v>511.58717629419334</v>
      </c>
      <c r="I1578" s="7">
        <f t="shared" si="200"/>
        <v>511.58717629419334</v>
      </c>
      <c r="J1578" s="12">
        <f t="shared" si="205"/>
        <v>3.6534112425494064E-2</v>
      </c>
      <c r="K1578" s="7">
        <f t="shared" si="206"/>
        <v>261721.43894866607</v>
      </c>
    </row>
    <row r="1579" spans="1:11" x14ac:dyDescent="0.4">
      <c r="A1579" s="1">
        <v>1578</v>
      </c>
      <c r="B1579" s="21">
        <v>41391</v>
      </c>
      <c r="C1579" s="22">
        <v>12310</v>
      </c>
      <c r="D1579" s="19">
        <f t="shared" si="201"/>
        <v>15178.675856554893</v>
      </c>
      <c r="E1579" s="19">
        <f t="shared" si="202"/>
        <v>1</v>
      </c>
      <c r="F1579" s="19">
        <f t="shared" si="203"/>
        <v>0.86724961737793471</v>
      </c>
      <c r="G1579" s="20">
        <f t="shared" si="199"/>
        <v>13346.514037733836</v>
      </c>
      <c r="H1579" s="7">
        <f t="shared" si="204"/>
        <v>-1036.5140377338357</v>
      </c>
      <c r="I1579" s="7">
        <f t="shared" si="200"/>
        <v>1036.5140377338357</v>
      </c>
      <c r="J1579" s="12">
        <f t="shared" si="205"/>
        <v>8.4200977882521177E-2</v>
      </c>
      <c r="K1579" s="7">
        <f t="shared" si="206"/>
        <v>1074361.3504192994</v>
      </c>
    </row>
    <row r="1580" spans="1:11" x14ac:dyDescent="0.4">
      <c r="A1580" s="1">
        <v>1579</v>
      </c>
      <c r="B1580" s="21">
        <v>41392</v>
      </c>
      <c r="C1580" s="22">
        <v>10020</v>
      </c>
      <c r="D1580" s="19">
        <f t="shared" si="201"/>
        <v>14592.904763938534</v>
      </c>
      <c r="E1580" s="19">
        <f t="shared" si="202"/>
        <v>1</v>
      </c>
      <c r="F1580" s="19">
        <f t="shared" si="203"/>
        <v>0.86322371229769346</v>
      </c>
      <c r="G1580" s="20">
        <f t="shared" si="199"/>
        <v>13148.772831753331</v>
      </c>
      <c r="H1580" s="7">
        <f t="shared" si="204"/>
        <v>-3128.772831753331</v>
      </c>
      <c r="I1580" s="7">
        <f t="shared" si="200"/>
        <v>3128.772831753331</v>
      </c>
      <c r="J1580" s="12">
        <f t="shared" si="205"/>
        <v>0.3122527776200929</v>
      </c>
      <c r="K1580" s="7">
        <f t="shared" si="206"/>
        <v>9789219.4327177573</v>
      </c>
    </row>
    <row r="1581" spans="1:11" x14ac:dyDescent="0.4">
      <c r="A1581" s="1">
        <v>1580</v>
      </c>
      <c r="B1581" s="21">
        <v>41393</v>
      </c>
      <c r="C1581" s="22">
        <v>13657</v>
      </c>
      <c r="D1581" s="19">
        <f t="shared" si="201"/>
        <v>14734.098681869544</v>
      </c>
      <c r="E1581" s="19">
        <f t="shared" si="202"/>
        <v>1</v>
      </c>
      <c r="F1581" s="19">
        <f t="shared" si="203"/>
        <v>0.88427382375444608</v>
      </c>
      <c r="G1581" s="20">
        <f t="shared" si="199"/>
        <v>12894.491842606652</v>
      </c>
      <c r="H1581" s="7">
        <f t="shared" si="204"/>
        <v>762.50815739334757</v>
      </c>
      <c r="I1581" s="7">
        <f t="shared" si="200"/>
        <v>762.50815739334757</v>
      </c>
      <c r="J1581" s="12">
        <f t="shared" si="205"/>
        <v>5.5832771281639278E-2</v>
      </c>
      <c r="K1581" s="7">
        <f t="shared" si="206"/>
        <v>581418.69009139808</v>
      </c>
    </row>
    <row r="1582" spans="1:11" x14ac:dyDescent="0.4">
      <c r="A1582" s="1">
        <v>1581</v>
      </c>
      <c r="B1582" s="21">
        <v>41394</v>
      </c>
      <c r="C1582" s="22">
        <v>12695</v>
      </c>
      <c r="D1582" s="19">
        <f t="shared" si="201"/>
        <v>14719.362566956721</v>
      </c>
      <c r="E1582" s="19">
        <f t="shared" si="202"/>
        <v>1</v>
      </c>
      <c r="F1582" s="19">
        <f t="shared" si="203"/>
        <v>0.8671701482213382</v>
      </c>
      <c r="G1582" s="20">
        <f t="shared" si="199"/>
        <v>12779.008693877471</v>
      </c>
      <c r="H1582" s="7">
        <f t="shared" si="204"/>
        <v>-84.00869387747116</v>
      </c>
      <c r="I1582" s="7">
        <f t="shared" si="200"/>
        <v>84.00869387747116</v>
      </c>
      <c r="J1582" s="12">
        <f t="shared" si="205"/>
        <v>6.6174630860552312E-3</v>
      </c>
      <c r="K1582" s="7">
        <f t="shared" si="206"/>
        <v>7057.4606469986602</v>
      </c>
    </row>
    <row r="1583" spans="1:11" x14ac:dyDescent="0.4">
      <c r="A1583" s="1">
        <v>1582</v>
      </c>
      <c r="B1583" s="21">
        <v>41395</v>
      </c>
      <c r="C1583" s="22">
        <v>15087</v>
      </c>
      <c r="D1583" s="19">
        <f t="shared" si="201"/>
        <v>15168.258581788388</v>
      </c>
      <c r="E1583" s="19">
        <f t="shared" si="202"/>
        <v>1</v>
      </c>
      <c r="F1583" s="19">
        <f t="shared" si="203"/>
        <v>0.86540850787436086</v>
      </c>
      <c r="G1583" s="20">
        <f t="shared" si="199"/>
        <v>12706.966021416385</v>
      </c>
      <c r="H1583" s="7">
        <f t="shared" si="204"/>
        <v>2380.033978583615</v>
      </c>
      <c r="I1583" s="7">
        <f t="shared" si="200"/>
        <v>2380.033978583615</v>
      </c>
      <c r="J1583" s="12">
        <f t="shared" si="205"/>
        <v>0.15775395894370087</v>
      </c>
      <c r="K1583" s="7">
        <f t="shared" si="206"/>
        <v>5664561.7392125512</v>
      </c>
    </row>
    <row r="1584" spans="1:11" x14ac:dyDescent="0.4">
      <c r="A1584" s="1">
        <v>1583</v>
      </c>
      <c r="B1584" s="21">
        <v>41396</v>
      </c>
      <c r="C1584" s="22">
        <v>12074</v>
      </c>
      <c r="D1584" s="19">
        <f t="shared" si="201"/>
        <v>14923.129138457381</v>
      </c>
      <c r="E1584" s="19">
        <f t="shared" si="202"/>
        <v>1</v>
      </c>
      <c r="F1584" s="19">
        <f t="shared" si="203"/>
        <v>0.88302374776663362</v>
      </c>
      <c r="G1584" s="20">
        <f t="shared" si="199"/>
        <v>13413.778289637963</v>
      </c>
      <c r="H1584" s="7">
        <f t="shared" si="204"/>
        <v>-1339.7782896379631</v>
      </c>
      <c r="I1584" s="7">
        <f t="shared" si="200"/>
        <v>1339.7782896379631</v>
      </c>
      <c r="J1584" s="12">
        <f t="shared" si="205"/>
        <v>0.11096391333758183</v>
      </c>
      <c r="K1584" s="7">
        <f t="shared" si="206"/>
        <v>1795005.8653852257</v>
      </c>
    </row>
    <row r="1585" spans="1:11" x14ac:dyDescent="0.4">
      <c r="A1585" s="1">
        <v>1584</v>
      </c>
      <c r="B1585" s="21">
        <v>41397</v>
      </c>
      <c r="C1585" s="22">
        <v>15096</v>
      </c>
      <c r="D1585" s="19">
        <f t="shared" si="201"/>
        <v>15327.68839650671</v>
      </c>
      <c r="E1585" s="19">
        <f t="shared" si="202"/>
        <v>1</v>
      </c>
      <c r="F1585" s="19">
        <f t="shared" si="203"/>
        <v>0.86912710368801682</v>
      </c>
      <c r="G1585" s="20">
        <f t="shared" si="199"/>
        <v>12941.75927707048</v>
      </c>
      <c r="H1585" s="7">
        <f t="shared" si="204"/>
        <v>2154.2407229295204</v>
      </c>
      <c r="I1585" s="7">
        <f t="shared" si="200"/>
        <v>2154.2407229295204</v>
      </c>
      <c r="J1585" s="12">
        <f t="shared" si="205"/>
        <v>0.14270275059151566</v>
      </c>
      <c r="K1585" s="7">
        <f t="shared" si="206"/>
        <v>4640753.092327903</v>
      </c>
    </row>
    <row r="1586" spans="1:11" x14ac:dyDescent="0.4">
      <c r="A1586" s="1">
        <v>1585</v>
      </c>
      <c r="B1586" s="21">
        <v>41398</v>
      </c>
      <c r="C1586" s="22">
        <v>14273</v>
      </c>
      <c r="D1586" s="19">
        <f t="shared" si="201"/>
        <v>15517.795547551086</v>
      </c>
      <c r="E1586" s="19">
        <f t="shared" si="202"/>
        <v>1</v>
      </c>
      <c r="F1586" s="19">
        <f t="shared" si="203"/>
        <v>0.86631245922574751</v>
      </c>
      <c r="G1586" s="20">
        <f t="shared" si="199"/>
        <v>13265.577352891902</v>
      </c>
      <c r="H1586" s="7">
        <f t="shared" si="204"/>
        <v>1007.4226471080983</v>
      </c>
      <c r="I1586" s="7">
        <f t="shared" si="200"/>
        <v>1007.4226471080983</v>
      </c>
      <c r="J1586" s="12">
        <f t="shared" si="205"/>
        <v>7.0582403636803639E-2</v>
      </c>
      <c r="K1586" s="7">
        <f t="shared" si="206"/>
        <v>1014900.389906288</v>
      </c>
    </row>
    <row r="1587" spans="1:11" x14ac:dyDescent="0.4">
      <c r="A1587" s="1">
        <v>1586</v>
      </c>
      <c r="B1587" s="21">
        <v>41399</v>
      </c>
      <c r="C1587" s="22">
        <v>12519</v>
      </c>
      <c r="D1587" s="19">
        <f t="shared" si="201"/>
        <v>15300.890518607857</v>
      </c>
      <c r="E1587" s="19">
        <f t="shared" si="202"/>
        <v>1</v>
      </c>
      <c r="F1587" s="19">
        <f t="shared" si="203"/>
        <v>0.88194587152175974</v>
      </c>
      <c r="G1587" s="20">
        <f t="shared" si="199"/>
        <v>13703.465005222708</v>
      </c>
      <c r="H1587" s="7">
        <f t="shared" si="204"/>
        <v>-1184.465005222708</v>
      </c>
      <c r="I1587" s="7">
        <f t="shared" si="200"/>
        <v>1184.465005222708</v>
      </c>
      <c r="J1587" s="12">
        <f t="shared" si="205"/>
        <v>9.4613388067953344E-2</v>
      </c>
      <c r="K1587" s="7">
        <f t="shared" si="206"/>
        <v>1402957.3485972297</v>
      </c>
    </row>
    <row r="1588" spans="1:11" x14ac:dyDescent="0.4">
      <c r="A1588" s="1">
        <v>1587</v>
      </c>
      <c r="B1588" s="21">
        <v>41400</v>
      </c>
      <c r="C1588" s="22">
        <v>16671</v>
      </c>
      <c r="D1588" s="19">
        <f t="shared" si="201"/>
        <v>15932.09952883517</v>
      </c>
      <c r="E1588" s="19">
        <f t="shared" si="202"/>
        <v>1</v>
      </c>
      <c r="F1588" s="19">
        <f t="shared" si="203"/>
        <v>0.87207383720179643</v>
      </c>
      <c r="G1588" s="20">
        <f t="shared" si="199"/>
        <v>13299.287787388772</v>
      </c>
      <c r="H1588" s="7">
        <f t="shared" si="204"/>
        <v>3371.7122126112281</v>
      </c>
      <c r="I1588" s="7">
        <f t="shared" si="200"/>
        <v>3371.7122126112281</v>
      </c>
      <c r="J1588" s="12">
        <f t="shared" si="205"/>
        <v>0.20225014771826694</v>
      </c>
      <c r="K1588" s="7">
        <f t="shared" si="206"/>
        <v>11368443.244671704</v>
      </c>
    </row>
    <row r="1589" spans="1:11" x14ac:dyDescent="0.4">
      <c r="A1589" s="1">
        <v>1588</v>
      </c>
      <c r="B1589" s="21">
        <v>41401</v>
      </c>
      <c r="C1589" s="22">
        <v>11714</v>
      </c>
      <c r="D1589" s="19">
        <f t="shared" si="201"/>
        <v>15541.366540145542</v>
      </c>
      <c r="E1589" s="19">
        <f t="shared" si="202"/>
        <v>1</v>
      </c>
      <c r="F1589" s="19">
        <f t="shared" si="203"/>
        <v>0.86444082286102542</v>
      </c>
      <c r="G1589" s="20">
        <f t="shared" si="199"/>
        <v>13803.042635913795</v>
      </c>
      <c r="H1589" s="7">
        <f t="shared" si="204"/>
        <v>-2089.0426359137946</v>
      </c>
      <c r="I1589" s="7">
        <f t="shared" si="200"/>
        <v>2089.0426359137946</v>
      </c>
      <c r="J1589" s="12">
        <f t="shared" si="205"/>
        <v>0.17833725763307107</v>
      </c>
      <c r="K1589" s="7">
        <f t="shared" si="206"/>
        <v>4364099.134665655</v>
      </c>
    </row>
    <row r="1590" spans="1:11" x14ac:dyDescent="0.4">
      <c r="A1590" s="1">
        <v>1589</v>
      </c>
      <c r="B1590" s="21">
        <v>41402</v>
      </c>
      <c r="C1590" s="22">
        <v>13236</v>
      </c>
      <c r="D1590" s="19">
        <f t="shared" si="201"/>
        <v>15455.514281037693</v>
      </c>
      <c r="E1590" s="19">
        <f t="shared" si="202"/>
        <v>1</v>
      </c>
      <c r="F1590" s="19">
        <f t="shared" si="203"/>
        <v>0.88152107049110895</v>
      </c>
      <c r="G1590" s="20">
        <f t="shared" si="199"/>
        <v>13707.526003759298</v>
      </c>
      <c r="H1590" s="7">
        <f t="shared" si="204"/>
        <v>-471.52600375929796</v>
      </c>
      <c r="I1590" s="7">
        <f t="shared" si="200"/>
        <v>471.52600375929796</v>
      </c>
      <c r="J1590" s="12">
        <f t="shared" si="205"/>
        <v>3.5624509199100783E-2</v>
      </c>
      <c r="K1590" s="7">
        <f t="shared" si="206"/>
        <v>222336.77222121347</v>
      </c>
    </row>
    <row r="1591" spans="1:11" x14ac:dyDescent="0.4">
      <c r="A1591" s="1">
        <v>1590</v>
      </c>
      <c r="B1591" s="21">
        <v>41403</v>
      </c>
      <c r="C1591" s="22">
        <v>14525</v>
      </c>
      <c r="D1591" s="19">
        <f t="shared" si="201"/>
        <v>15651.320924392032</v>
      </c>
      <c r="E1591" s="19">
        <f t="shared" si="202"/>
        <v>1</v>
      </c>
      <c r="F1591" s="19">
        <f t="shared" si="203"/>
        <v>0.87300419927074502</v>
      </c>
      <c r="G1591" s="20">
        <f t="shared" si="199"/>
        <v>13479.221718828907</v>
      </c>
      <c r="H1591" s="7">
        <f t="shared" si="204"/>
        <v>1045.7782811710931</v>
      </c>
      <c r="I1591" s="7">
        <f t="shared" si="200"/>
        <v>1045.7782811710931</v>
      </c>
      <c r="J1591" s="12">
        <f t="shared" si="205"/>
        <v>7.19985047277861E-2</v>
      </c>
      <c r="K1591" s="7">
        <f t="shared" si="206"/>
        <v>1093652.2133691658</v>
      </c>
    </row>
    <row r="1592" spans="1:11" x14ac:dyDescent="0.4">
      <c r="A1592" s="1">
        <v>1591</v>
      </c>
      <c r="B1592" s="21">
        <v>41404</v>
      </c>
      <c r="C1592" s="22">
        <v>17104</v>
      </c>
      <c r="D1592" s="19">
        <f t="shared" si="201"/>
        <v>16323.866189823517</v>
      </c>
      <c r="E1592" s="19">
        <f t="shared" si="202"/>
        <v>1</v>
      </c>
      <c r="F1592" s="19">
        <f t="shared" si="203"/>
        <v>0.86748895299983986</v>
      </c>
      <c r="G1592" s="20">
        <f t="shared" si="199"/>
        <v>13530.505179566295</v>
      </c>
      <c r="H1592" s="7">
        <f t="shared" si="204"/>
        <v>3573.4948204337052</v>
      </c>
      <c r="I1592" s="7">
        <f t="shared" si="200"/>
        <v>3573.4948204337052</v>
      </c>
      <c r="J1592" s="12">
        <f t="shared" si="205"/>
        <v>0.20892743337428119</v>
      </c>
      <c r="K1592" s="7">
        <f t="shared" si="206"/>
        <v>12769865.231666518</v>
      </c>
    </row>
    <row r="1593" spans="1:11" x14ac:dyDescent="0.4">
      <c r="A1593" s="1">
        <v>1592</v>
      </c>
      <c r="B1593" s="21">
        <v>41405</v>
      </c>
      <c r="C1593" s="22">
        <v>13815</v>
      </c>
      <c r="D1593" s="19">
        <f t="shared" si="201"/>
        <v>16218.772114210988</v>
      </c>
      <c r="E1593" s="19">
        <f t="shared" si="202"/>
        <v>1</v>
      </c>
      <c r="F1593" s="19">
        <f t="shared" si="203"/>
        <v>0.88102681462719667</v>
      </c>
      <c r="G1593" s="20">
        <f t="shared" si="199"/>
        <v>14390.713519277337</v>
      </c>
      <c r="H1593" s="7">
        <f t="shared" si="204"/>
        <v>-575.71351927733667</v>
      </c>
      <c r="I1593" s="7">
        <f t="shared" si="200"/>
        <v>575.71351927733667</v>
      </c>
      <c r="J1593" s="12">
        <f t="shared" si="205"/>
        <v>4.1673074142405842E-2</v>
      </c>
      <c r="K1593" s="7">
        <f t="shared" si="206"/>
        <v>331446.05627869628</v>
      </c>
    </row>
    <row r="1594" spans="1:11" x14ac:dyDescent="0.4">
      <c r="A1594" s="1">
        <v>1593</v>
      </c>
      <c r="B1594" s="21">
        <v>41406</v>
      </c>
      <c r="C1594" s="22">
        <v>12980</v>
      </c>
      <c r="D1594" s="19">
        <f t="shared" si="201"/>
        <v>16000.21020091555</v>
      </c>
      <c r="E1594" s="19">
        <f t="shared" si="202"/>
        <v>1</v>
      </c>
      <c r="F1594" s="19">
        <f t="shared" si="203"/>
        <v>0.87197738091712806</v>
      </c>
      <c r="G1594" s="20">
        <f t="shared" si="199"/>
        <v>14159.929166920721</v>
      </c>
      <c r="H1594" s="7">
        <f t="shared" si="204"/>
        <v>-1179.9291669207214</v>
      </c>
      <c r="I1594" s="7">
        <f t="shared" si="200"/>
        <v>1179.9291669207214</v>
      </c>
      <c r="J1594" s="12">
        <f t="shared" si="205"/>
        <v>9.0903633815155732E-2</v>
      </c>
      <c r="K1594" s="7">
        <f t="shared" si="206"/>
        <v>1392232.8389502277</v>
      </c>
    </row>
    <row r="1595" spans="1:11" x14ac:dyDescent="0.4">
      <c r="A1595" s="1">
        <v>1594</v>
      </c>
      <c r="B1595" s="21">
        <v>41407</v>
      </c>
      <c r="C1595" s="22">
        <v>10787</v>
      </c>
      <c r="D1595" s="19">
        <f t="shared" si="201"/>
        <v>15421.840280449953</v>
      </c>
      <c r="E1595" s="19">
        <f t="shared" si="202"/>
        <v>1</v>
      </c>
      <c r="F1595" s="19">
        <f t="shared" si="203"/>
        <v>0.86469557526285645</v>
      </c>
      <c r="G1595" s="20">
        <f t="shared" si="199"/>
        <v>13880.873083922588</v>
      </c>
      <c r="H1595" s="7">
        <f t="shared" si="204"/>
        <v>-3093.8730839225882</v>
      </c>
      <c r="I1595" s="7">
        <f t="shared" si="200"/>
        <v>3093.8730839225882</v>
      </c>
      <c r="J1595" s="12">
        <f t="shared" si="205"/>
        <v>0.28681497023478153</v>
      </c>
      <c r="K1595" s="7">
        <f t="shared" si="206"/>
        <v>9572050.6594206672</v>
      </c>
    </row>
    <row r="1596" spans="1:11" x14ac:dyDescent="0.4">
      <c r="A1596" s="1">
        <v>1595</v>
      </c>
      <c r="B1596" s="21">
        <v>41408</v>
      </c>
      <c r="C1596" s="22">
        <v>17693</v>
      </c>
      <c r="D1596" s="19">
        <f t="shared" si="201"/>
        <v>16179.757220200412</v>
      </c>
      <c r="E1596" s="19">
        <f t="shared" si="202"/>
        <v>1</v>
      </c>
      <c r="F1596" s="19">
        <f t="shared" si="203"/>
        <v>0.88455955175306855</v>
      </c>
      <c r="G1596" s="20">
        <f t="shared" si="199"/>
        <v>13587.935844788843</v>
      </c>
      <c r="H1596" s="7">
        <f t="shared" si="204"/>
        <v>4105.0641552111574</v>
      </c>
      <c r="I1596" s="7">
        <f t="shared" si="200"/>
        <v>4105.0641552111574</v>
      </c>
      <c r="J1596" s="12">
        <f t="shared" si="205"/>
        <v>0.23201628639638033</v>
      </c>
      <c r="K1596" s="7">
        <f t="shared" si="206"/>
        <v>16851551.718399495</v>
      </c>
    </row>
    <row r="1597" spans="1:11" x14ac:dyDescent="0.4">
      <c r="A1597" s="1">
        <v>1596</v>
      </c>
      <c r="B1597" s="21">
        <v>41409</v>
      </c>
      <c r="C1597" s="22">
        <v>17122</v>
      </c>
      <c r="D1597" s="19">
        <f t="shared" si="201"/>
        <v>16742.030875620545</v>
      </c>
      <c r="E1597" s="19">
        <f t="shared" si="202"/>
        <v>1</v>
      </c>
      <c r="F1597" s="19">
        <f t="shared" si="203"/>
        <v>0.87448301536235096</v>
      </c>
      <c r="G1597" s="20">
        <f t="shared" si="199"/>
        <v>14109.254302126265</v>
      </c>
      <c r="H1597" s="7">
        <f t="shared" si="204"/>
        <v>3012.7456978737355</v>
      </c>
      <c r="I1597" s="7">
        <f t="shared" si="200"/>
        <v>3012.7456978737355</v>
      </c>
      <c r="J1597" s="12">
        <f t="shared" si="205"/>
        <v>0.17595758076589973</v>
      </c>
      <c r="K1597" s="7">
        <f t="shared" si="206"/>
        <v>9076636.6400567014</v>
      </c>
    </row>
    <row r="1598" spans="1:11" x14ac:dyDescent="0.4">
      <c r="A1598" s="1">
        <v>1597</v>
      </c>
      <c r="B1598" s="21">
        <v>41410</v>
      </c>
      <c r="C1598" s="22">
        <v>12418</v>
      </c>
      <c r="D1598" s="19">
        <f t="shared" si="201"/>
        <v>16356.092093343694</v>
      </c>
      <c r="E1598" s="19">
        <f t="shared" si="202"/>
        <v>1</v>
      </c>
      <c r="F1598" s="19">
        <f t="shared" si="203"/>
        <v>0.86294221192407949</v>
      </c>
      <c r="G1598" s="20">
        <f t="shared" si="199"/>
        <v>14477.624714638474</v>
      </c>
      <c r="H1598" s="7">
        <f t="shared" si="204"/>
        <v>-2059.624714638474</v>
      </c>
      <c r="I1598" s="7">
        <f t="shared" si="200"/>
        <v>2059.624714638474</v>
      </c>
      <c r="J1598" s="12">
        <f t="shared" si="205"/>
        <v>0.16585800568839379</v>
      </c>
      <c r="K1598" s="7">
        <f t="shared" si="206"/>
        <v>4242053.965149615</v>
      </c>
    </row>
    <row r="1599" spans="1:11" x14ac:dyDescent="0.4">
      <c r="A1599" s="1">
        <v>1598</v>
      </c>
      <c r="B1599" s="21">
        <v>41411</v>
      </c>
      <c r="C1599" s="22">
        <v>12846</v>
      </c>
      <c r="D1599" s="19">
        <f t="shared" si="201"/>
        <v>16059.061240059629</v>
      </c>
      <c r="E1599" s="19">
        <f t="shared" si="202"/>
        <v>1</v>
      </c>
      <c r="F1599" s="19">
        <f t="shared" si="203"/>
        <v>0.8831524868835493</v>
      </c>
      <c r="G1599" s="20">
        <f t="shared" si="199"/>
        <v>14468.82205007176</v>
      </c>
      <c r="H1599" s="7">
        <f t="shared" si="204"/>
        <v>-1622.8220500717598</v>
      </c>
      <c r="I1599" s="7">
        <f t="shared" si="200"/>
        <v>1622.8220500717598</v>
      </c>
      <c r="J1599" s="12">
        <f t="shared" si="205"/>
        <v>0.12632897789753697</v>
      </c>
      <c r="K1599" s="7">
        <f t="shared" si="206"/>
        <v>2633551.4061991093</v>
      </c>
    </row>
    <row r="1600" spans="1:11" x14ac:dyDescent="0.4">
      <c r="A1600" s="1">
        <v>1599</v>
      </c>
      <c r="B1600" s="21">
        <v>41412</v>
      </c>
      <c r="C1600" s="22">
        <v>9888</v>
      </c>
      <c r="D1600" s="19">
        <f t="shared" si="201"/>
        <v>15287.971523697355</v>
      </c>
      <c r="E1600" s="19">
        <f t="shared" si="202"/>
        <v>1</v>
      </c>
      <c r="F1600" s="19">
        <f t="shared" si="203"/>
        <v>0.87069758506874206</v>
      </c>
      <c r="G1600" s="20">
        <f t="shared" si="199"/>
        <v>14044.250780111362</v>
      </c>
      <c r="H1600" s="7">
        <f t="shared" si="204"/>
        <v>-4156.2507801113625</v>
      </c>
      <c r="I1600" s="7">
        <f t="shared" si="200"/>
        <v>4156.2507801113625</v>
      </c>
      <c r="J1600" s="12">
        <f t="shared" si="205"/>
        <v>0.42033280543197438</v>
      </c>
      <c r="K1600" s="7">
        <f t="shared" si="206"/>
        <v>17274420.547176309</v>
      </c>
    </row>
    <row r="1601" spans="1:11" x14ac:dyDescent="0.4">
      <c r="A1601" s="1">
        <v>1600</v>
      </c>
      <c r="B1601" s="21">
        <v>41413</v>
      </c>
      <c r="C1601" s="22">
        <v>12357</v>
      </c>
      <c r="D1601" s="19">
        <f t="shared" si="201"/>
        <v>15131.500349540627</v>
      </c>
      <c r="E1601" s="19">
        <f t="shared" si="202"/>
        <v>1</v>
      </c>
      <c r="F1601" s="19">
        <f t="shared" si="203"/>
        <v>0.86217246713297802</v>
      </c>
      <c r="G1601" s="20">
        <f t="shared" si="199"/>
        <v>13193.49890470366</v>
      </c>
      <c r="H1601" s="7">
        <f t="shared" si="204"/>
        <v>-836.49890470365972</v>
      </c>
      <c r="I1601" s="7">
        <f t="shared" si="200"/>
        <v>836.49890470365972</v>
      </c>
      <c r="J1601" s="12">
        <f t="shared" si="205"/>
        <v>6.7694335575273906E-2</v>
      </c>
      <c r="K1601" s="7">
        <f t="shared" si="206"/>
        <v>699730.4175704224</v>
      </c>
    </row>
    <row r="1602" spans="1:11" x14ac:dyDescent="0.4">
      <c r="A1602" s="1">
        <v>1601</v>
      </c>
      <c r="B1602" s="21">
        <v>41414</v>
      </c>
      <c r="C1602" s="22">
        <v>16276</v>
      </c>
      <c r="D1602" s="19">
        <f t="shared" si="201"/>
        <v>15668.084282332551</v>
      </c>
      <c r="E1602" s="19">
        <f t="shared" si="202"/>
        <v>1</v>
      </c>
      <c r="F1602" s="19">
        <f t="shared" si="203"/>
        <v>0.88574006404137884</v>
      </c>
      <c r="G1602" s="20">
        <f t="shared" si="199"/>
        <v>13364.305316462984</v>
      </c>
      <c r="H1602" s="7">
        <f t="shared" si="204"/>
        <v>2911.6946835370163</v>
      </c>
      <c r="I1602" s="7">
        <f t="shared" si="200"/>
        <v>2911.6946835370163</v>
      </c>
      <c r="J1602" s="12">
        <f t="shared" si="205"/>
        <v>0.17889497932766135</v>
      </c>
      <c r="K1602" s="7">
        <f t="shared" si="206"/>
        <v>8477965.9301377255</v>
      </c>
    </row>
    <row r="1603" spans="1:11" x14ac:dyDescent="0.4">
      <c r="A1603" s="1">
        <v>1602</v>
      </c>
      <c r="B1603" s="21">
        <v>41415</v>
      </c>
      <c r="C1603" s="22">
        <v>11324</v>
      </c>
      <c r="D1603" s="19">
        <f t="shared" si="201"/>
        <v>15236.413917603544</v>
      </c>
      <c r="E1603" s="19">
        <f t="shared" si="202"/>
        <v>1</v>
      </c>
      <c r="F1603" s="19">
        <f t="shared" si="203"/>
        <v>0.86857830819556758</v>
      </c>
      <c r="G1603" s="20">
        <f t="shared" si="199"/>
        <v>13643.033844865535</v>
      </c>
      <c r="H1603" s="7">
        <f t="shared" si="204"/>
        <v>-2319.0338448655348</v>
      </c>
      <c r="I1603" s="7">
        <f t="shared" si="200"/>
        <v>2319.0338448655348</v>
      </c>
      <c r="J1603" s="12">
        <f t="shared" si="205"/>
        <v>0.20478928336855659</v>
      </c>
      <c r="K1603" s="7">
        <f t="shared" si="206"/>
        <v>5377917.9736318253</v>
      </c>
    </row>
    <row r="1604" spans="1:11" x14ac:dyDescent="0.4">
      <c r="A1604" s="1">
        <v>1603</v>
      </c>
      <c r="B1604" s="21">
        <v>41416</v>
      </c>
      <c r="C1604" s="22">
        <v>17041</v>
      </c>
      <c r="D1604" s="19">
        <f t="shared" si="201"/>
        <v>15972.946730094529</v>
      </c>
      <c r="E1604" s="19">
        <f t="shared" si="202"/>
        <v>1</v>
      </c>
      <c r="F1604" s="19">
        <f t="shared" si="203"/>
        <v>0.86557542937021548</v>
      </c>
      <c r="G1604" s="20">
        <f t="shared" si="199"/>
        <v>13137.278750066624</v>
      </c>
      <c r="H1604" s="7">
        <f t="shared" si="204"/>
        <v>3903.7212499333764</v>
      </c>
      <c r="I1604" s="7">
        <f t="shared" si="200"/>
        <v>3903.7212499333764</v>
      </c>
      <c r="J1604" s="12">
        <f t="shared" si="205"/>
        <v>0.22907817909356121</v>
      </c>
      <c r="K1604" s="7">
        <f t="shared" si="206"/>
        <v>15239039.597181402</v>
      </c>
    </row>
    <row r="1605" spans="1:11" x14ac:dyDescent="0.4">
      <c r="A1605" s="1">
        <v>1604</v>
      </c>
      <c r="B1605" s="21">
        <v>41417</v>
      </c>
      <c r="C1605" s="22">
        <v>12622</v>
      </c>
      <c r="D1605" s="19">
        <f t="shared" si="201"/>
        <v>15693.930505973567</v>
      </c>
      <c r="E1605" s="19">
        <f t="shared" si="202"/>
        <v>1</v>
      </c>
      <c r="F1605" s="19">
        <f t="shared" si="203"/>
        <v>0.88438548693697139</v>
      </c>
      <c r="G1605" s="20">
        <f t="shared" si="199"/>
        <v>14148.764599707501</v>
      </c>
      <c r="H1605" s="7">
        <f t="shared" si="204"/>
        <v>-1526.7645997075015</v>
      </c>
      <c r="I1605" s="7">
        <f t="shared" si="200"/>
        <v>1526.7645997075015</v>
      </c>
      <c r="J1605" s="12">
        <f t="shared" si="205"/>
        <v>0.12096059259289348</v>
      </c>
      <c r="K1605" s="7">
        <f t="shared" si="206"/>
        <v>2331010.142920007</v>
      </c>
    </row>
    <row r="1606" spans="1:11" x14ac:dyDescent="0.4">
      <c r="A1606" s="1">
        <v>1605</v>
      </c>
      <c r="B1606" s="21">
        <v>41418</v>
      </c>
      <c r="C1606" s="22">
        <v>16807</v>
      </c>
      <c r="D1606" s="19">
        <f t="shared" si="201"/>
        <v>16288.695203949263</v>
      </c>
      <c r="E1606" s="19">
        <f t="shared" si="202"/>
        <v>1</v>
      </c>
      <c r="F1606" s="19">
        <f t="shared" si="203"/>
        <v>0.87129214062064564</v>
      </c>
      <c r="G1606" s="20">
        <f t="shared" ref="G1606:G1669" si="207">(D1605+1*E1605)*F1603</f>
        <v>13632.276186125524</v>
      </c>
      <c r="H1606" s="7">
        <f t="shared" si="204"/>
        <v>3174.723813874476</v>
      </c>
      <c r="I1606" s="7">
        <f t="shared" si="200"/>
        <v>3174.723813874476</v>
      </c>
      <c r="J1606" s="12">
        <f t="shared" si="205"/>
        <v>0.18889295019185315</v>
      </c>
      <c r="K1606" s="7">
        <f t="shared" si="206"/>
        <v>10078871.294381699</v>
      </c>
    </row>
    <row r="1607" spans="1:11" x14ac:dyDescent="0.4">
      <c r="A1607" s="1">
        <v>1606</v>
      </c>
      <c r="B1607" s="21">
        <v>41419</v>
      </c>
      <c r="C1607" s="22">
        <v>9932</v>
      </c>
      <c r="D1607" s="19">
        <f t="shared" si="201"/>
        <v>15507.462414014624</v>
      </c>
      <c r="E1607" s="19">
        <f t="shared" si="202"/>
        <v>1</v>
      </c>
      <c r="F1607" s="19">
        <f t="shared" si="203"/>
        <v>0.86183306412603955</v>
      </c>
      <c r="G1607" s="20">
        <f t="shared" si="207"/>
        <v>14099.959920468324</v>
      </c>
      <c r="H1607" s="7">
        <f t="shared" si="204"/>
        <v>-4167.9599204683236</v>
      </c>
      <c r="I1607" s="7">
        <f t="shared" si="200"/>
        <v>4167.9599204683236</v>
      </c>
      <c r="J1607" s="12">
        <f t="shared" si="205"/>
        <v>0.41964960939068907</v>
      </c>
      <c r="K1607" s="7">
        <f t="shared" si="206"/>
        <v>17371889.898630314</v>
      </c>
    </row>
    <row r="1608" spans="1:11" x14ac:dyDescent="0.4">
      <c r="A1608" s="1">
        <v>1607</v>
      </c>
      <c r="B1608" s="21">
        <v>41420</v>
      </c>
      <c r="C1608" s="22">
        <v>10268</v>
      </c>
      <c r="D1608" s="19">
        <f t="shared" si="201"/>
        <v>14875.21282577951</v>
      </c>
      <c r="E1608" s="19">
        <f t="shared" si="202"/>
        <v>1</v>
      </c>
      <c r="F1608" s="19">
        <f t="shared" si="203"/>
        <v>0.88115848440153788</v>
      </c>
      <c r="G1608" s="20">
        <f t="shared" si="207"/>
        <v>13715.459083662043</v>
      </c>
      <c r="H1608" s="7">
        <f t="shared" si="204"/>
        <v>-3447.4590836620428</v>
      </c>
      <c r="I1608" s="7">
        <f t="shared" ref="I1608:I1671" si="208">ABS(H1608)</f>
        <v>3447.4590836620428</v>
      </c>
      <c r="J1608" s="12">
        <f t="shared" si="205"/>
        <v>0.33574786556895625</v>
      </c>
      <c r="K1608" s="7">
        <f t="shared" si="206"/>
        <v>11884974.133523932</v>
      </c>
    </row>
    <row r="1609" spans="1:11" x14ac:dyDescent="0.4">
      <c r="A1609" s="1">
        <v>1608</v>
      </c>
      <c r="B1609" s="21">
        <v>41421</v>
      </c>
      <c r="C1609" s="22">
        <v>17324</v>
      </c>
      <c r="D1609" s="19">
        <f t="shared" si="201"/>
        <v>15689.57941077436</v>
      </c>
      <c r="E1609" s="19">
        <f t="shared" si="202"/>
        <v>1</v>
      </c>
      <c r="F1609" s="19">
        <f t="shared" si="203"/>
        <v>0.87516368991340521</v>
      </c>
      <c r="G1609" s="20">
        <f t="shared" si="207"/>
        <v>12961.527317301734</v>
      </c>
      <c r="H1609" s="7">
        <f t="shared" si="204"/>
        <v>4362.472682698266</v>
      </c>
      <c r="I1609" s="7">
        <f t="shared" si="208"/>
        <v>4362.472682698266</v>
      </c>
      <c r="J1609" s="12">
        <f t="shared" si="205"/>
        <v>0.25181670992255056</v>
      </c>
      <c r="K1609" s="7">
        <f t="shared" si="206"/>
        <v>19031167.907288607</v>
      </c>
    </row>
    <row r="1610" spans="1:11" x14ac:dyDescent="0.4">
      <c r="A1610" s="1">
        <v>1609</v>
      </c>
      <c r="B1610" s="21">
        <v>41422</v>
      </c>
      <c r="C1610" s="22">
        <v>17103</v>
      </c>
      <c r="D1610" s="19">
        <f t="shared" si="201"/>
        <v>16365.446897511887</v>
      </c>
      <c r="E1610" s="19">
        <f t="shared" si="202"/>
        <v>1</v>
      </c>
      <c r="F1610" s="19">
        <f t="shared" si="203"/>
        <v>0.86487927356572747</v>
      </c>
      <c r="G1610" s="20">
        <f t="shared" si="207"/>
        <v>13522.660131500616</v>
      </c>
      <c r="H1610" s="7">
        <f t="shared" si="204"/>
        <v>3580.3398684993845</v>
      </c>
      <c r="I1610" s="7">
        <f t="shared" si="208"/>
        <v>3580.3398684993845</v>
      </c>
      <c r="J1610" s="12">
        <f t="shared" si="205"/>
        <v>0.20933987420332015</v>
      </c>
      <c r="K1610" s="7">
        <f t="shared" si="206"/>
        <v>12818833.57396619</v>
      </c>
    </row>
    <row r="1611" spans="1:11" x14ac:dyDescent="0.4">
      <c r="A1611" s="1">
        <v>1610</v>
      </c>
      <c r="B1611" s="21">
        <v>41423</v>
      </c>
      <c r="C1611" s="22">
        <v>15811</v>
      </c>
      <c r="D1611" s="19">
        <f t="shared" si="201"/>
        <v>16622.625408710672</v>
      </c>
      <c r="E1611" s="19">
        <f t="shared" si="202"/>
        <v>1</v>
      </c>
      <c r="F1611" s="19">
        <f t="shared" si="203"/>
        <v>0.88232245786180619</v>
      </c>
      <c r="G1611" s="20">
        <f t="shared" si="207"/>
        <v>14421.433543249826</v>
      </c>
      <c r="H1611" s="7">
        <f t="shared" si="204"/>
        <v>1389.5664567501735</v>
      </c>
      <c r="I1611" s="7">
        <f t="shared" si="208"/>
        <v>1389.5664567501735</v>
      </c>
      <c r="J1611" s="12">
        <f t="shared" si="205"/>
        <v>8.7886057602313175E-2</v>
      </c>
      <c r="K1611" s="7">
        <f t="shared" si="206"/>
        <v>1930894.937725232</v>
      </c>
    </row>
    <row r="1612" spans="1:11" x14ac:dyDescent="0.4">
      <c r="A1612" s="1">
        <v>1611</v>
      </c>
      <c r="B1612" s="21">
        <v>41424</v>
      </c>
      <c r="C1612" s="22">
        <v>13357</v>
      </c>
      <c r="D1612" s="19">
        <f t="shared" si="201"/>
        <v>16402.4772720203</v>
      </c>
      <c r="E1612" s="19">
        <f t="shared" si="202"/>
        <v>1</v>
      </c>
      <c r="F1612" s="19">
        <f t="shared" si="203"/>
        <v>0.87415232216056393</v>
      </c>
      <c r="G1612" s="20">
        <f t="shared" si="207"/>
        <v>14548.39335242547</v>
      </c>
      <c r="H1612" s="7">
        <f t="shared" si="204"/>
        <v>-1191.3933524254699</v>
      </c>
      <c r="I1612" s="7">
        <f t="shared" si="208"/>
        <v>1191.3933524254699</v>
      </c>
      <c r="J1612" s="12">
        <f t="shared" si="205"/>
        <v>8.9196178215577585E-2</v>
      </c>
      <c r="K1612" s="7">
        <f t="shared" si="206"/>
        <v>1419418.1202035998</v>
      </c>
    </row>
    <row r="1613" spans="1:11" x14ac:dyDescent="0.4">
      <c r="A1613" s="1">
        <v>1612</v>
      </c>
      <c r="B1613" s="21">
        <v>41425</v>
      </c>
      <c r="C1613" s="22">
        <v>11329</v>
      </c>
      <c r="D1613" s="19">
        <f t="shared" si="201"/>
        <v>15866.657729720657</v>
      </c>
      <c r="E1613" s="19">
        <f t="shared" si="202"/>
        <v>1</v>
      </c>
      <c r="F1613" s="19">
        <f t="shared" si="203"/>
        <v>0.86237117658593676</v>
      </c>
      <c r="G1613" s="20">
        <f t="shared" si="207"/>
        <v>14187.027506976838</v>
      </c>
      <c r="H1613" s="7">
        <f t="shared" si="204"/>
        <v>-2858.0275069768377</v>
      </c>
      <c r="I1613" s="7">
        <f t="shared" si="208"/>
        <v>2858.0275069768377</v>
      </c>
      <c r="J1613" s="12">
        <f t="shared" si="205"/>
        <v>0.25227535589874106</v>
      </c>
      <c r="K1613" s="7">
        <f t="shared" si="206"/>
        <v>8168321.2306362381</v>
      </c>
    </row>
    <row r="1614" spans="1:11" x14ac:dyDescent="0.4">
      <c r="A1614" s="1">
        <v>1613</v>
      </c>
      <c r="B1614" s="21">
        <v>41426</v>
      </c>
      <c r="C1614" s="22">
        <v>15367</v>
      </c>
      <c r="D1614" s="19">
        <f t="shared" si="201"/>
        <v>16119.271507983545</v>
      </c>
      <c r="E1614" s="19">
        <f t="shared" si="202"/>
        <v>1</v>
      </c>
      <c r="F1614" s="19">
        <f t="shared" si="203"/>
        <v>0.88350294786545669</v>
      </c>
      <c r="G1614" s="20">
        <f t="shared" si="207"/>
        <v>14000.390768597017</v>
      </c>
      <c r="H1614" s="7">
        <f t="shared" si="204"/>
        <v>1366.6092314029829</v>
      </c>
      <c r="I1614" s="7">
        <f t="shared" si="208"/>
        <v>1366.6092314029829</v>
      </c>
      <c r="J1614" s="12">
        <f t="shared" si="205"/>
        <v>8.8931426524564511E-2</v>
      </c>
      <c r="K1614" s="7">
        <f t="shared" si="206"/>
        <v>1867620.7913558518</v>
      </c>
    </row>
    <row r="1615" spans="1:11" x14ac:dyDescent="0.4">
      <c r="A1615" s="1">
        <v>1614</v>
      </c>
      <c r="B1615" s="21">
        <v>41427</v>
      </c>
      <c r="C1615" s="22">
        <v>12274</v>
      </c>
      <c r="D1615" s="19">
        <f t="shared" si="201"/>
        <v>15782.500713492494</v>
      </c>
      <c r="E1615" s="19">
        <f t="shared" si="202"/>
        <v>1</v>
      </c>
      <c r="F1615" s="19">
        <f t="shared" si="203"/>
        <v>0.87254878375879452</v>
      </c>
      <c r="G1615" s="20">
        <f t="shared" si="207"/>
        <v>14091.572772562591</v>
      </c>
      <c r="H1615" s="7">
        <f t="shared" si="204"/>
        <v>-1817.5727725625911</v>
      </c>
      <c r="I1615" s="7">
        <f t="shared" si="208"/>
        <v>1817.5727725625911</v>
      </c>
      <c r="J1615" s="12">
        <f t="shared" si="205"/>
        <v>0.14808316543609182</v>
      </c>
      <c r="K1615" s="7">
        <f t="shared" si="206"/>
        <v>3303570.7835608646</v>
      </c>
    </row>
    <row r="1616" spans="1:11" x14ac:dyDescent="0.4">
      <c r="A1616" s="1">
        <v>1615</v>
      </c>
      <c r="B1616" s="21">
        <v>41428</v>
      </c>
      <c r="C1616" s="22">
        <v>16169</v>
      </c>
      <c r="D1616" s="19">
        <f t="shared" si="201"/>
        <v>16265.319386227038</v>
      </c>
      <c r="E1616" s="19">
        <f t="shared" si="202"/>
        <v>1</v>
      </c>
      <c r="F1616" s="19">
        <f t="shared" si="203"/>
        <v>0.86456075869323712</v>
      </c>
      <c r="G1616" s="20">
        <f t="shared" si="207"/>
        <v>13611.236080939494</v>
      </c>
      <c r="H1616" s="7">
        <f t="shared" si="204"/>
        <v>2557.7639190605059</v>
      </c>
      <c r="I1616" s="7">
        <f t="shared" si="208"/>
        <v>2557.7639190605059</v>
      </c>
      <c r="J1616" s="12">
        <f t="shared" si="205"/>
        <v>0.15818936972357633</v>
      </c>
      <c r="K1616" s="7">
        <f t="shared" si="206"/>
        <v>6542156.2656477587</v>
      </c>
    </row>
    <row r="1617" spans="1:11" x14ac:dyDescent="0.4">
      <c r="A1617" s="1">
        <v>1616</v>
      </c>
      <c r="B1617" s="21">
        <v>41429</v>
      </c>
      <c r="C1617" s="22">
        <v>11500</v>
      </c>
      <c r="D1617" s="19">
        <f t="shared" si="201"/>
        <v>15738.367687560502</v>
      </c>
      <c r="E1617" s="19">
        <f t="shared" si="202"/>
        <v>1</v>
      </c>
      <c r="F1617" s="19">
        <f t="shared" si="203"/>
        <v>0.88096262756541899</v>
      </c>
      <c r="G1617" s="20">
        <f t="shared" si="207"/>
        <v>14371.341128652615</v>
      </c>
      <c r="H1617" s="7">
        <f t="shared" si="204"/>
        <v>-2871.3411286526152</v>
      </c>
      <c r="I1617" s="7">
        <f t="shared" si="208"/>
        <v>2871.3411286526152</v>
      </c>
      <c r="J1617" s="12">
        <f t="shared" si="205"/>
        <v>0.24968183727414045</v>
      </c>
      <c r="K1617" s="7">
        <f t="shared" si="206"/>
        <v>8244599.8770920746</v>
      </c>
    </row>
    <row r="1618" spans="1:11" x14ac:dyDescent="0.4">
      <c r="A1618" s="1">
        <v>1617</v>
      </c>
      <c r="B1618" s="21">
        <v>41430</v>
      </c>
      <c r="C1618" s="22">
        <v>15968</v>
      </c>
      <c r="D1618" s="19">
        <f t="shared" si="201"/>
        <v>16155.40670462054</v>
      </c>
      <c r="E1618" s="19">
        <f t="shared" si="202"/>
        <v>1</v>
      </c>
      <c r="F1618" s="19">
        <f t="shared" si="203"/>
        <v>0.87447476412293779</v>
      </c>
      <c r="G1618" s="20">
        <f t="shared" si="207"/>
        <v>13733.366132913387</v>
      </c>
      <c r="H1618" s="7">
        <f t="shared" si="204"/>
        <v>2234.6338670866135</v>
      </c>
      <c r="I1618" s="7">
        <f t="shared" si="208"/>
        <v>2234.6338670866135</v>
      </c>
      <c r="J1618" s="12">
        <f t="shared" si="205"/>
        <v>0.13994450570432199</v>
      </c>
      <c r="K1618" s="7">
        <f t="shared" si="206"/>
        <v>4993588.5199304726</v>
      </c>
    </row>
    <row r="1619" spans="1:11" x14ac:dyDescent="0.4">
      <c r="A1619" s="1">
        <v>1618</v>
      </c>
      <c r="B1619" s="21">
        <v>41431</v>
      </c>
      <c r="C1619" s="22">
        <v>13515</v>
      </c>
      <c r="D1619" s="19">
        <f t="shared" si="201"/>
        <v>16071.252279528444</v>
      </c>
      <c r="E1619" s="19">
        <f t="shared" si="202"/>
        <v>1</v>
      </c>
      <c r="F1619" s="19">
        <f t="shared" si="203"/>
        <v>0.86416811466748278</v>
      </c>
      <c r="G1619" s="20">
        <f t="shared" si="207"/>
        <v>13968.195238303237</v>
      </c>
      <c r="H1619" s="7">
        <f t="shared" si="204"/>
        <v>-453.19523830323669</v>
      </c>
      <c r="I1619" s="7">
        <f t="shared" si="208"/>
        <v>453.19523830323669</v>
      </c>
      <c r="J1619" s="12">
        <f t="shared" si="205"/>
        <v>3.3532759030946109E-2</v>
      </c>
      <c r="K1619" s="7">
        <f t="shared" si="206"/>
        <v>205385.92402072749</v>
      </c>
    </row>
    <row r="1620" spans="1:11" x14ac:dyDescent="0.4">
      <c r="A1620" s="1">
        <v>1619</v>
      </c>
      <c r="B1620" s="21">
        <v>41432</v>
      </c>
      <c r="C1620" s="22">
        <v>11419</v>
      </c>
      <c r="D1620" s="19">
        <f t="shared" si="201"/>
        <v>15566.987558209034</v>
      </c>
      <c r="E1620" s="19">
        <f t="shared" si="202"/>
        <v>1</v>
      </c>
      <c r="F1620" s="19">
        <f t="shared" si="203"/>
        <v>0.87851177123133883</v>
      </c>
      <c r="G1620" s="20">
        <f t="shared" si="207"/>
        <v>14159.053599067673</v>
      </c>
      <c r="H1620" s="7">
        <f t="shared" si="204"/>
        <v>-2740.0535990676726</v>
      </c>
      <c r="I1620" s="7">
        <f t="shared" si="208"/>
        <v>2740.0535990676726</v>
      </c>
      <c r="J1620" s="12">
        <f t="shared" si="205"/>
        <v>0.23995565277762262</v>
      </c>
      <c r="K1620" s="7">
        <f t="shared" si="206"/>
        <v>7507893.7257637056</v>
      </c>
    </row>
    <row r="1621" spans="1:11" x14ac:dyDescent="0.4">
      <c r="A1621" s="1">
        <v>1620</v>
      </c>
      <c r="B1621" s="21">
        <v>41433</v>
      </c>
      <c r="C1621" s="22">
        <v>11293</v>
      </c>
      <c r="D1621" s="19">
        <f t="shared" si="201"/>
        <v>15136.855686608358</v>
      </c>
      <c r="E1621" s="19">
        <f t="shared" si="202"/>
        <v>1</v>
      </c>
      <c r="F1621" s="19">
        <f t="shared" si="203"/>
        <v>0.87233991242314268</v>
      </c>
      <c r="G1621" s="20">
        <f t="shared" si="207"/>
        <v>13613.812247833675</v>
      </c>
      <c r="H1621" s="7">
        <f t="shared" si="204"/>
        <v>-2320.8122478336754</v>
      </c>
      <c r="I1621" s="7">
        <f t="shared" si="208"/>
        <v>2320.8122478336754</v>
      </c>
      <c r="J1621" s="12">
        <f t="shared" si="205"/>
        <v>0.2055089212639401</v>
      </c>
      <c r="K1621" s="7">
        <f t="shared" si="206"/>
        <v>5386169.4896947974</v>
      </c>
    </row>
    <row r="1622" spans="1:11" x14ac:dyDescent="0.4">
      <c r="A1622" s="1">
        <v>1621</v>
      </c>
      <c r="B1622" s="21">
        <v>41434</v>
      </c>
      <c r="C1622" s="22">
        <v>13964</v>
      </c>
      <c r="D1622" s="19">
        <f t="shared" si="201"/>
        <v>15303.722296184595</v>
      </c>
      <c r="E1622" s="19">
        <f t="shared" si="202"/>
        <v>1</v>
      </c>
      <c r="F1622" s="19">
        <f t="shared" si="203"/>
        <v>0.86497091233278633</v>
      </c>
      <c r="G1622" s="20">
        <f t="shared" si="207"/>
        <v>13081.652208804779</v>
      </c>
      <c r="H1622" s="7">
        <f t="shared" si="204"/>
        <v>882.34779119522136</v>
      </c>
      <c r="I1622" s="7">
        <f t="shared" si="208"/>
        <v>882.34779119522136</v>
      </c>
      <c r="J1622" s="12">
        <f t="shared" si="205"/>
        <v>6.3187323918305741E-2</v>
      </c>
      <c r="K1622" s="7">
        <f t="shared" si="206"/>
        <v>778537.62462708598</v>
      </c>
    </row>
    <row r="1623" spans="1:11" x14ac:dyDescent="0.4">
      <c r="A1623" s="1">
        <v>1622</v>
      </c>
      <c r="B1623" s="21">
        <v>41435</v>
      </c>
      <c r="C1623" s="22">
        <v>16167</v>
      </c>
      <c r="D1623" s="19">
        <f t="shared" si="201"/>
        <v>15807.988206955364</v>
      </c>
      <c r="E1623" s="19">
        <f t="shared" si="202"/>
        <v>1</v>
      </c>
      <c r="F1623" s="19">
        <f t="shared" si="203"/>
        <v>0.88090902752431877</v>
      </c>
      <c r="G1623" s="20">
        <f t="shared" si="207"/>
        <v>13445.378692624892</v>
      </c>
      <c r="H1623" s="7">
        <f t="shared" si="204"/>
        <v>2721.6213073751078</v>
      </c>
      <c r="I1623" s="7">
        <f t="shared" si="208"/>
        <v>2721.6213073751078</v>
      </c>
      <c r="J1623" s="12">
        <f t="shared" si="205"/>
        <v>0.16834423871931142</v>
      </c>
      <c r="K1623" s="7">
        <f t="shared" si="206"/>
        <v>7407222.5407581907</v>
      </c>
    </row>
    <row r="1624" spans="1:11" x14ac:dyDescent="0.4">
      <c r="A1624" s="1">
        <v>1623</v>
      </c>
      <c r="B1624" s="21">
        <v>41436</v>
      </c>
      <c r="C1624" s="22">
        <v>15533</v>
      </c>
      <c r="D1624" s="19">
        <f t="shared" si="201"/>
        <v>16133.42255723255</v>
      </c>
      <c r="E1624" s="19">
        <f t="shared" si="202"/>
        <v>1</v>
      </c>
      <c r="F1624" s="19">
        <f t="shared" si="203"/>
        <v>0.87384351145060291</v>
      </c>
      <c r="G1624" s="20">
        <f t="shared" si="207"/>
        <v>13790.811387953938</v>
      </c>
      <c r="H1624" s="7">
        <f t="shared" si="204"/>
        <v>1742.1886120460622</v>
      </c>
      <c r="I1624" s="7">
        <f t="shared" si="208"/>
        <v>1742.1886120460622</v>
      </c>
      <c r="J1624" s="12">
        <f t="shared" si="205"/>
        <v>0.11216047203026216</v>
      </c>
      <c r="K1624" s="7">
        <f t="shared" si="206"/>
        <v>3035221.1599429846</v>
      </c>
    </row>
    <row r="1625" spans="1:11" x14ac:dyDescent="0.4">
      <c r="A1625" s="1">
        <v>1624</v>
      </c>
      <c r="B1625" s="21">
        <v>41437</v>
      </c>
      <c r="C1625" s="22">
        <v>16178</v>
      </c>
      <c r="D1625" s="19">
        <f t="shared" si="201"/>
        <v>16551.770071657185</v>
      </c>
      <c r="E1625" s="19">
        <f t="shared" si="202"/>
        <v>1</v>
      </c>
      <c r="F1625" s="19">
        <f t="shared" si="203"/>
        <v>0.86684030640514409</v>
      </c>
      <c r="G1625" s="20">
        <f t="shared" si="207"/>
        <v>13955.806199292127</v>
      </c>
      <c r="H1625" s="7">
        <f t="shared" si="204"/>
        <v>2222.1938007078734</v>
      </c>
      <c r="I1625" s="7">
        <f t="shared" si="208"/>
        <v>2222.1938007078734</v>
      </c>
      <c r="J1625" s="12">
        <f t="shared" si="205"/>
        <v>0.13735899373889685</v>
      </c>
      <c r="K1625" s="7">
        <f t="shared" si="206"/>
        <v>4938145.2879045038</v>
      </c>
    </row>
    <row r="1626" spans="1:11" x14ac:dyDescent="0.4">
      <c r="A1626" s="1">
        <v>1625</v>
      </c>
      <c r="B1626" s="21">
        <v>41438</v>
      </c>
      <c r="C1626" s="22">
        <v>8815</v>
      </c>
      <c r="D1626" s="19">
        <f t="shared" ref="D1626:D1689" si="209">$R$2*(C1626/F1623)+(1-$R$2)*(D1625+E1625)</f>
        <v>15489.368059933771</v>
      </c>
      <c r="E1626" s="19">
        <f t="shared" ref="E1626:E1689" si="210">$R$3*(D1626-D1625)+(1-$R$3)*E1625</f>
        <v>1</v>
      </c>
      <c r="F1626" s="19">
        <f t="shared" ref="F1626:F1689" si="211">$R$4*(C1626/D1626)+(1-$R$4)*F1623</f>
        <v>0.87572531617554816</v>
      </c>
      <c r="G1626" s="20">
        <f t="shared" si="207"/>
        <v>14581.48458665718</v>
      </c>
      <c r="H1626" s="7">
        <f t="shared" ref="H1626:H1689" si="212">C1626-G1626</f>
        <v>-5766.4845866571795</v>
      </c>
      <c r="I1626" s="7">
        <f t="shared" si="208"/>
        <v>5766.4845866571795</v>
      </c>
      <c r="J1626" s="12">
        <f t="shared" ref="J1626:J1689" si="213">I1626/C1626</f>
        <v>0.65416728152662273</v>
      </c>
      <c r="K1626" s="7">
        <f t="shared" ref="K1626:K1689" si="214">H1626^2</f>
        <v>33252344.488154821</v>
      </c>
    </row>
    <row r="1627" spans="1:11" x14ac:dyDescent="0.4">
      <c r="A1627" s="1">
        <v>1626</v>
      </c>
      <c r="B1627" s="21">
        <v>41439</v>
      </c>
      <c r="C1627" s="22">
        <v>17174</v>
      </c>
      <c r="D1627" s="19">
        <f t="shared" si="209"/>
        <v>16166.649727772874</v>
      </c>
      <c r="E1627" s="19">
        <f t="shared" si="210"/>
        <v>1</v>
      </c>
      <c r="F1627" s="19">
        <f t="shared" si="211"/>
        <v>0.87697670499893954</v>
      </c>
      <c r="G1627" s="20">
        <f t="shared" si="207"/>
        <v>13536.15761915479</v>
      </c>
      <c r="H1627" s="7">
        <f t="shared" si="212"/>
        <v>3637.8423808452098</v>
      </c>
      <c r="I1627" s="7">
        <f t="shared" si="208"/>
        <v>3637.8423808452098</v>
      </c>
      <c r="J1627" s="12">
        <f t="shared" si="213"/>
        <v>0.21182266104839931</v>
      </c>
      <c r="K1627" s="7">
        <f t="shared" si="214"/>
        <v>13233897.187873544</v>
      </c>
    </row>
    <row r="1628" spans="1:11" x14ac:dyDescent="0.4">
      <c r="A1628" s="1">
        <v>1627</v>
      </c>
      <c r="B1628" s="21">
        <v>41440</v>
      </c>
      <c r="C1628" s="22">
        <v>13465</v>
      </c>
      <c r="D1628" s="19">
        <f t="shared" si="209"/>
        <v>16064.620678139287</v>
      </c>
      <c r="E1628" s="19">
        <f t="shared" si="210"/>
        <v>1</v>
      </c>
      <c r="F1628" s="19">
        <f t="shared" si="211"/>
        <v>0.86636379391680263</v>
      </c>
      <c r="G1628" s="20">
        <f t="shared" si="207"/>
        <v>14014.770443873682</v>
      </c>
      <c r="H1628" s="7">
        <f t="shared" si="212"/>
        <v>-549.77044387368187</v>
      </c>
      <c r="I1628" s="7">
        <f t="shared" si="208"/>
        <v>549.77044387368187</v>
      </c>
      <c r="J1628" s="12">
        <f t="shared" si="213"/>
        <v>4.0829591078624723E-2</v>
      </c>
      <c r="K1628" s="7">
        <f t="shared" si="214"/>
        <v>302247.54095706518</v>
      </c>
    </row>
    <row r="1629" spans="1:11" x14ac:dyDescent="0.4">
      <c r="A1629" s="1">
        <v>1628</v>
      </c>
      <c r="B1629" s="21">
        <v>41441</v>
      </c>
      <c r="C1629" s="22">
        <v>12869</v>
      </c>
      <c r="D1629" s="19">
        <f t="shared" si="209"/>
        <v>15843.004692152595</v>
      </c>
      <c r="E1629" s="19">
        <f t="shared" si="210"/>
        <v>1</v>
      </c>
      <c r="F1629" s="19">
        <f t="shared" si="211"/>
        <v>0.87467060712375899</v>
      </c>
      <c r="G1629" s="20">
        <f t="shared" si="207"/>
        <v>14069.070747919952</v>
      </c>
      <c r="H1629" s="7">
        <f t="shared" si="212"/>
        <v>-1200.0707479199518</v>
      </c>
      <c r="I1629" s="7">
        <f t="shared" si="208"/>
        <v>1200.0707479199518</v>
      </c>
      <c r="J1629" s="12">
        <f t="shared" si="213"/>
        <v>9.3252836111582235E-2</v>
      </c>
      <c r="K1629" s="7">
        <f t="shared" si="214"/>
        <v>1440169.8000131526</v>
      </c>
    </row>
    <row r="1630" spans="1:11" x14ac:dyDescent="0.4">
      <c r="A1630" s="1">
        <v>1629</v>
      </c>
      <c r="B1630" s="21">
        <v>41442</v>
      </c>
      <c r="C1630" s="22">
        <v>11009</v>
      </c>
      <c r="D1630" s="19">
        <f t="shared" si="209"/>
        <v>15309.441514364918</v>
      </c>
      <c r="E1630" s="19">
        <f t="shared" si="210"/>
        <v>1</v>
      </c>
      <c r="F1630" s="19">
        <f t="shared" si="211"/>
        <v>0.87435204095940844</v>
      </c>
      <c r="G1630" s="20">
        <f t="shared" si="207"/>
        <v>13894.82302891172</v>
      </c>
      <c r="H1630" s="7">
        <f t="shared" si="212"/>
        <v>-2885.82302891172</v>
      </c>
      <c r="I1630" s="7">
        <f t="shared" si="208"/>
        <v>2885.82302891172</v>
      </c>
      <c r="J1630" s="12">
        <f t="shared" si="213"/>
        <v>0.26213307556651105</v>
      </c>
      <c r="K1630" s="7">
        <f t="shared" si="214"/>
        <v>8327974.5541972145</v>
      </c>
    </row>
    <row r="1631" spans="1:11" x14ac:dyDescent="0.4">
      <c r="A1631" s="1">
        <v>1630</v>
      </c>
      <c r="B1631" s="21">
        <v>41443</v>
      </c>
      <c r="C1631" s="22">
        <v>11448</v>
      </c>
      <c r="D1631" s="19">
        <f t="shared" si="209"/>
        <v>14969.851808370418</v>
      </c>
      <c r="E1631" s="19">
        <f t="shared" si="210"/>
        <v>1</v>
      </c>
      <c r="F1631" s="19">
        <f t="shared" si="211"/>
        <v>0.86467428579992422</v>
      </c>
      <c r="G1631" s="20">
        <f t="shared" si="207"/>
        <v>13264.412196926507</v>
      </c>
      <c r="H1631" s="7">
        <f t="shared" si="212"/>
        <v>-1816.412196926507</v>
      </c>
      <c r="I1631" s="7">
        <f t="shared" si="208"/>
        <v>1816.412196926507</v>
      </c>
      <c r="J1631" s="12">
        <f t="shared" si="213"/>
        <v>0.15866633446248316</v>
      </c>
      <c r="K1631" s="7">
        <f t="shared" si="214"/>
        <v>3299353.2691433798</v>
      </c>
    </row>
    <row r="1632" spans="1:11" x14ac:dyDescent="0.4">
      <c r="A1632" s="1">
        <v>1631</v>
      </c>
      <c r="B1632" s="21">
        <v>41444</v>
      </c>
      <c r="C1632" s="22">
        <v>11723</v>
      </c>
      <c r="D1632" s="19">
        <f t="shared" si="209"/>
        <v>14716.116608757236</v>
      </c>
      <c r="E1632" s="19">
        <f t="shared" si="210"/>
        <v>1</v>
      </c>
      <c r="F1632" s="19">
        <f t="shared" si="211"/>
        <v>0.87337287144745224</v>
      </c>
      <c r="G1632" s="20">
        <f t="shared" si="207"/>
        <v>13094.564040387178</v>
      </c>
      <c r="H1632" s="7">
        <f t="shared" si="212"/>
        <v>-1371.5640403871785</v>
      </c>
      <c r="I1632" s="7">
        <f t="shared" si="208"/>
        <v>1371.5640403871785</v>
      </c>
      <c r="J1632" s="12">
        <f t="shared" si="213"/>
        <v>0.1169977002804042</v>
      </c>
      <c r="K1632" s="7">
        <f t="shared" si="214"/>
        <v>1881187.9168832018</v>
      </c>
    </row>
    <row r="1633" spans="1:11" x14ac:dyDescent="0.4">
      <c r="A1633" s="1">
        <v>1632</v>
      </c>
      <c r="B1633" s="21">
        <v>41445</v>
      </c>
      <c r="C1633" s="22">
        <v>9572</v>
      </c>
      <c r="D1633" s="19">
        <f t="shared" si="209"/>
        <v>14104.751417564501</v>
      </c>
      <c r="E1633" s="19">
        <f t="shared" si="210"/>
        <v>1</v>
      </c>
      <c r="F1633" s="19">
        <f t="shared" si="211"/>
        <v>0.87109834206901404</v>
      </c>
      <c r="G1633" s="20">
        <f t="shared" si="207"/>
        <v>12867.940943904498</v>
      </c>
      <c r="H1633" s="7">
        <f t="shared" si="212"/>
        <v>-3295.9409439044975</v>
      </c>
      <c r="I1633" s="7">
        <f t="shared" si="208"/>
        <v>3295.9409439044975</v>
      </c>
      <c r="J1633" s="12">
        <f t="shared" si="213"/>
        <v>0.34433148181200351</v>
      </c>
      <c r="K1633" s="7">
        <f t="shared" si="214"/>
        <v>10863226.705706071</v>
      </c>
    </row>
    <row r="1634" spans="1:11" x14ac:dyDescent="0.4">
      <c r="A1634" s="1">
        <v>1633</v>
      </c>
      <c r="B1634" s="21">
        <v>41446</v>
      </c>
      <c r="C1634" s="22">
        <v>12011</v>
      </c>
      <c r="D1634" s="19">
        <f t="shared" si="209"/>
        <v>14070.829444974264</v>
      </c>
      <c r="E1634" s="19">
        <f t="shared" si="210"/>
        <v>1</v>
      </c>
      <c r="F1634" s="19">
        <f t="shared" si="211"/>
        <v>0.86449034520632739</v>
      </c>
      <c r="G1634" s="20">
        <f t="shared" si="207"/>
        <v>12196.880532653853</v>
      </c>
      <c r="H1634" s="7">
        <f t="shared" si="212"/>
        <v>-185.88053265385315</v>
      </c>
      <c r="I1634" s="7">
        <f t="shared" si="208"/>
        <v>185.88053265385315</v>
      </c>
      <c r="J1634" s="12">
        <f t="shared" si="213"/>
        <v>1.5475858184485318E-2</v>
      </c>
      <c r="K1634" s="7">
        <f t="shared" si="214"/>
        <v>34551.572419680168</v>
      </c>
    </row>
    <row r="1635" spans="1:11" x14ac:dyDescent="0.4">
      <c r="A1635" s="1">
        <v>1634</v>
      </c>
      <c r="B1635" s="21">
        <v>41447</v>
      </c>
      <c r="C1635" s="22">
        <v>10644</v>
      </c>
      <c r="D1635" s="19">
        <f t="shared" si="209"/>
        <v>13765.678628500422</v>
      </c>
      <c r="E1635" s="19">
        <f t="shared" si="210"/>
        <v>1</v>
      </c>
      <c r="F1635" s="19">
        <f t="shared" si="211"/>
        <v>0.87170798942018324</v>
      </c>
      <c r="G1635" s="20">
        <f t="shared" si="207"/>
        <v>12289.954088875982</v>
      </c>
      <c r="H1635" s="7">
        <f t="shared" si="212"/>
        <v>-1645.9540888759821</v>
      </c>
      <c r="I1635" s="7">
        <f t="shared" si="208"/>
        <v>1645.9540888759821</v>
      </c>
      <c r="J1635" s="12">
        <f t="shared" si="213"/>
        <v>0.15463679903006219</v>
      </c>
      <c r="K1635" s="7">
        <f t="shared" si="214"/>
        <v>2709164.8626875645</v>
      </c>
    </row>
    <row r="1636" spans="1:11" x14ac:dyDescent="0.4">
      <c r="A1636" s="1">
        <v>1635</v>
      </c>
      <c r="B1636" s="21">
        <v>41448</v>
      </c>
      <c r="C1636" s="22">
        <v>9641</v>
      </c>
      <c r="D1636" s="19">
        <f t="shared" si="209"/>
        <v>13328.221606122863</v>
      </c>
      <c r="E1636" s="19">
        <f t="shared" si="210"/>
        <v>1</v>
      </c>
      <c r="F1636" s="19">
        <f t="shared" si="211"/>
        <v>0.86864211799390212</v>
      </c>
      <c r="G1636" s="20">
        <f t="shared" si="207"/>
        <v>11992.130929083645</v>
      </c>
      <c r="H1636" s="7">
        <f t="shared" si="212"/>
        <v>-2351.1309290836452</v>
      </c>
      <c r="I1636" s="7">
        <f t="shared" si="208"/>
        <v>2351.1309290836452</v>
      </c>
      <c r="J1636" s="12">
        <f t="shared" si="213"/>
        <v>0.24386795239950682</v>
      </c>
      <c r="K1636" s="7">
        <f t="shared" si="214"/>
        <v>5527816.645693725</v>
      </c>
    </row>
    <row r="1637" spans="1:11" x14ac:dyDescent="0.4">
      <c r="A1637" s="1">
        <v>1636</v>
      </c>
      <c r="B1637" s="21">
        <v>41449</v>
      </c>
      <c r="C1637" s="22">
        <v>11692</v>
      </c>
      <c r="D1637" s="19">
        <f t="shared" si="209"/>
        <v>13360.982056201014</v>
      </c>
      <c r="E1637" s="19">
        <f t="shared" si="210"/>
        <v>1</v>
      </c>
      <c r="F1637" s="19">
        <f t="shared" si="211"/>
        <v>0.8646664837439807</v>
      </c>
      <c r="G1637" s="20">
        <f t="shared" si="207"/>
        <v>11522.983387608791</v>
      </c>
      <c r="H1637" s="7">
        <f t="shared" si="212"/>
        <v>169.01661239120949</v>
      </c>
      <c r="I1637" s="7">
        <f t="shared" si="208"/>
        <v>169.01661239120949</v>
      </c>
      <c r="J1637" s="12">
        <f t="shared" si="213"/>
        <v>1.4455748579473956E-2</v>
      </c>
      <c r="K1637" s="7">
        <f t="shared" si="214"/>
        <v>28566.615264200351</v>
      </c>
    </row>
    <row r="1638" spans="1:11" x14ac:dyDescent="0.4">
      <c r="A1638" s="1">
        <v>1637</v>
      </c>
      <c r="B1638" s="21">
        <v>41450</v>
      </c>
      <c r="C1638" s="22">
        <v>11561</v>
      </c>
      <c r="D1638" s="19">
        <f t="shared" si="209"/>
        <v>13345.816211518671</v>
      </c>
      <c r="E1638" s="19">
        <f t="shared" si="210"/>
        <v>1</v>
      </c>
      <c r="F1638" s="19">
        <f t="shared" si="211"/>
        <v>0.87161748490211799</v>
      </c>
      <c r="G1638" s="20">
        <f t="shared" si="207"/>
        <v>11647.746512879552</v>
      </c>
      <c r="H1638" s="7">
        <f t="shared" si="212"/>
        <v>-86.746512879552029</v>
      </c>
      <c r="I1638" s="7">
        <f t="shared" si="208"/>
        <v>86.746512879552029</v>
      </c>
      <c r="J1638" s="12">
        <f t="shared" si="213"/>
        <v>7.5033745246563472E-3</v>
      </c>
      <c r="K1638" s="7">
        <f t="shared" si="214"/>
        <v>7524.9574967622857</v>
      </c>
    </row>
    <row r="1639" spans="1:11" x14ac:dyDescent="0.4">
      <c r="A1639" s="1">
        <v>1638</v>
      </c>
      <c r="B1639" s="21">
        <v>41451</v>
      </c>
      <c r="C1639" s="22">
        <v>12547</v>
      </c>
      <c r="D1639" s="19">
        <f t="shared" si="209"/>
        <v>13525.115091017313</v>
      </c>
      <c r="E1639" s="19">
        <f t="shared" si="210"/>
        <v>1</v>
      </c>
      <c r="F1639" s="19">
        <f t="shared" si="211"/>
        <v>0.86962362747551591</v>
      </c>
      <c r="G1639" s="20">
        <f t="shared" si="207"/>
        <v>11593.606702448928</v>
      </c>
      <c r="H1639" s="7">
        <f t="shared" si="212"/>
        <v>953.39329755107246</v>
      </c>
      <c r="I1639" s="7">
        <f t="shared" si="208"/>
        <v>953.39329755107246</v>
      </c>
      <c r="J1639" s="12">
        <f t="shared" si="213"/>
        <v>7.598575735642564E-2</v>
      </c>
      <c r="K1639" s="7">
        <f t="shared" si="214"/>
        <v>908958.77981530782</v>
      </c>
    </row>
    <row r="1640" spans="1:11" x14ac:dyDescent="0.4">
      <c r="A1640" s="1">
        <v>1639</v>
      </c>
      <c r="B1640" s="21">
        <v>41452</v>
      </c>
      <c r="C1640" s="22">
        <v>10243</v>
      </c>
      <c r="D1640" s="19">
        <f t="shared" si="209"/>
        <v>13253.212064687074</v>
      </c>
      <c r="E1640" s="19">
        <f t="shared" si="210"/>
        <v>1</v>
      </c>
      <c r="F1640" s="19">
        <f t="shared" si="211"/>
        <v>0.86314038792919756</v>
      </c>
      <c r="G1640" s="20">
        <f t="shared" si="207"/>
        <v>11695.578374466333</v>
      </c>
      <c r="H1640" s="7">
        <f t="shared" si="212"/>
        <v>-1452.5783744663331</v>
      </c>
      <c r="I1640" s="7">
        <f t="shared" si="208"/>
        <v>1452.5783744663331</v>
      </c>
      <c r="J1640" s="12">
        <f t="shared" si="213"/>
        <v>0.1418118104526343</v>
      </c>
      <c r="K1640" s="7">
        <f t="shared" si="214"/>
        <v>2109983.9339672546</v>
      </c>
    </row>
    <row r="1641" spans="1:11" x14ac:dyDescent="0.4">
      <c r="A1641" s="1">
        <v>1640</v>
      </c>
      <c r="B1641" s="21">
        <v>41453</v>
      </c>
      <c r="C1641" s="22">
        <v>12814</v>
      </c>
      <c r="D1641" s="19">
        <f t="shared" si="209"/>
        <v>13489.306997297688</v>
      </c>
      <c r="E1641" s="19">
        <f t="shared" si="210"/>
        <v>1</v>
      </c>
      <c r="F1641" s="19">
        <f t="shared" si="211"/>
        <v>0.87291952852489596</v>
      </c>
      <c r="G1641" s="20">
        <f t="shared" si="207"/>
        <v>11552.602984181856</v>
      </c>
      <c r="H1641" s="7">
        <f t="shared" si="212"/>
        <v>1261.3970158181437</v>
      </c>
      <c r="I1641" s="7">
        <f t="shared" si="208"/>
        <v>1261.3970158181437</v>
      </c>
      <c r="J1641" s="12">
        <f t="shared" si="213"/>
        <v>9.8438974232725435E-2</v>
      </c>
      <c r="K1641" s="7">
        <f t="shared" si="214"/>
        <v>1591122.4315149183</v>
      </c>
    </row>
    <row r="1642" spans="1:11" x14ac:dyDescent="0.4">
      <c r="A1642" s="1">
        <v>1641</v>
      </c>
      <c r="B1642" s="21">
        <v>41454</v>
      </c>
      <c r="C1642" s="22">
        <v>11328</v>
      </c>
      <c r="D1642" s="19">
        <f t="shared" si="209"/>
        <v>13414.933523422009</v>
      </c>
      <c r="E1642" s="19">
        <f t="shared" si="210"/>
        <v>1</v>
      </c>
      <c r="F1642" s="19">
        <f t="shared" si="211"/>
        <v>0.86920482686176459</v>
      </c>
      <c r="G1642" s="20">
        <f t="shared" si="207"/>
        <v>11731.489706748351</v>
      </c>
      <c r="H1642" s="7">
        <f t="shared" si="212"/>
        <v>-403.48970674835073</v>
      </c>
      <c r="I1642" s="7">
        <f t="shared" si="208"/>
        <v>403.48970674835073</v>
      </c>
      <c r="J1642" s="12">
        <f t="shared" si="213"/>
        <v>3.5618794734141132E-2</v>
      </c>
      <c r="K1642" s="7">
        <f t="shared" si="214"/>
        <v>162803.94345187006</v>
      </c>
    </row>
    <row r="1643" spans="1:11" x14ac:dyDescent="0.4">
      <c r="A1643" s="1">
        <v>1642</v>
      </c>
      <c r="B1643" s="21">
        <v>41455</v>
      </c>
      <c r="C1643" s="22">
        <v>10262</v>
      </c>
      <c r="D1643" s="19">
        <f t="shared" si="209"/>
        <v>13167.907817735639</v>
      </c>
      <c r="E1643" s="19">
        <f t="shared" si="210"/>
        <v>1</v>
      </c>
      <c r="F1643" s="19">
        <f t="shared" si="211"/>
        <v>0.86174688679512712</v>
      </c>
      <c r="G1643" s="20">
        <f t="shared" si="207"/>
        <v>11579.834065838799</v>
      </c>
      <c r="H1643" s="7">
        <f t="shared" si="212"/>
        <v>-1317.8340658387988</v>
      </c>
      <c r="I1643" s="7">
        <f t="shared" si="208"/>
        <v>1317.8340658387988</v>
      </c>
      <c r="J1643" s="12">
        <f t="shared" si="213"/>
        <v>0.1284188331552133</v>
      </c>
      <c r="K1643" s="7">
        <f t="shared" si="214"/>
        <v>1736686.6250852195</v>
      </c>
    </row>
    <row r="1644" spans="1:11" x14ac:dyDescent="0.4">
      <c r="A1644" s="1">
        <v>1643</v>
      </c>
      <c r="B1644" s="21">
        <v>41456</v>
      </c>
      <c r="C1644" s="22">
        <v>12695</v>
      </c>
      <c r="D1644" s="19">
        <f t="shared" si="209"/>
        <v>13392.152338027699</v>
      </c>
      <c r="E1644" s="19">
        <f t="shared" si="210"/>
        <v>1</v>
      </c>
      <c r="F1644" s="19">
        <f t="shared" si="211"/>
        <v>0.87416677018248279</v>
      </c>
      <c r="G1644" s="20">
        <f t="shared" si="207"/>
        <v>11495.39680344561</v>
      </c>
      <c r="H1644" s="7">
        <f t="shared" si="212"/>
        <v>1199.6031965543898</v>
      </c>
      <c r="I1644" s="7">
        <f t="shared" si="208"/>
        <v>1199.6031965543898</v>
      </c>
      <c r="J1644" s="12">
        <f t="shared" si="213"/>
        <v>9.4494147030672687E-2</v>
      </c>
      <c r="K1644" s="7">
        <f t="shared" si="214"/>
        <v>1439047.82918351</v>
      </c>
    </row>
    <row r="1645" spans="1:11" x14ac:dyDescent="0.4">
      <c r="A1645" s="1">
        <v>1644</v>
      </c>
      <c r="B1645" s="21">
        <v>41457</v>
      </c>
      <c r="C1645" s="22">
        <v>12994</v>
      </c>
      <c r="D1645" s="19">
        <f t="shared" si="209"/>
        <v>13645.946484446307</v>
      </c>
      <c r="E1645" s="19">
        <f t="shared" si="210"/>
        <v>1</v>
      </c>
      <c r="F1645" s="19">
        <f t="shared" si="211"/>
        <v>0.87058499326258898</v>
      </c>
      <c r="G1645" s="20">
        <f t="shared" si="207"/>
        <v>11641.392659108604</v>
      </c>
      <c r="H1645" s="7">
        <f t="shared" si="212"/>
        <v>1352.6073408913962</v>
      </c>
      <c r="I1645" s="7">
        <f t="shared" si="208"/>
        <v>1352.6073408913962</v>
      </c>
      <c r="J1645" s="12">
        <f t="shared" si="213"/>
        <v>0.10409476226653812</v>
      </c>
      <c r="K1645" s="7">
        <f t="shared" si="214"/>
        <v>1829546.6186332938</v>
      </c>
    </row>
    <row r="1646" spans="1:11" x14ac:dyDescent="0.4">
      <c r="A1646" s="1">
        <v>1645</v>
      </c>
      <c r="B1646" s="21">
        <v>41458</v>
      </c>
      <c r="C1646" s="22">
        <v>12941</v>
      </c>
      <c r="D1646" s="19">
        <f t="shared" si="209"/>
        <v>13869.538204063181</v>
      </c>
      <c r="E1646" s="19">
        <f t="shared" si="210"/>
        <v>1</v>
      </c>
      <c r="F1646" s="19">
        <f t="shared" si="211"/>
        <v>0.86293230801768528</v>
      </c>
      <c r="G1646" s="20">
        <f t="shared" si="207"/>
        <v>11760.21364723131</v>
      </c>
      <c r="H1646" s="7">
        <f t="shared" si="212"/>
        <v>1180.7863527686895</v>
      </c>
      <c r="I1646" s="7">
        <f t="shared" si="208"/>
        <v>1180.7863527686895</v>
      </c>
      <c r="J1646" s="12">
        <f t="shared" si="213"/>
        <v>9.1243826038844719E-2</v>
      </c>
      <c r="K1646" s="7">
        <f t="shared" si="214"/>
        <v>1394256.4108847841</v>
      </c>
    </row>
    <row r="1647" spans="1:11" x14ac:dyDescent="0.4">
      <c r="A1647" s="1">
        <v>1646</v>
      </c>
      <c r="B1647" s="21">
        <v>41459</v>
      </c>
      <c r="C1647" s="22">
        <v>9942</v>
      </c>
      <c r="D1647" s="19">
        <f t="shared" si="209"/>
        <v>13464.834112766606</v>
      </c>
      <c r="E1647" s="19">
        <f t="shared" si="210"/>
        <v>1</v>
      </c>
      <c r="F1647" s="19">
        <f t="shared" si="211"/>
        <v>0.87190916161130305</v>
      </c>
      <c r="G1647" s="20">
        <f t="shared" si="207"/>
        <v>12125.163582538646</v>
      </c>
      <c r="H1647" s="7">
        <f t="shared" si="212"/>
        <v>-2183.1635825386456</v>
      </c>
      <c r="I1647" s="7">
        <f t="shared" si="208"/>
        <v>2183.1635825386456</v>
      </c>
      <c r="J1647" s="12">
        <f t="shared" si="213"/>
        <v>0.21958998013866884</v>
      </c>
      <c r="K1647" s="7">
        <f t="shared" si="214"/>
        <v>4766203.2281229738</v>
      </c>
    </row>
    <row r="1648" spans="1:11" x14ac:dyDescent="0.4">
      <c r="A1648" s="1">
        <v>1647</v>
      </c>
      <c r="B1648" s="21">
        <v>41460</v>
      </c>
      <c r="C1648" s="22">
        <v>12406</v>
      </c>
      <c r="D1648" s="19">
        <f t="shared" si="209"/>
        <v>13593.251755981519</v>
      </c>
      <c r="E1648" s="19">
        <f t="shared" si="210"/>
        <v>1</v>
      </c>
      <c r="F1648" s="19">
        <f t="shared" si="211"/>
        <v>0.87128445402316312</v>
      </c>
      <c r="G1648" s="20">
        <f t="shared" si="207"/>
        <v>11723.153100338057</v>
      </c>
      <c r="H1648" s="7">
        <f t="shared" si="212"/>
        <v>682.8468996619431</v>
      </c>
      <c r="I1648" s="7">
        <f t="shared" si="208"/>
        <v>682.8468996619431</v>
      </c>
      <c r="J1648" s="12">
        <f t="shared" si="213"/>
        <v>5.5041665295981229E-2</v>
      </c>
      <c r="K1648" s="7">
        <f t="shared" si="214"/>
        <v>466279.88837792777</v>
      </c>
    </row>
    <row r="1649" spans="1:11" x14ac:dyDescent="0.4">
      <c r="A1649" s="1">
        <v>1648</v>
      </c>
      <c r="B1649" s="21">
        <v>41461</v>
      </c>
      <c r="C1649" s="22">
        <v>11191</v>
      </c>
      <c r="D1649" s="19">
        <f t="shared" si="209"/>
        <v>13492.61066469214</v>
      </c>
      <c r="E1649" s="19">
        <f t="shared" si="210"/>
        <v>1</v>
      </c>
      <c r="F1649" s="19">
        <f t="shared" si="211"/>
        <v>0.86237512736045374</v>
      </c>
      <c r="G1649" s="20">
        <f t="shared" si="207"/>
        <v>11730.919043562602</v>
      </c>
      <c r="H1649" s="7">
        <f t="shared" si="212"/>
        <v>-539.91904356260238</v>
      </c>
      <c r="I1649" s="7">
        <f t="shared" si="208"/>
        <v>539.91904356260238</v>
      </c>
      <c r="J1649" s="12">
        <f t="shared" si="213"/>
        <v>4.8245826428612491E-2</v>
      </c>
      <c r="K1649" s="7">
        <f t="shared" si="214"/>
        <v>291512.57360155531</v>
      </c>
    </row>
    <row r="1650" spans="1:11" x14ac:dyDescent="0.4">
      <c r="A1650" s="1">
        <v>1649</v>
      </c>
      <c r="B1650" s="21">
        <v>41462</v>
      </c>
      <c r="C1650" s="22">
        <v>9913</v>
      </c>
      <c r="D1650" s="19">
        <f t="shared" si="209"/>
        <v>13148.518825548948</v>
      </c>
      <c r="E1650" s="19">
        <f t="shared" si="210"/>
        <v>1</v>
      </c>
      <c r="F1650" s="19">
        <f t="shared" si="211"/>
        <v>0.86994772142394405</v>
      </c>
      <c r="G1650" s="20">
        <f t="shared" si="207"/>
        <v>11765.202761761062</v>
      </c>
      <c r="H1650" s="7">
        <f t="shared" si="212"/>
        <v>-1852.202761761062</v>
      </c>
      <c r="I1650" s="7">
        <f t="shared" si="208"/>
        <v>1852.202761761062</v>
      </c>
      <c r="J1650" s="12">
        <f t="shared" si="213"/>
        <v>0.18684583494008494</v>
      </c>
      <c r="K1650" s="7">
        <f t="shared" si="214"/>
        <v>3430655.0706753056</v>
      </c>
    </row>
    <row r="1651" spans="1:11" x14ac:dyDescent="0.4">
      <c r="A1651" s="1">
        <v>1650</v>
      </c>
      <c r="B1651" s="21">
        <v>41463</v>
      </c>
      <c r="C1651" s="22">
        <v>11937</v>
      </c>
      <c r="D1651" s="19">
        <f t="shared" si="209"/>
        <v>13239.019150812057</v>
      </c>
      <c r="E1651" s="19">
        <f t="shared" si="210"/>
        <v>1</v>
      </c>
      <c r="F1651" s="19">
        <f t="shared" si="211"/>
        <v>0.87178931841392371</v>
      </c>
      <c r="G1651" s="20">
        <f t="shared" si="207"/>
        <v>11456.97133058572</v>
      </c>
      <c r="H1651" s="7">
        <f t="shared" si="212"/>
        <v>480.02866941427965</v>
      </c>
      <c r="I1651" s="7">
        <f t="shared" si="208"/>
        <v>480.02866941427965</v>
      </c>
      <c r="J1651" s="12">
        <f t="shared" si="213"/>
        <v>4.0213510045596014E-2</v>
      </c>
      <c r="K1651" s="7">
        <f t="shared" si="214"/>
        <v>230427.52345964377</v>
      </c>
    </row>
    <row r="1652" spans="1:11" x14ac:dyDescent="0.4">
      <c r="A1652" s="1">
        <v>1651</v>
      </c>
      <c r="B1652" s="21">
        <v>41464</v>
      </c>
      <c r="C1652" s="22">
        <v>12358</v>
      </c>
      <c r="D1652" s="19">
        <f t="shared" si="209"/>
        <v>13417.116570121834</v>
      </c>
      <c r="E1652" s="19">
        <f t="shared" si="210"/>
        <v>1</v>
      </c>
      <c r="F1652" s="19">
        <f t="shared" si="211"/>
        <v>0.86335078002126164</v>
      </c>
      <c r="G1652" s="20">
        <f t="shared" si="207"/>
        <v>11417.863201436394</v>
      </c>
      <c r="H1652" s="7">
        <f t="shared" si="212"/>
        <v>940.13679856360613</v>
      </c>
      <c r="I1652" s="7">
        <f t="shared" si="208"/>
        <v>940.13679856360613</v>
      </c>
      <c r="J1652" s="12">
        <f t="shared" si="213"/>
        <v>7.6075157676291152E-2</v>
      </c>
      <c r="K1652" s="7">
        <f t="shared" si="214"/>
        <v>883857.20001342648</v>
      </c>
    </row>
    <row r="1653" spans="1:11" x14ac:dyDescent="0.4">
      <c r="A1653" s="1">
        <v>1652</v>
      </c>
      <c r="B1653" s="21">
        <v>41465</v>
      </c>
      <c r="C1653" s="22">
        <v>12609</v>
      </c>
      <c r="D1653" s="19">
        <f t="shared" si="209"/>
        <v>13592.888743084399</v>
      </c>
      <c r="E1653" s="19">
        <f t="shared" si="210"/>
        <v>1</v>
      </c>
      <c r="F1653" s="19">
        <f t="shared" si="211"/>
        <v>0.87090645878159634</v>
      </c>
      <c r="G1653" s="20">
        <f t="shared" si="207"/>
        <v>11673.059935978357</v>
      </c>
      <c r="H1653" s="7">
        <f t="shared" si="212"/>
        <v>935.94006402164268</v>
      </c>
      <c r="I1653" s="7">
        <f t="shared" si="208"/>
        <v>935.94006402164268</v>
      </c>
      <c r="J1653" s="12">
        <f t="shared" si="213"/>
        <v>7.4227937506673225E-2</v>
      </c>
      <c r="K1653" s="7">
        <f t="shared" si="214"/>
        <v>875983.80344083661</v>
      </c>
    </row>
    <row r="1654" spans="1:11" x14ac:dyDescent="0.4">
      <c r="A1654" s="1">
        <v>1653</v>
      </c>
      <c r="B1654" s="21">
        <v>41466</v>
      </c>
      <c r="C1654" s="22">
        <v>10186</v>
      </c>
      <c r="D1654" s="19">
        <f t="shared" si="209"/>
        <v>13283.631504084451</v>
      </c>
      <c r="E1654" s="19">
        <f t="shared" si="210"/>
        <v>1</v>
      </c>
      <c r="F1654" s="19">
        <f t="shared" si="211"/>
        <v>0.87004404843223215</v>
      </c>
      <c r="G1654" s="20">
        <f t="shared" si="207"/>
        <v>11851.007001928258</v>
      </c>
      <c r="H1654" s="7">
        <f t="shared" si="212"/>
        <v>-1665.0070019282575</v>
      </c>
      <c r="I1654" s="7">
        <f t="shared" si="208"/>
        <v>1665.0070019282575</v>
      </c>
      <c r="J1654" s="12">
        <f t="shared" si="213"/>
        <v>0.16346033790774175</v>
      </c>
      <c r="K1654" s="7">
        <f t="shared" si="214"/>
        <v>2772248.3164701248</v>
      </c>
    </row>
    <row r="1655" spans="1:11" x14ac:dyDescent="0.4">
      <c r="A1655" s="1">
        <v>1654</v>
      </c>
      <c r="B1655" s="21">
        <v>41467</v>
      </c>
      <c r="C1655" s="22">
        <v>12626</v>
      </c>
      <c r="D1655" s="19">
        <f t="shared" si="209"/>
        <v>13502.278155467196</v>
      </c>
      <c r="E1655" s="19">
        <f t="shared" si="210"/>
        <v>1</v>
      </c>
      <c r="F1655" s="19">
        <f t="shared" si="211"/>
        <v>0.86454360904153438</v>
      </c>
      <c r="G1655" s="20">
        <f t="shared" si="207"/>
        <v>11469.296971346337</v>
      </c>
      <c r="H1655" s="7">
        <f t="shared" si="212"/>
        <v>1156.7030286536628</v>
      </c>
      <c r="I1655" s="7">
        <f t="shared" si="208"/>
        <v>1156.7030286536628</v>
      </c>
      <c r="J1655" s="12">
        <f t="shared" si="213"/>
        <v>9.1612785415306736E-2</v>
      </c>
      <c r="K1655" s="7">
        <f t="shared" si="214"/>
        <v>1337961.8964965565</v>
      </c>
    </row>
    <row r="1656" spans="1:11" x14ac:dyDescent="0.4">
      <c r="A1656" s="1">
        <v>1655</v>
      </c>
      <c r="B1656" s="21">
        <v>41468</v>
      </c>
      <c r="C1656" s="22">
        <v>10709</v>
      </c>
      <c r="D1656" s="19">
        <f t="shared" si="209"/>
        <v>13307.219198352937</v>
      </c>
      <c r="E1656" s="19">
        <f t="shared" si="210"/>
        <v>1</v>
      </c>
      <c r="F1656" s="19">
        <f t="shared" si="211"/>
        <v>0.86980665081698483</v>
      </c>
      <c r="G1656" s="20">
        <f t="shared" si="207"/>
        <v>11760.092160320823</v>
      </c>
      <c r="H1656" s="7">
        <f t="shared" si="212"/>
        <v>-1051.0921603208226</v>
      </c>
      <c r="I1656" s="7">
        <f t="shared" si="208"/>
        <v>1051.0921603208226</v>
      </c>
      <c r="J1656" s="12">
        <f t="shared" si="213"/>
        <v>9.815035580547414E-2</v>
      </c>
      <c r="K1656" s="7">
        <f t="shared" si="214"/>
        <v>1104794.7294878939</v>
      </c>
    </row>
    <row r="1657" spans="1:11" x14ac:dyDescent="0.4">
      <c r="A1657" s="1">
        <v>1656</v>
      </c>
      <c r="B1657" s="21">
        <v>41469</v>
      </c>
      <c r="C1657" s="22">
        <v>9238</v>
      </c>
      <c r="D1657" s="19">
        <f t="shared" si="209"/>
        <v>12871.171572617486</v>
      </c>
      <c r="E1657" s="19">
        <f t="shared" si="210"/>
        <v>1</v>
      </c>
      <c r="F1657" s="19">
        <f t="shared" si="211"/>
        <v>0.867511849053342</v>
      </c>
      <c r="G1657" s="20">
        <f t="shared" si="207"/>
        <v>11578.736908758545</v>
      </c>
      <c r="H1657" s="7">
        <f t="shared" si="212"/>
        <v>-2340.7369087585448</v>
      </c>
      <c r="I1657" s="7">
        <f t="shared" si="208"/>
        <v>2340.7369087585448</v>
      </c>
      <c r="J1657" s="12">
        <f t="shared" si="213"/>
        <v>0.25338134972489118</v>
      </c>
      <c r="K1657" s="7">
        <f t="shared" si="214"/>
        <v>5479049.2760245083</v>
      </c>
    </row>
    <row r="1658" spans="1:11" x14ac:dyDescent="0.4">
      <c r="A1658" s="1">
        <v>1657</v>
      </c>
      <c r="B1658" s="21">
        <v>41470</v>
      </c>
      <c r="C1658" s="22">
        <v>11645</v>
      </c>
      <c r="D1658" s="19">
        <f t="shared" si="209"/>
        <v>12969.212669214015</v>
      </c>
      <c r="E1658" s="19">
        <f t="shared" si="210"/>
        <v>1</v>
      </c>
      <c r="F1658" s="19">
        <f t="shared" si="211"/>
        <v>0.86509807509225833</v>
      </c>
      <c r="G1658" s="20">
        <f t="shared" si="207"/>
        <v>11128.553667592565</v>
      </c>
      <c r="H1658" s="7">
        <f t="shared" si="212"/>
        <v>516.44633240743497</v>
      </c>
      <c r="I1658" s="7">
        <f t="shared" si="208"/>
        <v>516.44633240743497</v>
      </c>
      <c r="J1658" s="12">
        <f t="shared" si="213"/>
        <v>4.434919127586389E-2</v>
      </c>
      <c r="K1658" s="7">
        <f t="shared" si="214"/>
        <v>266716.81425709079</v>
      </c>
    </row>
    <row r="1659" spans="1:11" x14ac:dyDescent="0.4">
      <c r="A1659" s="1">
        <v>1658</v>
      </c>
      <c r="B1659" s="21">
        <v>41471</v>
      </c>
      <c r="C1659" s="22">
        <v>12041</v>
      </c>
      <c r="D1659" s="19">
        <f t="shared" si="209"/>
        <v>13112.045994869924</v>
      </c>
      <c r="E1659" s="19">
        <f t="shared" si="210"/>
        <v>1</v>
      </c>
      <c r="F1659" s="19">
        <f t="shared" si="211"/>
        <v>0.87061309909307727</v>
      </c>
      <c r="G1659" s="20">
        <f t="shared" si="207"/>
        <v>11281.577242193069</v>
      </c>
      <c r="H1659" s="7">
        <f t="shared" si="212"/>
        <v>759.42275780693126</v>
      </c>
      <c r="I1659" s="7">
        <f t="shared" si="208"/>
        <v>759.42275780693126</v>
      </c>
      <c r="J1659" s="12">
        <f t="shared" si="213"/>
        <v>6.3069741533670898E-2</v>
      </c>
      <c r="K1659" s="7">
        <f t="shared" si="214"/>
        <v>576722.92507508502</v>
      </c>
    </row>
    <row r="1660" spans="1:11" x14ac:dyDescent="0.4">
      <c r="A1660" s="1">
        <v>1659</v>
      </c>
      <c r="B1660" s="21">
        <v>41472</v>
      </c>
      <c r="C1660" s="22">
        <v>11992</v>
      </c>
      <c r="D1660" s="19">
        <f t="shared" si="209"/>
        <v>13228.449261893602</v>
      </c>
      <c r="E1660" s="19">
        <f t="shared" si="210"/>
        <v>1</v>
      </c>
      <c r="F1660" s="19">
        <f t="shared" si="211"/>
        <v>0.86816052912314423</v>
      </c>
      <c r="G1660" s="20">
        <f t="shared" si="207"/>
        <v>11375.722777731129</v>
      </c>
      <c r="H1660" s="7">
        <f t="shared" si="212"/>
        <v>616.2772222688709</v>
      </c>
      <c r="I1660" s="7">
        <f t="shared" si="208"/>
        <v>616.2772222688709</v>
      </c>
      <c r="J1660" s="12">
        <f t="shared" si="213"/>
        <v>5.1390695652841135E-2</v>
      </c>
      <c r="K1660" s="7">
        <f t="shared" si="214"/>
        <v>379797.61468743533</v>
      </c>
    </row>
    <row r="1661" spans="1:11" x14ac:dyDescent="0.4">
      <c r="A1661" s="1">
        <v>1660</v>
      </c>
      <c r="B1661" s="21">
        <v>41473</v>
      </c>
      <c r="C1661" s="22">
        <v>9737</v>
      </c>
      <c r="D1661" s="19">
        <f t="shared" si="209"/>
        <v>12908.761996277968</v>
      </c>
      <c r="E1661" s="19">
        <f t="shared" si="210"/>
        <v>1</v>
      </c>
      <c r="F1661" s="19">
        <f t="shared" si="211"/>
        <v>0.86325599530048625</v>
      </c>
      <c r="G1661" s="20">
        <f t="shared" si="207"/>
        <v>11444.771090994853</v>
      </c>
      <c r="H1661" s="7">
        <f t="shared" si="212"/>
        <v>-1707.7710909948528</v>
      </c>
      <c r="I1661" s="7">
        <f t="shared" si="208"/>
        <v>1707.7710909948528</v>
      </c>
      <c r="J1661" s="12">
        <f t="shared" si="213"/>
        <v>0.17538986248278246</v>
      </c>
      <c r="K1661" s="7">
        <f t="shared" si="214"/>
        <v>2916482.0992377498</v>
      </c>
    </row>
    <row r="1662" spans="1:11" x14ac:dyDescent="0.4">
      <c r="A1662" s="1">
        <v>1661</v>
      </c>
      <c r="B1662" s="21">
        <v>41474</v>
      </c>
      <c r="C1662" s="22">
        <v>12360</v>
      </c>
      <c r="D1662" s="19">
        <f t="shared" si="209"/>
        <v>13118.855125351212</v>
      </c>
      <c r="E1662" s="19">
        <f t="shared" si="210"/>
        <v>1</v>
      </c>
      <c r="F1662" s="19">
        <f t="shared" si="211"/>
        <v>0.87180246365602709</v>
      </c>
      <c r="G1662" s="20">
        <f t="shared" si="207"/>
        <v>11239.407900133594</v>
      </c>
      <c r="H1662" s="7">
        <f t="shared" si="212"/>
        <v>1120.592099866406</v>
      </c>
      <c r="I1662" s="7">
        <f t="shared" si="208"/>
        <v>1120.592099866406</v>
      </c>
      <c r="J1662" s="12">
        <f t="shared" si="213"/>
        <v>9.066279125132734E-2</v>
      </c>
      <c r="K1662" s="7">
        <f t="shared" si="214"/>
        <v>1255726.6542830013</v>
      </c>
    </row>
    <row r="1663" spans="1:11" x14ac:dyDescent="0.4">
      <c r="A1663" s="1">
        <v>1662</v>
      </c>
      <c r="B1663" s="21">
        <v>41475</v>
      </c>
      <c r="C1663" s="22">
        <v>11005</v>
      </c>
      <c r="D1663" s="19">
        <f t="shared" si="209"/>
        <v>13047.788131510239</v>
      </c>
      <c r="E1663" s="19">
        <f t="shared" si="210"/>
        <v>1</v>
      </c>
      <c r="F1663" s="19">
        <f t="shared" si="211"/>
        <v>0.86774952562446572</v>
      </c>
      <c r="G1663" s="20">
        <f t="shared" si="207"/>
        <v>11390.140367643904</v>
      </c>
      <c r="H1663" s="7">
        <f t="shared" si="212"/>
        <v>-385.14036764390403</v>
      </c>
      <c r="I1663" s="7">
        <f t="shared" si="208"/>
        <v>385.14036764390403</v>
      </c>
      <c r="J1663" s="12">
        <f t="shared" si="213"/>
        <v>3.4996853034430168E-2</v>
      </c>
      <c r="K1663" s="7">
        <f t="shared" si="214"/>
        <v>148333.10278888154</v>
      </c>
    </row>
    <row r="1664" spans="1:11" x14ac:dyDescent="0.4">
      <c r="A1664" s="1">
        <v>1663</v>
      </c>
      <c r="B1664" s="21">
        <v>41476</v>
      </c>
      <c r="C1664" s="22">
        <v>9837</v>
      </c>
      <c r="D1664" s="19">
        <f t="shared" si="209"/>
        <v>12780.168927889908</v>
      </c>
      <c r="E1664" s="19">
        <f t="shared" si="210"/>
        <v>1</v>
      </c>
      <c r="F1664" s="19">
        <f t="shared" si="211"/>
        <v>0.86170079605226446</v>
      </c>
      <c r="G1664" s="20">
        <f t="shared" si="207"/>
        <v>11264.444585932044</v>
      </c>
      <c r="H1664" s="7">
        <f t="shared" si="212"/>
        <v>-1427.444585932044</v>
      </c>
      <c r="I1664" s="7">
        <f t="shared" si="208"/>
        <v>1427.444585932044</v>
      </c>
      <c r="J1664" s="12">
        <f t="shared" si="213"/>
        <v>0.1451097474770808</v>
      </c>
      <c r="K1664" s="7">
        <f t="shared" si="214"/>
        <v>2037598.0459067046</v>
      </c>
    </row>
    <row r="1665" spans="1:11" x14ac:dyDescent="0.4">
      <c r="A1665" s="1">
        <v>1664</v>
      </c>
      <c r="B1665" s="21">
        <v>41477</v>
      </c>
      <c r="C1665" s="22">
        <v>12280</v>
      </c>
      <c r="D1665" s="19">
        <f t="shared" si="209"/>
        <v>12993.098568440764</v>
      </c>
      <c r="E1665" s="19">
        <f t="shared" si="210"/>
        <v>1</v>
      </c>
      <c r="F1665" s="19">
        <f t="shared" si="211"/>
        <v>0.8730212933660354</v>
      </c>
      <c r="G1665" s="20">
        <f t="shared" si="207"/>
        <v>11142.654559738285</v>
      </c>
      <c r="H1665" s="7">
        <f t="shared" si="212"/>
        <v>1137.3454402617153</v>
      </c>
      <c r="I1665" s="7">
        <f t="shared" si="208"/>
        <v>1137.3454402617153</v>
      </c>
      <c r="J1665" s="12">
        <f t="shared" si="213"/>
        <v>9.2617706861703203E-2</v>
      </c>
      <c r="K1665" s="7">
        <f t="shared" si="214"/>
        <v>1293554.6504841151</v>
      </c>
    </row>
    <row r="1666" spans="1:11" x14ac:dyDescent="0.4">
      <c r="A1666" s="1">
        <v>1665</v>
      </c>
      <c r="B1666" s="21">
        <v>41478</v>
      </c>
      <c r="C1666" s="22">
        <v>12552</v>
      </c>
      <c r="D1666" s="19">
        <f t="shared" si="209"/>
        <v>13233.045815952572</v>
      </c>
      <c r="E1666" s="19">
        <f t="shared" si="210"/>
        <v>1</v>
      </c>
      <c r="F1666" s="19">
        <f t="shared" si="211"/>
        <v>0.86909254591014906</v>
      </c>
      <c r="G1666" s="20">
        <f t="shared" si="207"/>
        <v>11275.622868682023</v>
      </c>
      <c r="H1666" s="7">
        <f t="shared" si="212"/>
        <v>1276.3771313179768</v>
      </c>
      <c r="I1666" s="7">
        <f t="shared" si="208"/>
        <v>1276.3771313179768</v>
      </c>
      <c r="J1666" s="12">
        <f t="shared" si="213"/>
        <v>0.10168715195331236</v>
      </c>
      <c r="K1666" s="7">
        <f t="shared" si="214"/>
        <v>1629138.5813515079</v>
      </c>
    </row>
    <row r="1667" spans="1:11" x14ac:dyDescent="0.4">
      <c r="A1667" s="1">
        <v>1666</v>
      </c>
      <c r="B1667" s="21">
        <v>41479</v>
      </c>
      <c r="C1667" s="22">
        <v>12694</v>
      </c>
      <c r="D1667" s="19">
        <f t="shared" si="209"/>
        <v>13477.278564725493</v>
      </c>
      <c r="E1667" s="19">
        <f t="shared" si="210"/>
        <v>1</v>
      </c>
      <c r="F1667" s="19">
        <f t="shared" si="211"/>
        <v>0.86303377198616293</v>
      </c>
      <c r="G1667" s="20">
        <f t="shared" si="207"/>
        <v>11403.787814598471</v>
      </c>
      <c r="H1667" s="7">
        <f t="shared" si="212"/>
        <v>1290.2121854015295</v>
      </c>
      <c r="I1667" s="7">
        <f t="shared" si="208"/>
        <v>1290.2121854015295</v>
      </c>
      <c r="J1667" s="12">
        <f t="shared" si="213"/>
        <v>0.10163952933681498</v>
      </c>
      <c r="K1667" s="7">
        <f t="shared" si="214"/>
        <v>1664647.4833585906</v>
      </c>
    </row>
    <row r="1668" spans="1:11" x14ac:dyDescent="0.4">
      <c r="A1668" s="1">
        <v>1667</v>
      </c>
      <c r="B1668" s="21">
        <v>41480</v>
      </c>
      <c r="C1668" s="22">
        <v>9996</v>
      </c>
      <c r="D1668" s="19">
        <f t="shared" si="209"/>
        <v>13148.769011026441</v>
      </c>
      <c r="E1668" s="19">
        <f t="shared" si="210"/>
        <v>1</v>
      </c>
      <c r="F1668" s="19">
        <f t="shared" si="211"/>
        <v>0.87114606690378293</v>
      </c>
      <c r="G1668" s="20">
        <f t="shared" si="207"/>
        <v>11766.82418492436</v>
      </c>
      <c r="H1668" s="7">
        <f t="shared" si="212"/>
        <v>-1770.8241849243605</v>
      </c>
      <c r="I1668" s="7">
        <f t="shared" si="208"/>
        <v>1770.8241849243605</v>
      </c>
      <c r="J1668" s="12">
        <f t="shared" si="213"/>
        <v>0.1771532798043578</v>
      </c>
      <c r="K1668" s="7">
        <f t="shared" si="214"/>
        <v>3135818.2939130254</v>
      </c>
    </row>
    <row r="1669" spans="1:11" x14ac:dyDescent="0.4">
      <c r="A1669" s="1">
        <v>1668</v>
      </c>
      <c r="B1669" s="21">
        <v>41481</v>
      </c>
      <c r="C1669" s="22">
        <v>11500</v>
      </c>
      <c r="D1669" s="19">
        <f t="shared" si="209"/>
        <v>13163.158660209376</v>
      </c>
      <c r="E1669" s="19">
        <f t="shared" si="210"/>
        <v>1</v>
      </c>
      <c r="F1669" s="19">
        <f t="shared" si="211"/>
        <v>0.86916832006113265</v>
      </c>
      <c r="G1669" s="20">
        <f t="shared" si="207"/>
        <v>11428.366227923352</v>
      </c>
      <c r="H1669" s="7">
        <f t="shared" si="212"/>
        <v>71.633772076647801</v>
      </c>
      <c r="I1669" s="7">
        <f t="shared" si="208"/>
        <v>71.633772076647801</v>
      </c>
      <c r="J1669" s="12">
        <f t="shared" si="213"/>
        <v>6.2290236588389393E-3</v>
      </c>
      <c r="K1669" s="7">
        <f t="shared" si="214"/>
        <v>5131.3973019291261</v>
      </c>
    </row>
    <row r="1670" spans="1:11" x14ac:dyDescent="0.4">
      <c r="A1670" s="1">
        <v>1669</v>
      </c>
      <c r="B1670" s="21">
        <v>41482</v>
      </c>
      <c r="C1670" s="22">
        <v>10851</v>
      </c>
      <c r="D1670" s="19">
        <f t="shared" si="209"/>
        <v>13068.139825260949</v>
      </c>
      <c r="E1670" s="19">
        <f t="shared" si="210"/>
        <v>1</v>
      </c>
      <c r="F1670" s="19">
        <f t="shared" si="211"/>
        <v>0.86249025086949271</v>
      </c>
      <c r="G1670" s="20">
        <f t="shared" ref="G1670:G1733" si="215">(D1669+1*E1669)*F1667</f>
        <v>11361.11350354481</v>
      </c>
      <c r="H1670" s="7">
        <f t="shared" si="212"/>
        <v>-510.11350354480965</v>
      </c>
      <c r="I1670" s="7">
        <f t="shared" si="208"/>
        <v>510.11350354480965</v>
      </c>
      <c r="J1670" s="12">
        <f t="shared" si="213"/>
        <v>4.7010736664345187E-2</v>
      </c>
      <c r="K1670" s="7">
        <f t="shared" si="214"/>
        <v>260215.78649876051</v>
      </c>
    </row>
    <row r="1671" spans="1:11" x14ac:dyDescent="0.4">
      <c r="A1671" s="1">
        <v>1670</v>
      </c>
      <c r="B1671" s="21">
        <v>41483</v>
      </c>
      <c r="C1671" s="22">
        <v>9854</v>
      </c>
      <c r="D1671" s="19">
        <f t="shared" si="209"/>
        <v>12783.618586407496</v>
      </c>
      <c r="E1671" s="19">
        <f t="shared" si="210"/>
        <v>1</v>
      </c>
      <c r="F1671" s="19">
        <f t="shared" si="211"/>
        <v>0.86947835293435505</v>
      </c>
      <c r="G1671" s="20">
        <f t="shared" si="215"/>
        <v>11385.129756591668</v>
      </c>
      <c r="H1671" s="7">
        <f t="shared" si="212"/>
        <v>-1531.1297565916684</v>
      </c>
      <c r="I1671" s="7">
        <f t="shared" si="208"/>
        <v>1531.1297565916684</v>
      </c>
      <c r="J1671" s="12">
        <f t="shared" si="213"/>
        <v>0.15538154623418596</v>
      </c>
      <c r="K1671" s="7">
        <f t="shared" si="214"/>
        <v>2344358.3315204619</v>
      </c>
    </row>
    <row r="1672" spans="1:11" x14ac:dyDescent="0.4">
      <c r="A1672" s="1">
        <v>1671</v>
      </c>
      <c r="B1672" s="21">
        <v>41484</v>
      </c>
      <c r="C1672" s="22">
        <v>12350</v>
      </c>
      <c r="D1672" s="19">
        <f t="shared" si="209"/>
        <v>13016.005748559277</v>
      </c>
      <c r="E1672" s="19">
        <f t="shared" si="210"/>
        <v>1</v>
      </c>
      <c r="F1672" s="19">
        <f t="shared" si="211"/>
        <v>0.87049269632371684</v>
      </c>
      <c r="G1672" s="20">
        <f t="shared" si="215"/>
        <v>11111.985459370137</v>
      </c>
      <c r="H1672" s="7">
        <f t="shared" si="212"/>
        <v>1238.0145406298634</v>
      </c>
      <c r="I1672" s="7">
        <f t="shared" ref="I1672:I1735" si="216">ABS(H1672)</f>
        <v>1238.0145406298634</v>
      </c>
      <c r="J1672" s="12">
        <f t="shared" si="213"/>
        <v>0.10024409235869339</v>
      </c>
      <c r="K1672" s="7">
        <f t="shared" si="214"/>
        <v>1532680.0028109718</v>
      </c>
    </row>
    <row r="1673" spans="1:11" x14ac:dyDescent="0.4">
      <c r="A1673" s="1">
        <v>1672</v>
      </c>
      <c r="B1673" s="21">
        <v>41485</v>
      </c>
      <c r="C1673" s="22">
        <v>12461</v>
      </c>
      <c r="D1673" s="19">
        <f t="shared" si="209"/>
        <v>13249.420717021396</v>
      </c>
      <c r="E1673" s="19">
        <f t="shared" si="210"/>
        <v>1</v>
      </c>
      <c r="F1673" s="19">
        <f t="shared" si="211"/>
        <v>0.86378703405455337</v>
      </c>
      <c r="G1673" s="20">
        <f t="shared" si="215"/>
        <v>11227.04055364452</v>
      </c>
      <c r="H1673" s="7">
        <f t="shared" si="212"/>
        <v>1233.9594463554804</v>
      </c>
      <c r="I1673" s="7">
        <f t="shared" si="216"/>
        <v>1233.9594463554804</v>
      </c>
      <c r="J1673" s="12">
        <f t="shared" si="213"/>
        <v>9.902571594217803E-2</v>
      </c>
      <c r="K1673" s="7">
        <f t="shared" si="214"/>
        <v>1522655.9152499237</v>
      </c>
    </row>
    <row r="1674" spans="1:11" x14ac:dyDescent="0.4">
      <c r="A1674" s="1">
        <v>1673</v>
      </c>
      <c r="B1674" s="21">
        <v>41486</v>
      </c>
      <c r="C1674" s="22">
        <v>12493</v>
      </c>
      <c r="D1674" s="19">
        <f t="shared" si="209"/>
        <v>13432.033099085887</v>
      </c>
      <c r="E1674" s="19">
        <f t="shared" si="210"/>
        <v>1</v>
      </c>
      <c r="F1674" s="19">
        <f t="shared" si="211"/>
        <v>0.87048600000582044</v>
      </c>
      <c r="G1674" s="20">
        <f t="shared" si="215"/>
        <v>11520.953980723019</v>
      </c>
      <c r="H1674" s="7">
        <f t="shared" si="212"/>
        <v>972.04601927698059</v>
      </c>
      <c r="I1674" s="7">
        <f t="shared" si="216"/>
        <v>972.04601927698059</v>
      </c>
      <c r="J1674" s="12">
        <f t="shared" si="213"/>
        <v>7.7807253604176785E-2</v>
      </c>
      <c r="K1674" s="7">
        <f t="shared" si="214"/>
        <v>944873.46359222417</v>
      </c>
    </row>
    <row r="1675" spans="1:11" x14ac:dyDescent="0.4">
      <c r="A1675" s="1">
        <v>1674</v>
      </c>
      <c r="B1675" s="21">
        <v>41487</v>
      </c>
      <c r="C1675" s="22">
        <v>10881</v>
      </c>
      <c r="D1675" s="19">
        <f t="shared" si="209"/>
        <v>13281.433062441702</v>
      </c>
      <c r="E1675" s="19">
        <f t="shared" si="210"/>
        <v>1</v>
      </c>
      <c r="F1675" s="19">
        <f t="shared" si="211"/>
        <v>0.86964103785035729</v>
      </c>
      <c r="G1675" s="20">
        <f t="shared" si="215"/>
        <v>11693.357202229008</v>
      </c>
      <c r="H1675" s="7">
        <f t="shared" si="212"/>
        <v>-812.35720222900818</v>
      </c>
      <c r="I1675" s="7">
        <f t="shared" si="216"/>
        <v>812.35720222900818</v>
      </c>
      <c r="J1675" s="12">
        <f t="shared" si="213"/>
        <v>7.4658322050271869E-2</v>
      </c>
      <c r="K1675" s="7">
        <f t="shared" si="214"/>
        <v>659924.22401334171</v>
      </c>
    </row>
    <row r="1676" spans="1:11" x14ac:dyDescent="0.4">
      <c r="A1676" s="1">
        <v>1675</v>
      </c>
      <c r="B1676" s="21">
        <v>41488</v>
      </c>
      <c r="C1676" s="22">
        <v>13569</v>
      </c>
      <c r="D1676" s="19">
        <f t="shared" si="209"/>
        <v>13676.583409379178</v>
      </c>
      <c r="E1676" s="19">
        <f t="shared" si="210"/>
        <v>1</v>
      </c>
      <c r="F1676" s="19">
        <f t="shared" si="211"/>
        <v>0.86592075169160232</v>
      </c>
      <c r="G1676" s="20">
        <f t="shared" si="215"/>
        <v>11473.193460034656</v>
      </c>
      <c r="H1676" s="7">
        <f t="shared" si="212"/>
        <v>2095.8065399653442</v>
      </c>
      <c r="I1676" s="7">
        <f t="shared" si="216"/>
        <v>2095.8065399653442</v>
      </c>
      <c r="J1676" s="12">
        <f t="shared" si="213"/>
        <v>0.15445548971665887</v>
      </c>
      <c r="K1676" s="7">
        <f t="shared" si="214"/>
        <v>4392405.0529615078</v>
      </c>
    </row>
    <row r="1677" spans="1:11" x14ac:dyDescent="0.4">
      <c r="A1677" s="1">
        <v>1676</v>
      </c>
      <c r="B1677" s="21">
        <v>41489</v>
      </c>
      <c r="C1677" s="22">
        <v>11856</v>
      </c>
      <c r="D1677" s="19">
        <f t="shared" si="209"/>
        <v>13668.225428854119</v>
      </c>
      <c r="E1677" s="19">
        <f t="shared" si="210"/>
        <v>1</v>
      </c>
      <c r="F1677" s="19">
        <f t="shared" si="211"/>
        <v>0.87043491684445717</v>
      </c>
      <c r="G1677" s="20">
        <f t="shared" si="215"/>
        <v>11906.144871776452</v>
      </c>
      <c r="H1677" s="7">
        <f t="shared" si="212"/>
        <v>-50.144871776452419</v>
      </c>
      <c r="I1677" s="7">
        <f t="shared" si="216"/>
        <v>50.144871776452419</v>
      </c>
      <c r="J1677" s="12">
        <f t="shared" si="213"/>
        <v>4.2294932335064459E-3</v>
      </c>
      <c r="K1677" s="7">
        <f t="shared" si="214"/>
        <v>2514.5081654768542</v>
      </c>
    </row>
    <row r="1678" spans="1:11" x14ac:dyDescent="0.4">
      <c r="A1678" s="1">
        <v>1677</v>
      </c>
      <c r="B1678" s="21">
        <v>41490</v>
      </c>
      <c r="C1678" s="22">
        <v>10974</v>
      </c>
      <c r="D1678" s="19">
        <f t="shared" si="209"/>
        <v>13498.617168638984</v>
      </c>
      <c r="E1678" s="19">
        <f t="shared" si="210"/>
        <v>1</v>
      </c>
      <c r="F1678" s="19">
        <f t="shared" si="211"/>
        <v>0.86869893835551293</v>
      </c>
      <c r="G1678" s="20">
        <f t="shared" si="215"/>
        <v>11887.319388559192</v>
      </c>
      <c r="H1678" s="7">
        <f t="shared" si="212"/>
        <v>-913.31938855919179</v>
      </c>
      <c r="I1678" s="7">
        <f t="shared" si="216"/>
        <v>913.31938855919179</v>
      </c>
      <c r="J1678" s="12">
        <f t="shared" si="213"/>
        <v>8.3225750734389634E-2</v>
      </c>
      <c r="K1678" s="7">
        <f t="shared" si="214"/>
        <v>834152.30551813601</v>
      </c>
    </row>
    <row r="1679" spans="1:11" x14ac:dyDescent="0.4">
      <c r="A1679" s="1">
        <v>1678</v>
      </c>
      <c r="B1679" s="21">
        <v>41491</v>
      </c>
      <c r="C1679" s="22">
        <v>13469</v>
      </c>
      <c r="D1679" s="19">
        <f t="shared" si="209"/>
        <v>13833.437798116214</v>
      </c>
      <c r="E1679" s="19">
        <f t="shared" si="210"/>
        <v>1</v>
      </c>
      <c r="F1679" s="19">
        <f t="shared" si="211"/>
        <v>0.86771179946152088</v>
      </c>
      <c r="G1679" s="20">
        <f t="shared" si="215"/>
        <v>11689.598646216729</v>
      </c>
      <c r="H1679" s="7">
        <f t="shared" si="212"/>
        <v>1779.4013537832707</v>
      </c>
      <c r="I1679" s="7">
        <f t="shared" si="216"/>
        <v>1779.4013537832707</v>
      </c>
      <c r="J1679" s="12">
        <f t="shared" si="213"/>
        <v>0.13211087339693153</v>
      </c>
      <c r="K1679" s="7">
        <f t="shared" si="214"/>
        <v>3166269.1778457365</v>
      </c>
    </row>
    <row r="1680" spans="1:11" x14ac:dyDescent="0.4">
      <c r="A1680" s="1">
        <v>1679</v>
      </c>
      <c r="B1680" s="21">
        <v>41492</v>
      </c>
      <c r="C1680" s="22">
        <v>13793</v>
      </c>
      <c r="D1680" s="19">
        <f t="shared" si="209"/>
        <v>14161.230818283935</v>
      </c>
      <c r="E1680" s="19">
        <f t="shared" si="210"/>
        <v>1</v>
      </c>
      <c r="F1680" s="19">
        <f t="shared" si="211"/>
        <v>0.87215660323378452</v>
      </c>
      <c r="G1680" s="20">
        <f t="shared" si="215"/>
        <v>12041.977714393102</v>
      </c>
      <c r="H1680" s="7">
        <f t="shared" si="212"/>
        <v>1751.0222856068976</v>
      </c>
      <c r="I1680" s="7">
        <f t="shared" si="216"/>
        <v>1751.0222856068976</v>
      </c>
      <c r="J1680" s="12">
        <f t="shared" si="213"/>
        <v>0.12695006783200882</v>
      </c>
      <c r="K1680" s="7">
        <f t="shared" si="214"/>
        <v>3066079.0446920036</v>
      </c>
    </row>
    <row r="1681" spans="1:11" x14ac:dyDescent="0.4">
      <c r="A1681" s="1">
        <v>1680</v>
      </c>
      <c r="B1681" s="21">
        <v>41493</v>
      </c>
      <c r="C1681" s="22">
        <v>13731</v>
      </c>
      <c r="D1681" s="19">
        <f t="shared" si="209"/>
        <v>14429.324137177086</v>
      </c>
      <c r="E1681" s="19">
        <f t="shared" si="210"/>
        <v>1</v>
      </c>
      <c r="F1681" s="19">
        <f t="shared" si="211"/>
        <v>0.87007720199047855</v>
      </c>
      <c r="G1681" s="20">
        <f t="shared" si="215"/>
        <v>12302.714876588981</v>
      </c>
      <c r="H1681" s="7">
        <f t="shared" si="212"/>
        <v>1428.2851234110185</v>
      </c>
      <c r="I1681" s="7">
        <f t="shared" si="216"/>
        <v>1428.2851234110185</v>
      </c>
      <c r="J1681" s="12">
        <f t="shared" si="213"/>
        <v>0.10401901707166401</v>
      </c>
      <c r="K1681" s="7">
        <f t="shared" si="214"/>
        <v>2039998.3937572283</v>
      </c>
    </row>
    <row r="1682" spans="1:11" x14ac:dyDescent="0.4">
      <c r="A1682" s="1">
        <v>1681</v>
      </c>
      <c r="B1682" s="21">
        <v>41494</v>
      </c>
      <c r="C1682" s="22">
        <v>10623</v>
      </c>
      <c r="D1682" s="19">
        <f t="shared" si="209"/>
        <v>14074.921168406243</v>
      </c>
      <c r="E1682" s="19">
        <f t="shared" si="210"/>
        <v>1</v>
      </c>
      <c r="F1682" s="19">
        <f t="shared" si="211"/>
        <v>0.86583379528000359</v>
      </c>
      <c r="G1682" s="20">
        <f t="shared" si="215"/>
        <v>12521.362523882948</v>
      </c>
      <c r="H1682" s="7">
        <f t="shared" si="212"/>
        <v>-1898.3625238829482</v>
      </c>
      <c r="I1682" s="7">
        <f t="shared" si="216"/>
        <v>1898.3625238829482</v>
      </c>
      <c r="J1682" s="12">
        <f t="shared" si="213"/>
        <v>0.17870305223410979</v>
      </c>
      <c r="K1682" s="7">
        <f t="shared" si="214"/>
        <v>3603780.2720832368</v>
      </c>
    </row>
    <row r="1683" spans="1:11" x14ac:dyDescent="0.4">
      <c r="A1683" s="1">
        <v>1682</v>
      </c>
      <c r="B1683" s="21">
        <v>41495</v>
      </c>
      <c r="C1683" s="22">
        <v>12941</v>
      </c>
      <c r="D1683" s="19">
        <f t="shared" si="209"/>
        <v>14199.70909940256</v>
      </c>
      <c r="E1683" s="19">
        <f t="shared" si="210"/>
        <v>1</v>
      </c>
      <c r="F1683" s="19">
        <f t="shared" si="211"/>
        <v>0.8728082905998702</v>
      </c>
      <c r="G1683" s="20">
        <f t="shared" si="215"/>
        <v>12276.407593623711</v>
      </c>
      <c r="H1683" s="7">
        <f t="shared" si="212"/>
        <v>664.59240637628864</v>
      </c>
      <c r="I1683" s="7">
        <f t="shared" si="216"/>
        <v>664.59240637628864</v>
      </c>
      <c r="J1683" s="12">
        <f t="shared" si="213"/>
        <v>5.1355568068641423E-2</v>
      </c>
      <c r="K1683" s="7">
        <f t="shared" si="214"/>
        <v>441683.06661302596</v>
      </c>
    </row>
    <row r="1684" spans="1:11" x14ac:dyDescent="0.4">
      <c r="A1684" s="1">
        <v>1683</v>
      </c>
      <c r="B1684" s="21">
        <v>41496</v>
      </c>
      <c r="C1684" s="22">
        <v>11526</v>
      </c>
      <c r="D1684" s="19">
        <f t="shared" si="209"/>
        <v>14045.79618180229</v>
      </c>
      <c r="E1684" s="19">
        <f t="shared" si="210"/>
        <v>1</v>
      </c>
      <c r="F1684" s="19">
        <f t="shared" si="211"/>
        <v>0.86925468470751832</v>
      </c>
      <c r="G1684" s="20">
        <f t="shared" si="215"/>
        <v>12355.713239488909</v>
      </c>
      <c r="H1684" s="7">
        <f t="shared" si="212"/>
        <v>-829.71323948890858</v>
      </c>
      <c r="I1684" s="7">
        <f t="shared" si="216"/>
        <v>829.71323948890858</v>
      </c>
      <c r="J1684" s="12">
        <f t="shared" si="213"/>
        <v>7.1986225879655433E-2</v>
      </c>
      <c r="K1684" s="7">
        <f t="shared" si="214"/>
        <v>688424.05978317896</v>
      </c>
    </row>
    <row r="1685" spans="1:11" x14ac:dyDescent="0.4">
      <c r="A1685" s="1">
        <v>1684</v>
      </c>
      <c r="B1685" s="21">
        <v>41497</v>
      </c>
      <c r="C1685" s="22">
        <v>10642</v>
      </c>
      <c r="D1685" s="19">
        <f t="shared" si="209"/>
        <v>13761.575519803777</v>
      </c>
      <c r="E1685" s="19">
        <f t="shared" si="210"/>
        <v>1</v>
      </c>
      <c r="F1685" s="19">
        <f t="shared" si="211"/>
        <v>0.86429566426079307</v>
      </c>
      <c r="G1685" s="20">
        <f t="shared" si="215"/>
        <v>12162.190849614541</v>
      </c>
      <c r="H1685" s="7">
        <f t="shared" si="212"/>
        <v>-1520.1908496145406</v>
      </c>
      <c r="I1685" s="7">
        <f t="shared" si="216"/>
        <v>1520.1908496145406</v>
      </c>
      <c r="J1685" s="12">
        <f t="shared" si="213"/>
        <v>0.14284822868018612</v>
      </c>
      <c r="K1685" s="7">
        <f t="shared" si="214"/>
        <v>2310980.2192517789</v>
      </c>
    </row>
    <row r="1686" spans="1:11" x14ac:dyDescent="0.4">
      <c r="A1686" s="1">
        <v>1685</v>
      </c>
      <c r="B1686" s="21">
        <v>41498</v>
      </c>
      <c r="C1686" s="22">
        <v>12557</v>
      </c>
      <c r="D1686" s="19">
        <f t="shared" si="209"/>
        <v>13863.995449907678</v>
      </c>
      <c r="E1686" s="19">
        <f t="shared" si="210"/>
        <v>1</v>
      </c>
      <c r="F1686" s="19">
        <f t="shared" si="211"/>
        <v>0.87335555819597299</v>
      </c>
      <c r="G1686" s="20">
        <f t="shared" si="215"/>
        <v>12012.090013691555</v>
      </c>
      <c r="H1686" s="7">
        <f t="shared" si="212"/>
        <v>544.90998630844479</v>
      </c>
      <c r="I1686" s="7">
        <f t="shared" si="216"/>
        <v>544.90998630844479</v>
      </c>
      <c r="J1686" s="12">
        <f t="shared" si="213"/>
        <v>4.3394918078238816E-2</v>
      </c>
      <c r="K1686" s="7">
        <f t="shared" si="214"/>
        <v>296926.8931786695</v>
      </c>
    </row>
    <row r="1687" spans="1:11" x14ac:dyDescent="0.4">
      <c r="A1687" s="1">
        <v>1686</v>
      </c>
      <c r="B1687" s="21">
        <v>41499</v>
      </c>
      <c r="C1687" s="22">
        <v>12570</v>
      </c>
      <c r="D1687" s="19">
        <f t="shared" si="209"/>
        <v>13961.761304338304</v>
      </c>
      <c r="E1687" s="19">
        <f t="shared" si="210"/>
        <v>1</v>
      </c>
      <c r="F1687" s="19">
        <f t="shared" si="211"/>
        <v>0.86977107127705644</v>
      </c>
      <c r="G1687" s="20">
        <f t="shared" si="215"/>
        <v>12052.212248280674</v>
      </c>
      <c r="H1687" s="7">
        <f t="shared" si="212"/>
        <v>517.78775171932648</v>
      </c>
      <c r="I1687" s="7">
        <f t="shared" si="216"/>
        <v>517.78775171932648</v>
      </c>
      <c r="J1687" s="12">
        <f t="shared" si="213"/>
        <v>4.1192343016652859E-2</v>
      </c>
      <c r="K1687" s="7">
        <f t="shared" si="214"/>
        <v>268104.1558305549</v>
      </c>
    </row>
    <row r="1688" spans="1:11" x14ac:dyDescent="0.4">
      <c r="A1688" s="1">
        <v>1687</v>
      </c>
      <c r="B1688" s="21">
        <v>41500</v>
      </c>
      <c r="C1688" s="22">
        <v>12411</v>
      </c>
      <c r="D1688" s="19">
        <f t="shared" si="209"/>
        <v>14027.238680582905</v>
      </c>
      <c r="E1688" s="19">
        <f t="shared" si="210"/>
        <v>1</v>
      </c>
      <c r="F1688" s="19">
        <f t="shared" si="211"/>
        <v>0.86463618492804539</v>
      </c>
      <c r="G1688" s="20">
        <f t="shared" si="215"/>
        <v>12067.954056447972</v>
      </c>
      <c r="H1688" s="7">
        <f t="shared" si="212"/>
        <v>343.04594355202789</v>
      </c>
      <c r="I1688" s="7">
        <f t="shared" si="216"/>
        <v>343.04594355202789</v>
      </c>
      <c r="J1688" s="12">
        <f t="shared" si="213"/>
        <v>2.7640475670939319E-2</v>
      </c>
      <c r="K1688" s="7">
        <f t="shared" si="214"/>
        <v>117680.5193875011</v>
      </c>
    </row>
    <row r="1689" spans="1:11" x14ac:dyDescent="0.4">
      <c r="A1689" s="1">
        <v>1688</v>
      </c>
      <c r="B1689" s="21">
        <v>41501</v>
      </c>
      <c r="C1689" s="22">
        <v>9747</v>
      </c>
      <c r="D1689" s="19">
        <f t="shared" si="209"/>
        <v>13562.361257019744</v>
      </c>
      <c r="E1689" s="19">
        <f t="shared" si="210"/>
        <v>1</v>
      </c>
      <c r="F1689" s="19">
        <f t="shared" si="211"/>
        <v>0.87078413583162362</v>
      </c>
      <c r="G1689" s="20">
        <f t="shared" si="215"/>
        <v>12251.640223386823</v>
      </c>
      <c r="H1689" s="7">
        <f t="shared" si="212"/>
        <v>-2504.640223386823</v>
      </c>
      <c r="I1689" s="7">
        <f t="shared" si="216"/>
        <v>2504.640223386823</v>
      </c>
      <c r="J1689" s="12">
        <f t="shared" si="213"/>
        <v>0.25696524298623402</v>
      </c>
      <c r="K1689" s="7">
        <f t="shared" si="214"/>
        <v>6273222.6486071944</v>
      </c>
    </row>
    <row r="1690" spans="1:11" x14ac:dyDescent="0.4">
      <c r="A1690" s="1">
        <v>1689</v>
      </c>
      <c r="B1690" s="21">
        <v>41502</v>
      </c>
      <c r="C1690" s="22">
        <v>10180</v>
      </c>
      <c r="D1690" s="19">
        <f t="shared" ref="D1690:D1753" si="217">$R$2*(C1690/F1687)+(1-$R$2)*(D1689+E1689)</f>
        <v>13261.346868502567</v>
      </c>
      <c r="E1690" s="19">
        <f t="shared" ref="E1690:E1753" si="218">$R$3*(D1690-D1689)+(1-$R$3)*E1689</f>
        <v>1</v>
      </c>
      <c r="F1690" s="19">
        <f t="shared" ref="F1690:F1753" si="219">$R$4*(C1690/D1690)+(1-$R$4)*F1687</f>
        <v>0.86807325407406866</v>
      </c>
      <c r="G1690" s="20">
        <f t="shared" si="215"/>
        <v>11797.019250635785</v>
      </c>
      <c r="H1690" s="7">
        <f t="shared" ref="H1690:H1753" si="220">C1690-G1690</f>
        <v>-1617.0192506357853</v>
      </c>
      <c r="I1690" s="7">
        <f t="shared" si="216"/>
        <v>1617.0192506357853</v>
      </c>
      <c r="J1690" s="12">
        <f t="shared" ref="J1690:J1753" si="221">I1690/C1690</f>
        <v>0.15884275546520485</v>
      </c>
      <c r="K1690" s="7">
        <f t="shared" ref="K1690:K1753" si="222">H1690^2</f>
        <v>2614751.2569267168</v>
      </c>
    </row>
    <row r="1691" spans="1:11" x14ac:dyDescent="0.4">
      <c r="A1691" s="1">
        <v>1690</v>
      </c>
      <c r="B1691" s="21">
        <v>41503</v>
      </c>
      <c r="C1691" s="22">
        <v>10346</v>
      </c>
      <c r="D1691" s="19">
        <f t="shared" si="217"/>
        <v>13051.711990631358</v>
      </c>
      <c r="E1691" s="19">
        <f t="shared" si="218"/>
        <v>1</v>
      </c>
      <c r="F1691" s="19">
        <f t="shared" si="219"/>
        <v>0.86344015462881907</v>
      </c>
      <c r="G1691" s="20">
        <f t="shared" si="215"/>
        <v>11467.104999574469</v>
      </c>
      <c r="H1691" s="7">
        <f t="shared" si="220"/>
        <v>-1121.1049995744688</v>
      </c>
      <c r="I1691" s="7">
        <f t="shared" si="216"/>
        <v>1121.1049995744688</v>
      </c>
      <c r="J1691" s="12">
        <f t="shared" si="221"/>
        <v>0.10836120235593165</v>
      </c>
      <c r="K1691" s="7">
        <f t="shared" si="222"/>
        <v>1256876.4200708698</v>
      </c>
    </row>
    <row r="1692" spans="1:11" x14ac:dyDescent="0.4">
      <c r="A1692" s="1">
        <v>1691</v>
      </c>
      <c r="B1692" s="21">
        <v>41504</v>
      </c>
      <c r="C1692" s="22">
        <v>9816</v>
      </c>
      <c r="D1692" s="19">
        <f t="shared" si="217"/>
        <v>12763.534104768565</v>
      </c>
      <c r="E1692" s="19">
        <f t="shared" si="218"/>
        <v>1</v>
      </c>
      <c r="F1692" s="19">
        <f t="shared" si="219"/>
        <v>0.86909310854646682</v>
      </c>
      <c r="G1692" s="20">
        <f t="shared" si="215"/>
        <v>11366.094531020999</v>
      </c>
      <c r="H1692" s="7">
        <f t="shared" si="220"/>
        <v>-1550.0945310209991</v>
      </c>
      <c r="I1692" s="7">
        <f t="shared" si="216"/>
        <v>1550.0945310209991</v>
      </c>
      <c r="J1692" s="12">
        <f t="shared" si="221"/>
        <v>0.15791509077231042</v>
      </c>
      <c r="K1692" s="7">
        <f t="shared" si="222"/>
        <v>2402793.0551012112</v>
      </c>
    </row>
    <row r="1693" spans="1:11" x14ac:dyDescent="0.4">
      <c r="A1693" s="1">
        <v>1692</v>
      </c>
      <c r="B1693" s="21">
        <v>41505</v>
      </c>
      <c r="C1693" s="22">
        <v>12029</v>
      </c>
      <c r="D1693" s="19">
        <f t="shared" si="217"/>
        <v>12942.024626968683</v>
      </c>
      <c r="E1693" s="19">
        <f t="shared" si="218"/>
        <v>1</v>
      </c>
      <c r="F1693" s="19">
        <f t="shared" si="219"/>
        <v>0.86909366545171718</v>
      </c>
      <c r="G1693" s="20">
        <f t="shared" si="215"/>
        <v>11080.550657065876</v>
      </c>
      <c r="H1693" s="7">
        <f t="shared" si="220"/>
        <v>948.44934293412371</v>
      </c>
      <c r="I1693" s="7">
        <f t="shared" si="216"/>
        <v>948.44934293412371</v>
      </c>
      <c r="J1693" s="12">
        <f t="shared" si="221"/>
        <v>7.8846898572958984E-2</v>
      </c>
      <c r="K1693" s="7">
        <f t="shared" si="222"/>
        <v>899556.15611217101</v>
      </c>
    </row>
    <row r="1694" spans="1:11" x14ac:dyDescent="0.4">
      <c r="A1694" s="1">
        <v>1693</v>
      </c>
      <c r="B1694" s="21">
        <v>41506</v>
      </c>
      <c r="C1694" s="22">
        <v>17080</v>
      </c>
      <c r="D1694" s="19">
        <f t="shared" si="217"/>
        <v>14053.902427979796</v>
      </c>
      <c r="E1694" s="19">
        <f t="shared" si="218"/>
        <v>1</v>
      </c>
      <c r="F1694" s="19">
        <f t="shared" si="219"/>
        <v>0.86929004284837752</v>
      </c>
      <c r="G1694" s="20">
        <f t="shared" si="215"/>
        <v>11175.527185274454</v>
      </c>
      <c r="H1694" s="7">
        <f t="shared" si="220"/>
        <v>5904.4728147255464</v>
      </c>
      <c r="I1694" s="7">
        <f t="shared" si="216"/>
        <v>5904.4728147255464</v>
      </c>
      <c r="J1694" s="12">
        <f t="shared" si="221"/>
        <v>0.34569512966777205</v>
      </c>
      <c r="K1694" s="7">
        <f t="shared" si="222"/>
        <v>34862799.219833016</v>
      </c>
    </row>
    <row r="1695" spans="1:11" x14ac:dyDescent="0.4">
      <c r="A1695" s="1">
        <v>1694</v>
      </c>
      <c r="B1695" s="21">
        <v>41507</v>
      </c>
      <c r="C1695" s="22">
        <v>18052</v>
      </c>
      <c r="D1695" s="19">
        <f t="shared" si="217"/>
        <v>15145.939199300841</v>
      </c>
      <c r="E1695" s="19">
        <f t="shared" si="218"/>
        <v>1</v>
      </c>
      <c r="F1695" s="19">
        <f t="shared" si="219"/>
        <v>0.87445916770911292</v>
      </c>
      <c r="G1695" s="20">
        <f t="shared" si="215"/>
        <v>12215.018841450245</v>
      </c>
      <c r="H1695" s="7">
        <f t="shared" si="220"/>
        <v>5836.9811585497555</v>
      </c>
      <c r="I1695" s="7">
        <f t="shared" si="216"/>
        <v>5836.9811585497555</v>
      </c>
      <c r="J1695" s="12">
        <f t="shared" si="221"/>
        <v>0.32334263009914443</v>
      </c>
      <c r="K1695" s="7">
        <f t="shared" si="222"/>
        <v>34070349.045264848</v>
      </c>
    </row>
    <row r="1696" spans="1:11" x14ac:dyDescent="0.4">
      <c r="A1696" s="1">
        <v>1695</v>
      </c>
      <c r="B1696" s="21">
        <v>41508</v>
      </c>
      <c r="C1696" s="22">
        <v>10011</v>
      </c>
      <c r="D1696" s="19">
        <f t="shared" si="217"/>
        <v>14557.566805259507</v>
      </c>
      <c r="E1696" s="19">
        <f t="shared" si="218"/>
        <v>1</v>
      </c>
      <c r="F1696" s="19">
        <f t="shared" si="219"/>
        <v>0.86607778894545706</v>
      </c>
      <c r="G1696" s="20">
        <f t="shared" si="215"/>
        <v>13164.108909094666</v>
      </c>
      <c r="H1696" s="7">
        <f t="shared" si="220"/>
        <v>-3153.1089090946662</v>
      </c>
      <c r="I1696" s="7">
        <f t="shared" si="216"/>
        <v>3153.1089090946662</v>
      </c>
      <c r="J1696" s="12">
        <f t="shared" si="221"/>
        <v>0.31496443003642655</v>
      </c>
      <c r="K1696" s="7">
        <f t="shared" si="222"/>
        <v>9942095.7926121559</v>
      </c>
    </row>
    <row r="1697" spans="1:11" x14ac:dyDescent="0.4">
      <c r="A1697" s="1">
        <v>1696</v>
      </c>
      <c r="B1697" s="21">
        <v>41509</v>
      </c>
      <c r="C1697" s="22">
        <v>17560</v>
      </c>
      <c r="D1697" s="19">
        <f t="shared" si="217"/>
        <v>15475.076496571892</v>
      </c>
      <c r="E1697" s="19">
        <f t="shared" si="218"/>
        <v>1</v>
      </c>
      <c r="F1697" s="19">
        <f t="shared" si="219"/>
        <v>0.87370284985221569</v>
      </c>
      <c r="G1697" s="20">
        <f t="shared" si="215"/>
        <v>12655.617161955002</v>
      </c>
      <c r="H1697" s="7">
        <f t="shared" si="220"/>
        <v>4904.3828380449977</v>
      </c>
      <c r="I1697" s="7">
        <f t="shared" si="216"/>
        <v>4904.3828380449977</v>
      </c>
      <c r="J1697" s="12">
        <f t="shared" si="221"/>
        <v>0.2792928723260249</v>
      </c>
      <c r="K1697" s="7">
        <f t="shared" si="222"/>
        <v>24052971.022110306</v>
      </c>
    </row>
    <row r="1698" spans="1:11" x14ac:dyDescent="0.4">
      <c r="A1698" s="1">
        <v>1697</v>
      </c>
      <c r="B1698" s="21">
        <v>41510</v>
      </c>
      <c r="C1698" s="22">
        <v>16204</v>
      </c>
      <c r="D1698" s="19">
        <f t="shared" si="217"/>
        <v>15972.234187038359</v>
      </c>
      <c r="E1698" s="19">
        <f t="shared" si="218"/>
        <v>1</v>
      </c>
      <c r="F1698" s="19">
        <f t="shared" si="219"/>
        <v>0.87678747106893107</v>
      </c>
      <c r="G1698" s="20">
        <f t="shared" si="215"/>
        <v>13533.19697259482</v>
      </c>
      <c r="H1698" s="7">
        <f t="shared" si="220"/>
        <v>2670.8030274051798</v>
      </c>
      <c r="I1698" s="7">
        <f t="shared" si="216"/>
        <v>2670.8030274051798</v>
      </c>
      <c r="J1698" s="12">
        <f t="shared" si="221"/>
        <v>0.16482368720101084</v>
      </c>
      <c r="K1698" s="7">
        <f t="shared" si="222"/>
        <v>7133188.8111966737</v>
      </c>
    </row>
    <row r="1699" spans="1:11" x14ac:dyDescent="0.4">
      <c r="A1699" s="1">
        <v>1698</v>
      </c>
      <c r="B1699" s="21">
        <v>41511</v>
      </c>
      <c r="C1699" s="22">
        <v>10164</v>
      </c>
      <c r="D1699" s="19">
        <f t="shared" si="217"/>
        <v>15284.844964913449</v>
      </c>
      <c r="E1699" s="19">
        <f t="shared" si="218"/>
        <v>1</v>
      </c>
      <c r="F1699" s="19">
        <f t="shared" si="219"/>
        <v>0.862734484723918</v>
      </c>
      <c r="G1699" s="20">
        <f t="shared" si="215"/>
        <v>13834.063347018167</v>
      </c>
      <c r="H1699" s="7">
        <f t="shared" si="220"/>
        <v>-3670.0633470181674</v>
      </c>
      <c r="I1699" s="7">
        <f t="shared" si="216"/>
        <v>3670.0633470181674</v>
      </c>
      <c r="J1699" s="12">
        <f t="shared" si="221"/>
        <v>0.36108454811276736</v>
      </c>
      <c r="K1699" s="7">
        <f t="shared" si="222"/>
        <v>13469364.971126193</v>
      </c>
    </row>
    <row r="1700" spans="1:11" x14ac:dyDescent="0.4">
      <c r="A1700" s="1">
        <v>1699</v>
      </c>
      <c r="B1700" s="21">
        <v>41512</v>
      </c>
      <c r="C1700" s="22">
        <v>14233</v>
      </c>
      <c r="D1700" s="19">
        <f t="shared" si="217"/>
        <v>15449.039842741029</v>
      </c>
      <c r="E1700" s="19">
        <f t="shared" si="218"/>
        <v>1</v>
      </c>
      <c r="F1700" s="19">
        <f t="shared" si="219"/>
        <v>0.87449391955938072</v>
      </c>
      <c r="G1700" s="20">
        <f t="shared" si="215"/>
        <v>13355.286308244022</v>
      </c>
      <c r="H1700" s="7">
        <f t="shared" si="220"/>
        <v>877.71369175597829</v>
      </c>
      <c r="I1700" s="7">
        <f t="shared" si="216"/>
        <v>877.71369175597829</v>
      </c>
      <c r="J1700" s="12">
        <f t="shared" si="221"/>
        <v>6.1667511540502935E-2</v>
      </c>
      <c r="K1700" s="7">
        <f t="shared" si="222"/>
        <v>770381.32469590846</v>
      </c>
    </row>
    <row r="1701" spans="1:11" x14ac:dyDescent="0.4">
      <c r="A1701" s="1">
        <v>1700</v>
      </c>
      <c r="B1701" s="21">
        <v>41513</v>
      </c>
      <c r="C1701" s="22">
        <v>20123</v>
      </c>
      <c r="D1701" s="19">
        <f t="shared" si="217"/>
        <v>16668.536678140114</v>
      </c>
      <c r="E1701" s="19">
        <f t="shared" si="218"/>
        <v>1</v>
      </c>
      <c r="F1701" s="19">
        <f t="shared" si="219"/>
        <v>0.88228120013405598</v>
      </c>
      <c r="G1701" s="20">
        <f t="shared" si="215"/>
        <v>13546.401361631133</v>
      </c>
      <c r="H1701" s="7">
        <f t="shared" si="220"/>
        <v>6576.5986383688669</v>
      </c>
      <c r="I1701" s="7">
        <f t="shared" si="216"/>
        <v>6576.5986383688669</v>
      </c>
      <c r="J1701" s="12">
        <f t="shared" si="221"/>
        <v>0.32681998898617837</v>
      </c>
      <c r="K1701" s="7">
        <f t="shared" si="222"/>
        <v>43251649.650195234</v>
      </c>
    </row>
    <row r="1702" spans="1:11" x14ac:dyDescent="0.4">
      <c r="A1702" s="1">
        <v>1701</v>
      </c>
      <c r="B1702" s="21">
        <v>41514</v>
      </c>
      <c r="C1702" s="22">
        <v>19571</v>
      </c>
      <c r="D1702" s="19">
        <f t="shared" si="217"/>
        <v>17646.718675554312</v>
      </c>
      <c r="E1702" s="19">
        <f t="shared" si="218"/>
        <v>1</v>
      </c>
      <c r="F1702" s="19">
        <f t="shared" si="219"/>
        <v>0.86682930292024574</v>
      </c>
      <c r="G1702" s="20">
        <f t="shared" si="215"/>
        <v>14381.384136601662</v>
      </c>
      <c r="H1702" s="7">
        <f t="shared" si="220"/>
        <v>5189.6158633983378</v>
      </c>
      <c r="I1702" s="7">
        <f t="shared" si="216"/>
        <v>5189.6158633983378</v>
      </c>
      <c r="J1702" s="12">
        <f t="shared" si="221"/>
        <v>0.26516866094723507</v>
      </c>
      <c r="K1702" s="7">
        <f t="shared" si="222"/>
        <v>26932112.809635676</v>
      </c>
    </row>
    <row r="1703" spans="1:11" x14ac:dyDescent="0.4">
      <c r="A1703" s="1">
        <v>1702</v>
      </c>
      <c r="B1703" s="21">
        <v>41515</v>
      </c>
      <c r="C1703" s="22">
        <v>14620</v>
      </c>
      <c r="D1703" s="19">
        <f t="shared" si="217"/>
        <v>17496.725812713787</v>
      </c>
      <c r="E1703" s="19">
        <f t="shared" si="218"/>
        <v>1</v>
      </c>
      <c r="F1703" s="19">
        <f t="shared" si="219"/>
        <v>0.8738470713220301</v>
      </c>
      <c r="G1703" s="20">
        <f t="shared" si="215"/>
        <v>15432.822675866773</v>
      </c>
      <c r="H1703" s="7">
        <f t="shared" si="220"/>
        <v>-812.82267586677335</v>
      </c>
      <c r="I1703" s="7">
        <f t="shared" si="216"/>
        <v>812.82267586677335</v>
      </c>
      <c r="J1703" s="12">
        <f t="shared" si="221"/>
        <v>5.5596626256277246E-2</v>
      </c>
      <c r="K1703" s="7">
        <f t="shared" si="222"/>
        <v>660680.70240322175</v>
      </c>
    </row>
    <row r="1704" spans="1:11" x14ac:dyDescent="0.4">
      <c r="A1704" s="1">
        <v>1703</v>
      </c>
      <c r="B1704" s="21">
        <v>41516</v>
      </c>
      <c r="C1704" s="22">
        <v>19243</v>
      </c>
      <c r="D1704" s="19">
        <f t="shared" si="217"/>
        <v>18198.333331555295</v>
      </c>
      <c r="E1704" s="19">
        <f t="shared" si="218"/>
        <v>1</v>
      </c>
      <c r="F1704" s="19">
        <f t="shared" si="219"/>
        <v>0.88519256190574258</v>
      </c>
      <c r="G1704" s="20">
        <f t="shared" si="215"/>
        <v>15437.91452965777</v>
      </c>
      <c r="H1704" s="7">
        <f t="shared" si="220"/>
        <v>3805.0854703422301</v>
      </c>
      <c r="I1704" s="7">
        <f t="shared" si="216"/>
        <v>3805.0854703422301</v>
      </c>
      <c r="J1704" s="12">
        <f t="shared" si="221"/>
        <v>0.197738682655627</v>
      </c>
      <c r="K1704" s="7">
        <f t="shared" si="222"/>
        <v>14478675.436609551</v>
      </c>
    </row>
    <row r="1705" spans="1:11" x14ac:dyDescent="0.4">
      <c r="A1705" s="1">
        <v>1704</v>
      </c>
      <c r="B1705" s="21">
        <v>41517</v>
      </c>
      <c r="C1705" s="22">
        <v>15954</v>
      </c>
      <c r="D1705" s="19">
        <f t="shared" si="217"/>
        <v>18232.744955730712</v>
      </c>
      <c r="E1705" s="19">
        <f t="shared" si="218"/>
        <v>1</v>
      </c>
      <c r="F1705" s="19">
        <f t="shared" si="219"/>
        <v>0.86696545525290147</v>
      </c>
      <c r="G1705" s="20">
        <f t="shared" si="215"/>
        <v>15775.715425405269</v>
      </c>
      <c r="H1705" s="7">
        <f t="shared" si="220"/>
        <v>178.28457459473066</v>
      </c>
      <c r="I1705" s="7">
        <f t="shared" si="216"/>
        <v>178.28457459473066</v>
      </c>
      <c r="J1705" s="12">
        <f t="shared" si="221"/>
        <v>1.1174913789314947E-2</v>
      </c>
      <c r="K1705" s="7">
        <f t="shared" si="222"/>
        <v>31785.389538424079</v>
      </c>
    </row>
    <row r="1706" spans="1:11" x14ac:dyDescent="0.4">
      <c r="A1706" s="1">
        <v>1705</v>
      </c>
      <c r="B1706" s="21">
        <v>41518</v>
      </c>
      <c r="C1706" s="22">
        <v>13912</v>
      </c>
      <c r="D1706" s="19">
        <f t="shared" si="217"/>
        <v>17857.945014590197</v>
      </c>
      <c r="E1706" s="19">
        <f t="shared" si="218"/>
        <v>1</v>
      </c>
      <c r="F1706" s="19">
        <f t="shared" si="219"/>
        <v>0.87227088834428523</v>
      </c>
      <c r="G1706" s="20">
        <f t="shared" si="215"/>
        <v>15933.504628798122</v>
      </c>
      <c r="H1706" s="7">
        <f t="shared" si="220"/>
        <v>-2021.5046287981222</v>
      </c>
      <c r="I1706" s="7">
        <f t="shared" si="216"/>
        <v>2021.5046287981222</v>
      </c>
      <c r="J1706" s="12">
        <f t="shared" si="221"/>
        <v>0.14530654318560396</v>
      </c>
      <c r="K1706" s="7">
        <f t="shared" si="222"/>
        <v>4086480.964252234</v>
      </c>
    </row>
    <row r="1707" spans="1:11" x14ac:dyDescent="0.4">
      <c r="A1707" s="1">
        <v>1706</v>
      </c>
      <c r="B1707" s="21">
        <v>41519</v>
      </c>
      <c r="C1707" s="22">
        <v>13522</v>
      </c>
      <c r="D1707" s="19">
        <f t="shared" si="217"/>
        <v>17439.310838852998</v>
      </c>
      <c r="E1707" s="19">
        <f t="shared" si="218"/>
        <v>1</v>
      </c>
      <c r="F1707" s="19">
        <f t="shared" si="219"/>
        <v>0.88336687937658387</v>
      </c>
      <c r="G1707" s="20">
        <f t="shared" si="215"/>
        <v>15808.605290398886</v>
      </c>
      <c r="H1707" s="7">
        <f t="shared" si="220"/>
        <v>-2286.6052903988857</v>
      </c>
      <c r="I1707" s="7">
        <f t="shared" si="216"/>
        <v>2286.6052903988857</v>
      </c>
      <c r="J1707" s="12">
        <f t="shared" si="221"/>
        <v>0.16910259505981998</v>
      </c>
      <c r="K1707" s="7">
        <f t="shared" si="222"/>
        <v>5228563.7540801726</v>
      </c>
    </row>
    <row r="1708" spans="1:11" x14ac:dyDescent="0.4">
      <c r="A1708" s="1">
        <v>1707</v>
      </c>
      <c r="B1708" s="21">
        <v>41520</v>
      </c>
      <c r="C1708" s="22">
        <v>14137</v>
      </c>
      <c r="D1708" s="19">
        <f t="shared" si="217"/>
        <v>17256.091983504542</v>
      </c>
      <c r="E1708" s="19">
        <f t="shared" si="218"/>
        <v>1</v>
      </c>
      <c r="F1708" s="19">
        <f t="shared" si="219"/>
        <v>0.86617215170415396</v>
      </c>
      <c r="G1708" s="20">
        <f t="shared" si="215"/>
        <v>15120.147026158302</v>
      </c>
      <c r="H1708" s="7">
        <f t="shared" si="220"/>
        <v>-983.14702615830174</v>
      </c>
      <c r="I1708" s="7">
        <f t="shared" si="216"/>
        <v>983.14702615830174</v>
      </c>
      <c r="J1708" s="12">
        <f t="shared" si="221"/>
        <v>6.9544247447004437E-2</v>
      </c>
      <c r="K1708" s="7">
        <f t="shared" si="222"/>
        <v>966578.07504391239</v>
      </c>
    </row>
    <row r="1709" spans="1:11" x14ac:dyDescent="0.4">
      <c r="A1709" s="1">
        <v>1708</v>
      </c>
      <c r="B1709" s="21">
        <v>41521</v>
      </c>
      <c r="C1709" s="22">
        <v>14072</v>
      </c>
      <c r="D1709" s="19">
        <f t="shared" si="217"/>
        <v>17074.419730317841</v>
      </c>
      <c r="E1709" s="19">
        <f t="shared" si="218"/>
        <v>1</v>
      </c>
      <c r="F1709" s="19">
        <f t="shared" si="219"/>
        <v>0.87147100992009285</v>
      </c>
      <c r="G1709" s="20">
        <f t="shared" si="215"/>
        <v>15052.858954690551</v>
      </c>
      <c r="H1709" s="7">
        <f t="shared" si="220"/>
        <v>-980.8589546905514</v>
      </c>
      <c r="I1709" s="7">
        <f t="shared" si="216"/>
        <v>980.8589546905514</v>
      </c>
      <c r="J1709" s="12">
        <f t="shared" si="221"/>
        <v>6.9702881942193817E-2</v>
      </c>
      <c r="K1709" s="7">
        <f t="shared" si="222"/>
        <v>962084.28899664117</v>
      </c>
    </row>
    <row r="1710" spans="1:11" x14ac:dyDescent="0.4">
      <c r="A1710" s="1">
        <v>1709</v>
      </c>
      <c r="B1710" s="21">
        <v>41522</v>
      </c>
      <c r="C1710" s="22">
        <v>11238</v>
      </c>
      <c r="D1710" s="19">
        <f t="shared" si="217"/>
        <v>16368.174888584574</v>
      </c>
      <c r="E1710" s="19">
        <f t="shared" si="218"/>
        <v>1</v>
      </c>
      <c r="F1710" s="19">
        <f t="shared" si="219"/>
        <v>0.8800953063755047</v>
      </c>
      <c r="G1710" s="20">
        <f t="shared" si="215"/>
        <v>15083.86024121622</v>
      </c>
      <c r="H1710" s="7">
        <f t="shared" si="220"/>
        <v>-3845.8602412162199</v>
      </c>
      <c r="I1710" s="7">
        <f t="shared" si="216"/>
        <v>3845.8602412162199</v>
      </c>
      <c r="J1710" s="12">
        <f t="shared" si="221"/>
        <v>0.3422192775597277</v>
      </c>
      <c r="K1710" s="7">
        <f t="shared" si="222"/>
        <v>14790640.994967682</v>
      </c>
    </row>
    <row r="1711" spans="1:11" x14ac:dyDescent="0.4">
      <c r="A1711" s="1">
        <v>1710</v>
      </c>
      <c r="B1711" s="21">
        <v>41523</v>
      </c>
      <c r="C1711" s="22">
        <v>13795</v>
      </c>
      <c r="D1711" s="19">
        <f t="shared" si="217"/>
        <v>16297.245711397289</v>
      </c>
      <c r="E1711" s="19">
        <f t="shared" si="218"/>
        <v>1</v>
      </c>
      <c r="F1711" s="19">
        <f t="shared" si="219"/>
        <v>0.86584447839494316</v>
      </c>
      <c r="G1711" s="20">
        <f t="shared" si="215"/>
        <v>14178.523434866906</v>
      </c>
      <c r="H1711" s="7">
        <f t="shared" si="220"/>
        <v>-383.52343486690552</v>
      </c>
      <c r="I1711" s="7">
        <f t="shared" si="216"/>
        <v>383.52343486690552</v>
      </c>
      <c r="J1711" s="12">
        <f t="shared" si="221"/>
        <v>2.7801626304233818E-2</v>
      </c>
      <c r="K1711" s="7">
        <f t="shared" si="222"/>
        <v>147090.22509210953</v>
      </c>
    </row>
    <row r="1712" spans="1:11" x14ac:dyDescent="0.4">
      <c r="A1712" s="1">
        <v>1711</v>
      </c>
      <c r="B1712" s="21">
        <v>41524</v>
      </c>
      <c r="C1712" s="22">
        <v>11639</v>
      </c>
      <c r="D1712" s="19">
        <f t="shared" si="217"/>
        <v>15820.212065150141</v>
      </c>
      <c r="E1712" s="19">
        <f t="shared" si="218"/>
        <v>1</v>
      </c>
      <c r="F1712" s="19">
        <f t="shared" si="219"/>
        <v>0.86921393964774507</v>
      </c>
      <c r="G1712" s="20">
        <f t="shared" si="215"/>
        <v>14203.448650037217</v>
      </c>
      <c r="H1712" s="7">
        <f t="shared" si="220"/>
        <v>-2564.4486500372168</v>
      </c>
      <c r="I1712" s="7">
        <f t="shared" si="216"/>
        <v>2564.4486500372168</v>
      </c>
      <c r="J1712" s="12">
        <f t="shared" si="221"/>
        <v>0.22033238680618755</v>
      </c>
      <c r="K1712" s="7">
        <f t="shared" si="222"/>
        <v>6576396.8786777034</v>
      </c>
    </row>
    <row r="1713" spans="1:11" x14ac:dyDescent="0.4">
      <c r="A1713" s="1">
        <v>1712</v>
      </c>
      <c r="B1713" s="21">
        <v>41525</v>
      </c>
      <c r="C1713" s="22">
        <v>10461</v>
      </c>
      <c r="D1713" s="19">
        <f t="shared" si="217"/>
        <v>15181.974821342856</v>
      </c>
      <c r="E1713" s="19">
        <f t="shared" si="218"/>
        <v>1</v>
      </c>
      <c r="F1713" s="19">
        <f t="shared" si="219"/>
        <v>0.87691909439232796</v>
      </c>
      <c r="G1713" s="20">
        <f t="shared" si="215"/>
        <v>13924.174479710146</v>
      </c>
      <c r="H1713" s="7">
        <f t="shared" si="220"/>
        <v>-3463.1744797101455</v>
      </c>
      <c r="I1713" s="7">
        <f t="shared" si="216"/>
        <v>3463.1744797101455</v>
      </c>
      <c r="J1713" s="12">
        <f t="shared" si="221"/>
        <v>0.33105577666668057</v>
      </c>
      <c r="K1713" s="7">
        <f t="shared" si="222"/>
        <v>11993577.476915637</v>
      </c>
    </row>
    <row r="1714" spans="1:11" x14ac:dyDescent="0.4">
      <c r="A1714" s="1">
        <v>1713</v>
      </c>
      <c r="B1714" s="21">
        <v>41526</v>
      </c>
      <c r="C1714" s="22">
        <v>12766</v>
      </c>
      <c r="D1714" s="19">
        <f t="shared" si="217"/>
        <v>15111.661679577179</v>
      </c>
      <c r="E1714" s="19">
        <f t="shared" si="218"/>
        <v>1</v>
      </c>
      <c r="F1714" s="19">
        <f t="shared" si="219"/>
        <v>0.86549425656622248</v>
      </c>
      <c r="G1714" s="20">
        <f t="shared" si="215"/>
        <v>13146.09491466916</v>
      </c>
      <c r="H1714" s="7">
        <f t="shared" si="220"/>
        <v>-380.09491466916006</v>
      </c>
      <c r="I1714" s="7">
        <f t="shared" si="216"/>
        <v>380.09491466916006</v>
      </c>
      <c r="J1714" s="12">
        <f t="shared" si="221"/>
        <v>2.977400240240953E-2</v>
      </c>
      <c r="K1714" s="7">
        <f t="shared" si="222"/>
        <v>144472.14415735606</v>
      </c>
    </row>
    <row r="1715" spans="1:11" x14ac:dyDescent="0.4">
      <c r="A1715" s="1">
        <v>1714</v>
      </c>
      <c r="B1715" s="21">
        <v>41527</v>
      </c>
      <c r="C1715" s="22">
        <v>13654</v>
      </c>
      <c r="D1715" s="19">
        <f t="shared" si="217"/>
        <v>15209.446283343674</v>
      </c>
      <c r="E1715" s="19">
        <f t="shared" si="218"/>
        <v>1</v>
      </c>
      <c r="F1715" s="19">
        <f t="shared" si="219"/>
        <v>0.86968803481372536</v>
      </c>
      <c r="G1715" s="20">
        <f t="shared" si="215"/>
        <v>13136.136197068787</v>
      </c>
      <c r="H1715" s="7">
        <f t="shared" si="220"/>
        <v>517.86380293121329</v>
      </c>
      <c r="I1715" s="7">
        <f t="shared" si="216"/>
        <v>517.86380293121329</v>
      </c>
      <c r="J1715" s="12">
        <f t="shared" si="221"/>
        <v>3.7927625818896533E-2</v>
      </c>
      <c r="K1715" s="7">
        <f t="shared" si="222"/>
        <v>268182.9183863785</v>
      </c>
    </row>
    <row r="1716" spans="1:11" x14ac:dyDescent="0.4">
      <c r="A1716" s="1">
        <v>1715</v>
      </c>
      <c r="B1716" s="21">
        <v>41528</v>
      </c>
      <c r="C1716" s="22">
        <v>13901</v>
      </c>
      <c r="D1716" s="19">
        <f t="shared" si="217"/>
        <v>15314.680674571215</v>
      </c>
      <c r="E1716" s="19">
        <f t="shared" si="218"/>
        <v>1</v>
      </c>
      <c r="F1716" s="19">
        <f t="shared" si="219"/>
        <v>0.87743066853695162</v>
      </c>
      <c r="G1716" s="20">
        <f t="shared" si="215"/>
        <v>13338.330780092885</v>
      </c>
      <c r="H1716" s="7">
        <f t="shared" si="220"/>
        <v>562.66921990711489</v>
      </c>
      <c r="I1716" s="7">
        <f t="shared" si="216"/>
        <v>562.66921990711489</v>
      </c>
      <c r="J1716" s="12">
        <f t="shared" si="221"/>
        <v>4.047688798698762E-2</v>
      </c>
      <c r="K1716" s="7">
        <f t="shared" si="222"/>
        <v>316596.65103088121</v>
      </c>
    </row>
    <row r="1717" spans="1:11" x14ac:dyDescent="0.4">
      <c r="A1717" s="1">
        <v>1716</v>
      </c>
      <c r="B1717" s="21">
        <v>41529</v>
      </c>
      <c r="C1717" s="22">
        <v>10628</v>
      </c>
      <c r="D1717" s="19">
        <f t="shared" si="217"/>
        <v>14822.486397068966</v>
      </c>
      <c r="E1717" s="19">
        <f t="shared" si="218"/>
        <v>1</v>
      </c>
      <c r="F1717" s="19">
        <f t="shared" si="219"/>
        <v>0.86302590435152837</v>
      </c>
      <c r="G1717" s="20">
        <f t="shared" si="215"/>
        <v>13255.633659243675</v>
      </c>
      <c r="H1717" s="7">
        <f t="shared" si="220"/>
        <v>-2627.6336592436746</v>
      </c>
      <c r="I1717" s="7">
        <f t="shared" si="216"/>
        <v>2627.6336592436746</v>
      </c>
      <c r="J1717" s="12">
        <f t="shared" si="221"/>
        <v>0.24723688927772625</v>
      </c>
      <c r="K1717" s="7">
        <f t="shared" si="222"/>
        <v>6904458.6471903035</v>
      </c>
    </row>
    <row r="1718" spans="1:11" x14ac:dyDescent="0.4">
      <c r="A1718" s="1">
        <v>1717</v>
      </c>
      <c r="B1718" s="21">
        <v>41530</v>
      </c>
      <c r="C1718" s="22">
        <v>12828</v>
      </c>
      <c r="D1718" s="19">
        <f t="shared" si="217"/>
        <v>14811.56755211993</v>
      </c>
      <c r="E1718" s="19">
        <f t="shared" si="218"/>
        <v>1</v>
      </c>
      <c r="F1718" s="19">
        <f t="shared" si="219"/>
        <v>0.86962804982063469</v>
      </c>
      <c r="G1718" s="20">
        <f t="shared" si="215"/>
        <v>12891.808753754898</v>
      </c>
      <c r="H1718" s="7">
        <f t="shared" si="220"/>
        <v>-63.808753754898135</v>
      </c>
      <c r="I1718" s="7">
        <f t="shared" si="216"/>
        <v>63.808753754898135</v>
      </c>
      <c r="J1718" s="12">
        <f t="shared" si="221"/>
        <v>4.9741778730042199E-3</v>
      </c>
      <c r="K1718" s="7">
        <f t="shared" si="222"/>
        <v>4071.5570557532269</v>
      </c>
    </row>
    <row r="1719" spans="1:11" x14ac:dyDescent="0.4">
      <c r="A1719" s="1">
        <v>1718</v>
      </c>
      <c r="B1719" s="21">
        <v>41531</v>
      </c>
      <c r="C1719" s="22">
        <v>11203</v>
      </c>
      <c r="D1719" s="19">
        <f t="shared" si="217"/>
        <v>14480.42288374079</v>
      </c>
      <c r="E1719" s="19">
        <f t="shared" si="218"/>
        <v>1</v>
      </c>
      <c r="F1719" s="19">
        <f t="shared" si="219"/>
        <v>0.87570560608610759</v>
      </c>
      <c r="G1719" s="20">
        <f t="shared" si="215"/>
        <v>12997.001050005347</v>
      </c>
      <c r="H1719" s="7">
        <f t="shared" si="220"/>
        <v>-1794.0010500053468</v>
      </c>
      <c r="I1719" s="7">
        <f t="shared" si="216"/>
        <v>1794.0010500053468</v>
      </c>
      <c r="J1719" s="12">
        <f t="shared" si="221"/>
        <v>0.1601357716687804</v>
      </c>
      <c r="K1719" s="7">
        <f t="shared" si="222"/>
        <v>3218439.7674202868</v>
      </c>
    </row>
    <row r="1720" spans="1:11" x14ac:dyDescent="0.4">
      <c r="A1720" s="1">
        <v>1719</v>
      </c>
      <c r="B1720" s="21">
        <v>41532</v>
      </c>
      <c r="C1720" s="22">
        <v>10105</v>
      </c>
      <c r="D1720" s="19">
        <f t="shared" si="217"/>
        <v>14031.013126378382</v>
      </c>
      <c r="E1720" s="19">
        <f t="shared" si="218"/>
        <v>1</v>
      </c>
      <c r="F1720" s="19">
        <f t="shared" si="219"/>
        <v>0.8606513147457906</v>
      </c>
      <c r="G1720" s="20">
        <f t="shared" si="215"/>
        <v>12497.843080537314</v>
      </c>
      <c r="H1720" s="7">
        <f t="shared" si="220"/>
        <v>-2392.8430805373137</v>
      </c>
      <c r="I1720" s="7">
        <f t="shared" si="216"/>
        <v>2392.8430805373137</v>
      </c>
      <c r="J1720" s="12">
        <f t="shared" si="221"/>
        <v>0.23679792979092665</v>
      </c>
      <c r="K1720" s="7">
        <f t="shared" si="222"/>
        <v>5725698.0080753006</v>
      </c>
    </row>
    <row r="1721" spans="1:11" x14ac:dyDescent="0.4">
      <c r="A1721" s="1">
        <v>1720</v>
      </c>
      <c r="B1721" s="21">
        <v>41533</v>
      </c>
      <c r="C1721" s="22">
        <v>12816</v>
      </c>
      <c r="D1721" s="19">
        <f t="shared" si="217"/>
        <v>14146.592074014467</v>
      </c>
      <c r="E1721" s="19">
        <f t="shared" si="218"/>
        <v>1</v>
      </c>
      <c r="F1721" s="19">
        <f t="shared" si="219"/>
        <v>0.87023176557554083</v>
      </c>
      <c r="G1721" s="20">
        <f t="shared" si="215"/>
        <v>12202.632210149979</v>
      </c>
      <c r="H1721" s="7">
        <f t="shared" si="220"/>
        <v>613.36778985002093</v>
      </c>
      <c r="I1721" s="7">
        <f t="shared" si="216"/>
        <v>613.36778985002093</v>
      </c>
      <c r="J1721" s="12">
        <f t="shared" si="221"/>
        <v>4.7859534164327477E-2</v>
      </c>
      <c r="K1721" s="7">
        <f t="shared" si="222"/>
        <v>376220.04562549945</v>
      </c>
    </row>
    <row r="1722" spans="1:11" x14ac:dyDescent="0.4">
      <c r="A1722" s="1">
        <v>1721</v>
      </c>
      <c r="B1722" s="21">
        <v>41534</v>
      </c>
      <c r="C1722" s="22">
        <v>13195</v>
      </c>
      <c r="D1722" s="19">
        <f t="shared" si="217"/>
        <v>14297.087044949601</v>
      </c>
      <c r="E1722" s="19">
        <f t="shared" si="218"/>
        <v>1</v>
      </c>
      <c r="F1722" s="19">
        <f t="shared" si="219"/>
        <v>0.87649044969004397</v>
      </c>
      <c r="G1722" s="20">
        <f t="shared" si="215"/>
        <v>12389.125691833849</v>
      </c>
      <c r="H1722" s="7">
        <f t="shared" si="220"/>
        <v>805.87430816615051</v>
      </c>
      <c r="I1722" s="7">
        <f t="shared" si="216"/>
        <v>805.87430816615051</v>
      </c>
      <c r="J1722" s="12">
        <f t="shared" si="221"/>
        <v>6.1074218125513488E-2</v>
      </c>
      <c r="K1722" s="7">
        <f t="shared" si="222"/>
        <v>649433.40056227171</v>
      </c>
    </row>
    <row r="1723" spans="1:11" x14ac:dyDescent="0.4">
      <c r="A1723" s="1">
        <v>1722</v>
      </c>
      <c r="B1723" s="21">
        <v>41535</v>
      </c>
      <c r="C1723" s="22">
        <v>13309</v>
      </c>
      <c r="D1723" s="19">
        <f t="shared" si="217"/>
        <v>14487.467468589341</v>
      </c>
      <c r="E1723" s="19">
        <f t="shared" si="218"/>
        <v>1</v>
      </c>
      <c r="F1723" s="19">
        <f t="shared" si="219"/>
        <v>0.86161562285311932</v>
      </c>
      <c r="G1723" s="20">
        <f t="shared" si="215"/>
        <v>12305.66741358563</v>
      </c>
      <c r="H1723" s="7">
        <f t="shared" si="220"/>
        <v>1003.3325864143699</v>
      </c>
      <c r="I1723" s="7">
        <f t="shared" si="216"/>
        <v>1003.3325864143699</v>
      </c>
      <c r="J1723" s="12">
        <f t="shared" si="221"/>
        <v>7.5387526216422709E-2</v>
      </c>
      <c r="K1723" s="7">
        <f t="shared" si="222"/>
        <v>1006676.2789609489</v>
      </c>
    </row>
    <row r="1724" spans="1:11" x14ac:dyDescent="0.4">
      <c r="A1724" s="1">
        <v>1723</v>
      </c>
      <c r="B1724" s="21">
        <v>41536</v>
      </c>
      <c r="C1724" s="22">
        <v>10755</v>
      </c>
      <c r="D1724" s="19">
        <f t="shared" si="217"/>
        <v>14142.501033120043</v>
      </c>
      <c r="E1724" s="19">
        <f t="shared" si="218"/>
        <v>1</v>
      </c>
      <c r="F1724" s="19">
        <f t="shared" si="219"/>
        <v>0.86840707742608692</v>
      </c>
      <c r="G1724" s="20">
        <f t="shared" si="215"/>
        <v>12608.324625674288</v>
      </c>
      <c r="H1724" s="7">
        <f t="shared" si="220"/>
        <v>-1853.3246256742877</v>
      </c>
      <c r="I1724" s="7">
        <f t="shared" si="216"/>
        <v>1853.3246256742877</v>
      </c>
      <c r="J1724" s="12">
        <f t="shared" si="221"/>
        <v>0.17232214092740936</v>
      </c>
      <c r="K1724" s="7">
        <f t="shared" si="222"/>
        <v>3434812.1681307387</v>
      </c>
    </row>
    <row r="1725" spans="1:11" x14ac:dyDescent="0.4">
      <c r="A1725" s="1">
        <v>1724</v>
      </c>
      <c r="B1725" s="21">
        <v>41537</v>
      </c>
      <c r="C1725" s="22">
        <v>13402</v>
      </c>
      <c r="D1725" s="19">
        <f t="shared" si="217"/>
        <v>14329.834244793828</v>
      </c>
      <c r="E1725" s="19">
        <f t="shared" si="218"/>
        <v>1</v>
      </c>
      <c r="F1725" s="19">
        <f t="shared" si="219"/>
        <v>0.87746733203933591</v>
      </c>
      <c r="G1725" s="20">
        <f t="shared" si="215"/>
        <v>12396.643580710988</v>
      </c>
      <c r="H1725" s="7">
        <f t="shared" si="220"/>
        <v>1005.3564192890117</v>
      </c>
      <c r="I1725" s="7">
        <f t="shared" si="216"/>
        <v>1005.3564192890117</v>
      </c>
      <c r="J1725" s="12">
        <f t="shared" si="221"/>
        <v>7.5015402125728381E-2</v>
      </c>
      <c r="K1725" s="7">
        <f t="shared" si="222"/>
        <v>1010741.5298056231</v>
      </c>
    </row>
    <row r="1726" spans="1:11" x14ac:dyDescent="0.4">
      <c r="A1726" s="1">
        <v>1725</v>
      </c>
      <c r="B1726" s="21">
        <v>41538</v>
      </c>
      <c r="C1726" s="22">
        <v>11628</v>
      </c>
      <c r="D1726" s="19">
        <f t="shared" si="217"/>
        <v>14195.147431308171</v>
      </c>
      <c r="E1726" s="19">
        <f t="shared" si="218"/>
        <v>1</v>
      </c>
      <c r="F1726" s="19">
        <f t="shared" si="219"/>
        <v>0.86090969994982014</v>
      </c>
      <c r="G1726" s="20">
        <f t="shared" si="215"/>
        <v>12347.670673832847</v>
      </c>
      <c r="H1726" s="7">
        <f t="shared" si="220"/>
        <v>-719.67067383284666</v>
      </c>
      <c r="I1726" s="7">
        <f t="shared" si="216"/>
        <v>719.67067383284666</v>
      </c>
      <c r="J1726" s="12">
        <f t="shared" si="221"/>
        <v>6.1891182820162254E-2</v>
      </c>
      <c r="K1726" s="7">
        <f t="shared" si="222"/>
        <v>517925.87877502356</v>
      </c>
    </row>
    <row r="1727" spans="1:11" x14ac:dyDescent="0.4">
      <c r="A1727" s="1">
        <v>1726</v>
      </c>
      <c r="B1727" s="21">
        <v>41539</v>
      </c>
      <c r="C1727" s="22">
        <v>10447</v>
      </c>
      <c r="D1727" s="19">
        <f t="shared" si="217"/>
        <v>13844.270413893057</v>
      </c>
      <c r="E1727" s="19">
        <f t="shared" si="218"/>
        <v>1</v>
      </c>
      <c r="F1727" s="19">
        <f t="shared" si="219"/>
        <v>0.8665152123752109</v>
      </c>
      <c r="G1727" s="20">
        <f t="shared" si="215"/>
        <v>12328.034901532179</v>
      </c>
      <c r="H1727" s="7">
        <f t="shared" si="220"/>
        <v>-1881.034901532179</v>
      </c>
      <c r="I1727" s="7">
        <f t="shared" si="216"/>
        <v>1881.034901532179</v>
      </c>
      <c r="J1727" s="12">
        <f t="shared" si="221"/>
        <v>0.18005503029885891</v>
      </c>
      <c r="K1727" s="7">
        <f t="shared" si="222"/>
        <v>3538292.3007821743</v>
      </c>
    </row>
    <row r="1728" spans="1:11" x14ac:dyDescent="0.4">
      <c r="A1728" s="1">
        <v>1727</v>
      </c>
      <c r="B1728" s="21">
        <v>41540</v>
      </c>
      <c r="C1728" s="22">
        <v>12817</v>
      </c>
      <c r="D1728" s="19">
        <f t="shared" si="217"/>
        <v>13968.982119913144</v>
      </c>
      <c r="E1728" s="19">
        <f t="shared" si="218"/>
        <v>1</v>
      </c>
      <c r="F1728" s="19">
        <f t="shared" si="219"/>
        <v>0.8781334067776706</v>
      </c>
      <c r="G1728" s="20">
        <f t="shared" si="215"/>
        <v>12148.772491441892</v>
      </c>
      <c r="H1728" s="7">
        <f t="shared" si="220"/>
        <v>668.22750855810773</v>
      </c>
      <c r="I1728" s="7">
        <f t="shared" si="216"/>
        <v>668.22750855810773</v>
      </c>
      <c r="J1728" s="12">
        <f t="shared" si="221"/>
        <v>5.2136030940009966E-2</v>
      </c>
      <c r="K1728" s="7">
        <f t="shared" si="222"/>
        <v>446528.00319377595</v>
      </c>
    </row>
    <row r="1729" spans="1:11" x14ac:dyDescent="0.4">
      <c r="A1729" s="1">
        <v>1728</v>
      </c>
      <c r="B1729" s="21">
        <v>41541</v>
      </c>
      <c r="C1729" s="22">
        <v>12987</v>
      </c>
      <c r="D1729" s="19">
        <f t="shared" si="217"/>
        <v>14151.149242062547</v>
      </c>
      <c r="E1729" s="19">
        <f t="shared" si="218"/>
        <v>1</v>
      </c>
      <c r="F1729" s="19">
        <f t="shared" si="219"/>
        <v>0.86185439414565357</v>
      </c>
      <c r="G1729" s="20">
        <f t="shared" si="215"/>
        <v>12026.893115158777</v>
      </c>
      <c r="H1729" s="7">
        <f t="shared" si="220"/>
        <v>960.10688484122329</v>
      </c>
      <c r="I1729" s="7">
        <f t="shared" si="216"/>
        <v>960.10688484122329</v>
      </c>
      <c r="J1729" s="12">
        <f t="shared" si="221"/>
        <v>7.3928304061078254E-2</v>
      </c>
      <c r="K1729" s="7">
        <f t="shared" si="222"/>
        <v>921805.23031951801</v>
      </c>
    </row>
    <row r="1730" spans="1:11" x14ac:dyDescent="0.4">
      <c r="A1730" s="1">
        <v>1729</v>
      </c>
      <c r="B1730" s="21">
        <v>41542</v>
      </c>
      <c r="C1730" s="22">
        <v>12809</v>
      </c>
      <c r="D1730" s="19">
        <f t="shared" si="217"/>
        <v>14254.500222788221</v>
      </c>
      <c r="E1730" s="19">
        <f t="shared" si="218"/>
        <v>1</v>
      </c>
      <c r="F1730" s="19">
        <f t="shared" si="219"/>
        <v>0.86704850082349905</v>
      </c>
      <c r="G1730" s="20">
        <f t="shared" si="215"/>
        <v>12263.052606051508</v>
      </c>
      <c r="H1730" s="7">
        <f t="shared" si="220"/>
        <v>545.94739394849239</v>
      </c>
      <c r="I1730" s="7">
        <f t="shared" si="216"/>
        <v>545.94739394849239</v>
      </c>
      <c r="J1730" s="12">
        <f t="shared" si="221"/>
        <v>4.2622171437933669E-2</v>
      </c>
      <c r="K1730" s="7">
        <f t="shared" si="222"/>
        <v>298058.55695915036</v>
      </c>
    </row>
    <row r="1731" spans="1:11" x14ac:dyDescent="0.4">
      <c r="A1731" s="1">
        <v>1730</v>
      </c>
      <c r="B1731" s="21">
        <v>41543</v>
      </c>
      <c r="C1731" s="22">
        <v>10292</v>
      </c>
      <c r="D1731" s="19">
        <f t="shared" si="217"/>
        <v>13843.661550956953</v>
      </c>
      <c r="E1731" s="19">
        <f t="shared" si="218"/>
        <v>1</v>
      </c>
      <c r="F1731" s="19">
        <f t="shared" si="219"/>
        <v>0.8758942596929078</v>
      </c>
      <c r="G1731" s="20">
        <f t="shared" si="215"/>
        <v>12518.230975956863</v>
      </c>
      <c r="H1731" s="7">
        <f t="shared" si="220"/>
        <v>-2226.2309759568634</v>
      </c>
      <c r="I1731" s="7">
        <f t="shared" si="216"/>
        <v>2226.2309759568634</v>
      </c>
      <c r="J1731" s="12">
        <f t="shared" si="221"/>
        <v>0.2163069350910283</v>
      </c>
      <c r="K1731" s="7">
        <f t="shared" si="222"/>
        <v>4956104.3583098482</v>
      </c>
    </row>
    <row r="1732" spans="1:11" x14ac:dyDescent="0.4">
      <c r="A1732" s="1">
        <v>1731</v>
      </c>
      <c r="B1732" s="21">
        <v>41544</v>
      </c>
      <c r="C1732" s="22">
        <v>11102</v>
      </c>
      <c r="D1732" s="19">
        <f t="shared" si="217"/>
        <v>13688.201054257139</v>
      </c>
      <c r="E1732" s="19">
        <f t="shared" si="218"/>
        <v>1</v>
      </c>
      <c r="F1732" s="19">
        <f t="shared" si="219"/>
        <v>0.86101001363468099</v>
      </c>
      <c r="G1732" s="20">
        <f t="shared" si="215"/>
        <v>11932.08239315163</v>
      </c>
      <c r="H1732" s="7">
        <f t="shared" si="220"/>
        <v>-830.08239315162973</v>
      </c>
      <c r="I1732" s="7">
        <f t="shared" si="216"/>
        <v>830.08239315162973</v>
      </c>
      <c r="J1732" s="12">
        <f t="shared" si="221"/>
        <v>7.4768725738752456E-2</v>
      </c>
      <c r="K1732" s="7">
        <f t="shared" si="222"/>
        <v>689036.77942033682</v>
      </c>
    </row>
    <row r="1733" spans="1:11" x14ac:dyDescent="0.4">
      <c r="A1733" s="1">
        <v>1732</v>
      </c>
      <c r="B1733" s="21">
        <v>41545</v>
      </c>
      <c r="C1733" s="22">
        <v>10824</v>
      </c>
      <c r="D1733" s="19">
        <f t="shared" si="217"/>
        <v>13493.37344039136</v>
      </c>
      <c r="E1733" s="19">
        <f t="shared" si="218"/>
        <v>1</v>
      </c>
      <c r="F1733" s="19">
        <f t="shared" si="219"/>
        <v>0.8659699446838578</v>
      </c>
      <c r="G1733" s="20">
        <f t="shared" si="215"/>
        <v>11869.201251565115</v>
      </c>
      <c r="H1733" s="7">
        <f t="shared" si="220"/>
        <v>-1045.2012515651149</v>
      </c>
      <c r="I1733" s="7">
        <f t="shared" si="216"/>
        <v>1045.2012515651149</v>
      </c>
      <c r="J1733" s="12">
        <f t="shared" si="221"/>
        <v>9.6563308533362424E-2</v>
      </c>
      <c r="K1733" s="7">
        <f t="shared" si="222"/>
        <v>1092445.6562732826</v>
      </c>
    </row>
    <row r="1734" spans="1:11" x14ac:dyDescent="0.4">
      <c r="A1734" s="1">
        <v>1733</v>
      </c>
      <c r="B1734" s="21">
        <v>41546</v>
      </c>
      <c r="C1734" s="22">
        <v>13495</v>
      </c>
      <c r="D1734" s="19">
        <f t="shared" si="217"/>
        <v>13805.09598661511</v>
      </c>
      <c r="E1734" s="19">
        <f t="shared" si="218"/>
        <v>1</v>
      </c>
      <c r="F1734" s="19">
        <f t="shared" si="219"/>
        <v>0.87758404289360348</v>
      </c>
      <c r="G1734" s="20">
        <f t="shared" ref="G1734:G1797" si="223">(D1733+1*E1733)*F1731</f>
        <v>11819.644234591227</v>
      </c>
      <c r="H1734" s="7">
        <f t="shared" si="220"/>
        <v>1675.3557654087726</v>
      </c>
      <c r="I1734" s="7">
        <f t="shared" si="216"/>
        <v>1675.3557654087726</v>
      </c>
      <c r="J1734" s="12">
        <f t="shared" si="221"/>
        <v>0.12414640721813802</v>
      </c>
      <c r="K1734" s="7">
        <f t="shared" si="222"/>
        <v>2806816.9406884145</v>
      </c>
    </row>
    <row r="1735" spans="1:11" x14ac:dyDescent="0.4">
      <c r="A1735" s="1">
        <v>1734</v>
      </c>
      <c r="B1735" s="21">
        <v>41547</v>
      </c>
      <c r="C1735" s="22">
        <v>16062</v>
      </c>
      <c r="D1735" s="19">
        <f t="shared" si="217"/>
        <v>14593.76949376164</v>
      </c>
      <c r="E1735" s="19">
        <f t="shared" si="218"/>
        <v>1</v>
      </c>
      <c r="F1735" s="19">
        <f t="shared" si="219"/>
        <v>0.86499322112658794</v>
      </c>
      <c r="G1735" s="20">
        <f t="shared" si="223"/>
        <v>11887.18689367719</v>
      </c>
      <c r="H1735" s="7">
        <f t="shared" si="220"/>
        <v>4174.8131063228102</v>
      </c>
      <c r="I1735" s="7">
        <f t="shared" si="216"/>
        <v>4174.8131063228102</v>
      </c>
      <c r="J1735" s="12">
        <f t="shared" si="221"/>
        <v>0.2599186344367333</v>
      </c>
      <c r="K1735" s="7">
        <f t="shared" si="222"/>
        <v>17429064.472724713</v>
      </c>
    </row>
    <row r="1736" spans="1:11" x14ac:dyDescent="0.4">
      <c r="A1736" s="1">
        <v>1735</v>
      </c>
      <c r="B1736" s="21">
        <v>41548</v>
      </c>
      <c r="C1736" s="22">
        <v>15458</v>
      </c>
      <c r="D1736" s="19">
        <f t="shared" si="217"/>
        <v>15123.660754710725</v>
      </c>
      <c r="E1736" s="19">
        <f t="shared" si="218"/>
        <v>1</v>
      </c>
      <c r="F1736" s="19">
        <f t="shared" si="219"/>
        <v>0.86856566714348482</v>
      </c>
      <c r="G1736" s="20">
        <f t="shared" si="223"/>
        <v>12638.631731186422</v>
      </c>
      <c r="H1736" s="7">
        <f t="shared" si="220"/>
        <v>2819.3682688135777</v>
      </c>
      <c r="I1736" s="7">
        <f t="shared" ref="I1736:I1799" si="224">ABS(H1736)</f>
        <v>2819.3682688135777</v>
      </c>
      <c r="J1736" s="12">
        <f t="shared" si="221"/>
        <v>0.1823889422185003</v>
      </c>
      <c r="K1736" s="7">
        <f t="shared" si="222"/>
        <v>7948837.43519287</v>
      </c>
    </row>
    <row r="1737" spans="1:11" x14ac:dyDescent="0.4">
      <c r="A1737" s="1">
        <v>1736</v>
      </c>
      <c r="B1737" s="21">
        <v>41549</v>
      </c>
      <c r="C1737" s="22">
        <v>16449</v>
      </c>
      <c r="D1737" s="19">
        <f t="shared" si="217"/>
        <v>15712.538705541856</v>
      </c>
      <c r="E1737" s="19">
        <f t="shared" si="218"/>
        <v>1</v>
      </c>
      <c r="F1737" s="19">
        <f t="shared" si="219"/>
        <v>0.88039837600703574</v>
      </c>
      <c r="G1737" s="20">
        <f t="shared" si="223"/>
        <v>13273.160932513258</v>
      </c>
      <c r="H1737" s="7">
        <f t="shared" si="220"/>
        <v>3175.8390674867424</v>
      </c>
      <c r="I1737" s="7">
        <f t="shared" si="224"/>
        <v>3175.8390674867424</v>
      </c>
      <c r="J1737" s="12">
        <f t="shared" si="221"/>
        <v>0.19307186257442654</v>
      </c>
      <c r="K1737" s="7">
        <f t="shared" si="222"/>
        <v>10085953.782575062</v>
      </c>
    </row>
    <row r="1738" spans="1:11" x14ac:dyDescent="0.4">
      <c r="A1738" s="1">
        <v>1737</v>
      </c>
      <c r="B1738" s="21">
        <v>41550</v>
      </c>
      <c r="C1738" s="22">
        <v>12406</v>
      </c>
      <c r="D1738" s="19">
        <f t="shared" si="217"/>
        <v>15490.783614921651</v>
      </c>
      <c r="E1738" s="19">
        <f t="shared" si="218"/>
        <v>1</v>
      </c>
      <c r="F1738" s="19">
        <f t="shared" si="219"/>
        <v>0.86392708434723131</v>
      </c>
      <c r="G1738" s="20">
        <f t="shared" si="223"/>
        <v>13592.104460203966</v>
      </c>
      <c r="H1738" s="7">
        <f t="shared" si="220"/>
        <v>-1186.1044602039656</v>
      </c>
      <c r="I1738" s="7">
        <f t="shared" si="224"/>
        <v>1186.1044602039656</v>
      </c>
      <c r="J1738" s="12">
        <f t="shared" si="221"/>
        <v>9.5607323891984966E-2</v>
      </c>
      <c r="K1738" s="7">
        <f t="shared" si="222"/>
        <v>1406843.7905157406</v>
      </c>
    </row>
    <row r="1739" spans="1:11" x14ac:dyDescent="0.4">
      <c r="A1739" s="1">
        <v>1738</v>
      </c>
      <c r="B1739" s="21">
        <v>41551</v>
      </c>
      <c r="C1739" s="22">
        <v>12360</v>
      </c>
      <c r="D1739" s="19">
        <f t="shared" si="217"/>
        <v>15286.866042211816</v>
      </c>
      <c r="E1739" s="19">
        <f t="shared" si="218"/>
        <v>1</v>
      </c>
      <c r="F1739" s="19">
        <f t="shared" si="219"/>
        <v>0.86756771578638592</v>
      </c>
      <c r="G1739" s="20">
        <f t="shared" si="223"/>
        <v>13455.63137073693</v>
      </c>
      <c r="H1739" s="7">
        <f t="shared" si="220"/>
        <v>-1095.63137073693</v>
      </c>
      <c r="I1739" s="7">
        <f t="shared" si="224"/>
        <v>1095.63137073693</v>
      </c>
      <c r="J1739" s="12">
        <f t="shared" si="221"/>
        <v>8.8643314784541266E-2</v>
      </c>
      <c r="K1739" s="7">
        <f t="shared" si="222"/>
        <v>1200408.1005428841</v>
      </c>
    </row>
    <row r="1740" spans="1:11" x14ac:dyDescent="0.4">
      <c r="A1740" s="1">
        <v>1739</v>
      </c>
      <c r="B1740" s="21">
        <v>41552</v>
      </c>
      <c r="C1740" s="22">
        <v>10813</v>
      </c>
      <c r="D1740" s="19">
        <f t="shared" si="217"/>
        <v>14799.555951767426</v>
      </c>
      <c r="E1740" s="19">
        <f t="shared" si="218"/>
        <v>1</v>
      </c>
      <c r="F1740" s="19">
        <f t="shared" si="219"/>
        <v>0.87790853154480664</v>
      </c>
      <c r="G1740" s="20">
        <f t="shared" si="223"/>
        <v>13459.412436176392</v>
      </c>
      <c r="H1740" s="7">
        <f t="shared" si="220"/>
        <v>-2646.4124361763916</v>
      </c>
      <c r="I1740" s="7">
        <f t="shared" si="224"/>
        <v>2646.4124361763916</v>
      </c>
      <c r="J1740" s="12">
        <f t="shared" si="221"/>
        <v>0.24474358976938793</v>
      </c>
      <c r="K1740" s="7">
        <f t="shared" si="222"/>
        <v>7003498.782349064</v>
      </c>
    </row>
    <row r="1741" spans="1:11" x14ac:dyDescent="0.4">
      <c r="A1741" s="1">
        <v>1740</v>
      </c>
      <c r="B1741" s="21">
        <v>41553</v>
      </c>
      <c r="C1741" s="22">
        <v>9870</v>
      </c>
      <c r="D1741" s="19">
        <f t="shared" si="217"/>
        <v>14252.13081032065</v>
      </c>
      <c r="E1741" s="19">
        <f t="shared" si="218"/>
        <v>1</v>
      </c>
      <c r="F1741" s="19">
        <f t="shared" si="219"/>
        <v>0.86107763712586616</v>
      </c>
      <c r="G1741" s="20">
        <f t="shared" si="223"/>
        <v>12786.601150128494</v>
      </c>
      <c r="H1741" s="7">
        <f t="shared" si="220"/>
        <v>-2916.6011501284938</v>
      </c>
      <c r="I1741" s="7">
        <f t="shared" si="224"/>
        <v>2916.6011501284938</v>
      </c>
      <c r="J1741" s="12">
        <f t="shared" si="221"/>
        <v>0.29550163628454851</v>
      </c>
      <c r="K1741" s="7">
        <f t="shared" si="222"/>
        <v>8506562.2689308524</v>
      </c>
    </row>
    <row r="1742" spans="1:11" x14ac:dyDescent="0.4">
      <c r="A1742" s="1">
        <v>1741</v>
      </c>
      <c r="B1742" s="21">
        <v>41554</v>
      </c>
      <c r="C1742" s="22">
        <v>12271</v>
      </c>
      <c r="D1742" s="19">
        <f t="shared" si="217"/>
        <v>14235.425491368769</v>
      </c>
      <c r="E1742" s="19">
        <f t="shared" si="218"/>
        <v>1</v>
      </c>
      <c r="F1742" s="19">
        <f t="shared" si="219"/>
        <v>0.86747522836816926</v>
      </c>
      <c r="G1742" s="20">
        <f t="shared" si="223"/>
        <v>12365.556139914446</v>
      </c>
      <c r="H1742" s="7">
        <f t="shared" si="220"/>
        <v>-94.556139914446248</v>
      </c>
      <c r="I1742" s="7">
        <f t="shared" si="224"/>
        <v>94.556139914446248</v>
      </c>
      <c r="J1742" s="12">
        <f t="shared" si="221"/>
        <v>7.7056588635356733E-3</v>
      </c>
      <c r="K1742" s="7">
        <f t="shared" si="222"/>
        <v>8940.8635955203354</v>
      </c>
    </row>
    <row r="1743" spans="1:11" x14ac:dyDescent="0.4">
      <c r="A1743" s="1">
        <v>1742</v>
      </c>
      <c r="B1743" s="21">
        <v>41555</v>
      </c>
      <c r="C1743" s="22">
        <v>12750</v>
      </c>
      <c r="D1743" s="19">
        <f t="shared" si="217"/>
        <v>14283.00414120447</v>
      </c>
      <c r="E1743" s="19">
        <f t="shared" si="218"/>
        <v>1</v>
      </c>
      <c r="F1743" s="19">
        <f t="shared" si="219"/>
        <v>0.87815392477340537</v>
      </c>
      <c r="G1743" s="20">
        <f t="shared" si="223"/>
        <v>12498.279397574608</v>
      </c>
      <c r="H1743" s="7">
        <f t="shared" si="220"/>
        <v>251.72060242539192</v>
      </c>
      <c r="I1743" s="7">
        <f t="shared" si="224"/>
        <v>251.72060242539192</v>
      </c>
      <c r="J1743" s="12">
        <f t="shared" si="221"/>
        <v>1.9742792347089561E-2</v>
      </c>
      <c r="K1743" s="7">
        <f t="shared" si="222"/>
        <v>63363.26168540222</v>
      </c>
    </row>
    <row r="1744" spans="1:11" x14ac:dyDescent="0.4">
      <c r="A1744" s="1">
        <v>1743</v>
      </c>
      <c r="B1744" s="21">
        <v>41556</v>
      </c>
      <c r="C1744" s="22">
        <v>12634</v>
      </c>
      <c r="D1744" s="19">
        <f t="shared" si="217"/>
        <v>14347.084464423491</v>
      </c>
      <c r="E1744" s="19">
        <f t="shared" si="218"/>
        <v>1</v>
      </c>
      <c r="F1744" s="19">
        <f t="shared" si="219"/>
        <v>0.8614021399918782</v>
      </c>
      <c r="G1744" s="20">
        <f t="shared" si="223"/>
        <v>12299.636534604433</v>
      </c>
      <c r="H1744" s="7">
        <f t="shared" si="220"/>
        <v>334.36346539556689</v>
      </c>
      <c r="I1744" s="7">
        <f t="shared" si="224"/>
        <v>334.36346539556689</v>
      </c>
      <c r="J1744" s="12">
        <f t="shared" si="221"/>
        <v>2.6465368481523421E-2</v>
      </c>
      <c r="K1744" s="7">
        <f t="shared" si="222"/>
        <v>111798.92699133245</v>
      </c>
    </row>
    <row r="1745" spans="1:11" x14ac:dyDescent="0.4">
      <c r="A1745" s="1">
        <v>1744</v>
      </c>
      <c r="B1745" s="21">
        <v>41557</v>
      </c>
      <c r="C1745" s="22">
        <v>9740</v>
      </c>
      <c r="D1745" s="19">
        <f t="shared" si="217"/>
        <v>13841.227220881585</v>
      </c>
      <c r="E1745" s="19">
        <f t="shared" si="218"/>
        <v>1</v>
      </c>
      <c r="F1745" s="19">
        <f t="shared" si="219"/>
        <v>0.8647524385823433</v>
      </c>
      <c r="G1745" s="20">
        <f t="shared" si="223"/>
        <v>12446.60784742155</v>
      </c>
      <c r="H1745" s="7">
        <f t="shared" si="220"/>
        <v>-2706.6078474215501</v>
      </c>
      <c r="I1745" s="7">
        <f t="shared" si="224"/>
        <v>2706.6078474215501</v>
      </c>
      <c r="J1745" s="12">
        <f t="shared" si="221"/>
        <v>0.27788581595703798</v>
      </c>
      <c r="K1745" s="7">
        <f t="shared" si="222"/>
        <v>7325726.0397239169</v>
      </c>
    </row>
    <row r="1746" spans="1:11" x14ac:dyDescent="0.4">
      <c r="A1746" s="1">
        <v>1745</v>
      </c>
      <c r="B1746" s="21">
        <v>41558</v>
      </c>
      <c r="C1746" s="22">
        <v>12356</v>
      </c>
      <c r="D1746" s="19">
        <f t="shared" si="217"/>
        <v>13879.29794931303</v>
      </c>
      <c r="E1746" s="19">
        <f t="shared" si="218"/>
        <v>1</v>
      </c>
      <c r="F1746" s="19">
        <f t="shared" si="219"/>
        <v>0.87835496373817401</v>
      </c>
      <c r="G1746" s="20">
        <f t="shared" si="223"/>
        <v>12155.606161622431</v>
      </c>
      <c r="H1746" s="7">
        <f t="shared" si="220"/>
        <v>200.39383837756941</v>
      </c>
      <c r="I1746" s="7">
        <f t="shared" si="224"/>
        <v>200.39383837756941</v>
      </c>
      <c r="J1746" s="12">
        <f t="shared" si="221"/>
        <v>1.6218342374358159E-2</v>
      </c>
      <c r="K1746" s="7">
        <f t="shared" si="222"/>
        <v>40157.690459695412</v>
      </c>
    </row>
    <row r="1747" spans="1:11" x14ac:dyDescent="0.4">
      <c r="A1747" s="1">
        <v>1746</v>
      </c>
      <c r="B1747" s="21">
        <v>41559</v>
      </c>
      <c r="C1747" s="22">
        <v>10932</v>
      </c>
      <c r="D1747" s="19">
        <f t="shared" si="217"/>
        <v>13687.087237369651</v>
      </c>
      <c r="E1747" s="19">
        <f t="shared" si="218"/>
        <v>1</v>
      </c>
      <c r="F1747" s="19">
        <f t="shared" si="219"/>
        <v>0.86035988956082798</v>
      </c>
      <c r="G1747" s="20">
        <f t="shared" si="223"/>
        <v>11956.518357263123</v>
      </c>
      <c r="H1747" s="7">
        <f t="shared" si="220"/>
        <v>-1024.5183572631231</v>
      </c>
      <c r="I1747" s="7">
        <f t="shared" si="224"/>
        <v>1024.5183572631231</v>
      </c>
      <c r="J1747" s="12">
        <f t="shared" si="221"/>
        <v>9.3717376258975763E-2</v>
      </c>
      <c r="K1747" s="7">
        <f t="shared" si="222"/>
        <v>1049637.8643691284</v>
      </c>
    </row>
    <row r="1748" spans="1:11" x14ac:dyDescent="0.4">
      <c r="A1748" s="1">
        <v>1747</v>
      </c>
      <c r="B1748" s="21">
        <v>41560</v>
      </c>
      <c r="C1748" s="22">
        <v>10007</v>
      </c>
      <c r="D1748" s="19">
        <f t="shared" si="217"/>
        <v>13344.346623057801</v>
      </c>
      <c r="E1748" s="19">
        <f t="shared" si="218"/>
        <v>1</v>
      </c>
      <c r="F1748" s="19">
        <f t="shared" si="219"/>
        <v>0.86284315120486166</v>
      </c>
      <c r="G1748" s="20">
        <f t="shared" si="223"/>
        <v>11836.806818043256</v>
      </c>
      <c r="H1748" s="7">
        <f t="shared" si="220"/>
        <v>-1829.8068180432565</v>
      </c>
      <c r="I1748" s="7">
        <f t="shared" si="224"/>
        <v>1829.8068180432565</v>
      </c>
      <c r="J1748" s="12">
        <f t="shared" si="221"/>
        <v>0.18285268492487824</v>
      </c>
      <c r="K1748" s="7">
        <f t="shared" si="222"/>
        <v>3348192.9913575873</v>
      </c>
    </row>
    <row r="1749" spans="1:11" x14ac:dyDescent="0.4">
      <c r="A1749" s="1">
        <v>1748</v>
      </c>
      <c r="B1749" s="21">
        <v>41561</v>
      </c>
      <c r="C1749" s="22">
        <v>11648</v>
      </c>
      <c r="D1749" s="19">
        <f t="shared" si="217"/>
        <v>13331.669522760458</v>
      </c>
      <c r="E1749" s="19">
        <f t="shared" si="218"/>
        <v>1</v>
      </c>
      <c r="F1749" s="19">
        <f t="shared" si="219"/>
        <v>0.87827772671559123</v>
      </c>
      <c r="G1749" s="20">
        <f t="shared" si="223"/>
        <v>11721.951449169299</v>
      </c>
      <c r="H1749" s="7">
        <f t="shared" si="220"/>
        <v>-73.95144916929894</v>
      </c>
      <c r="I1749" s="7">
        <f t="shared" si="224"/>
        <v>73.95144916929894</v>
      </c>
      <c r="J1749" s="12">
        <f t="shared" si="221"/>
        <v>6.3488538091774505E-3</v>
      </c>
      <c r="K1749" s="7">
        <f t="shared" si="222"/>
        <v>5468.8168342394047</v>
      </c>
    </row>
    <row r="1750" spans="1:11" x14ac:dyDescent="0.4">
      <c r="A1750" s="1">
        <v>1749</v>
      </c>
      <c r="B1750" s="21">
        <v>41562</v>
      </c>
      <c r="C1750" s="22">
        <v>12654</v>
      </c>
      <c r="D1750" s="19">
        <f t="shared" si="217"/>
        <v>13556.058055545498</v>
      </c>
      <c r="E1750" s="19">
        <f t="shared" si="218"/>
        <v>1</v>
      </c>
      <c r="F1750" s="19">
        <f t="shared" si="219"/>
        <v>0.86157510585002506</v>
      </c>
      <c r="G1750" s="20">
        <f t="shared" si="223"/>
        <v>11470.894078153204</v>
      </c>
      <c r="H1750" s="7">
        <f t="shared" si="220"/>
        <v>1183.1059218467963</v>
      </c>
      <c r="I1750" s="7">
        <f t="shared" si="224"/>
        <v>1183.1059218467963</v>
      </c>
      <c r="J1750" s="12">
        <f t="shared" si="221"/>
        <v>9.3496595688856987E-2</v>
      </c>
      <c r="K1750" s="7">
        <f t="shared" si="222"/>
        <v>1399739.6223089576</v>
      </c>
    </row>
    <row r="1751" spans="1:11" x14ac:dyDescent="0.4">
      <c r="A1751" s="1">
        <v>1750</v>
      </c>
      <c r="B1751" s="21">
        <v>41563</v>
      </c>
      <c r="C1751" s="22">
        <v>12829</v>
      </c>
      <c r="D1751" s="19">
        <f t="shared" si="217"/>
        <v>13770.06613689792</v>
      </c>
      <c r="E1751" s="19">
        <f t="shared" si="218"/>
        <v>1</v>
      </c>
      <c r="F1751" s="19">
        <f t="shared" si="219"/>
        <v>0.86398718244048167</v>
      </c>
      <c r="G1751" s="20">
        <f t="shared" si="223"/>
        <v>11697.614693714131</v>
      </c>
      <c r="H1751" s="7">
        <f t="shared" si="220"/>
        <v>1131.3853062858689</v>
      </c>
      <c r="I1751" s="7">
        <f t="shared" si="224"/>
        <v>1131.3853062858689</v>
      </c>
      <c r="J1751" s="12">
        <f t="shared" si="221"/>
        <v>8.8189672327217153E-2</v>
      </c>
      <c r="K1751" s="7">
        <f t="shared" si="222"/>
        <v>1280032.7112795692</v>
      </c>
    </row>
    <row r="1752" spans="1:11" x14ac:dyDescent="0.4">
      <c r="A1752" s="1">
        <v>1751</v>
      </c>
      <c r="B1752" s="21">
        <v>41564</v>
      </c>
      <c r="C1752" s="22">
        <v>10229</v>
      </c>
      <c r="D1752" s="19">
        <f t="shared" si="217"/>
        <v>13425.957815347036</v>
      </c>
      <c r="E1752" s="19">
        <f t="shared" si="218"/>
        <v>1</v>
      </c>
      <c r="F1752" s="19">
        <f t="shared" si="219"/>
        <v>0.87634269541743692</v>
      </c>
      <c r="G1752" s="20">
        <f t="shared" si="223"/>
        <v>12094.820661164764</v>
      </c>
      <c r="H1752" s="7">
        <f t="shared" si="220"/>
        <v>-1865.8206611647638</v>
      </c>
      <c r="I1752" s="7">
        <f t="shared" si="224"/>
        <v>1865.8206611647638</v>
      </c>
      <c r="J1752" s="12">
        <f t="shared" si="221"/>
        <v>0.18240499180416109</v>
      </c>
      <c r="K1752" s="7">
        <f t="shared" si="222"/>
        <v>3481286.7396293161</v>
      </c>
    </row>
    <row r="1753" spans="1:11" x14ac:dyDescent="0.4">
      <c r="A1753" s="1">
        <v>1752</v>
      </c>
      <c r="B1753" s="21">
        <v>41565</v>
      </c>
      <c r="C1753" s="22">
        <v>12808</v>
      </c>
      <c r="D1753" s="19">
        <f t="shared" si="217"/>
        <v>13660.695878408242</v>
      </c>
      <c r="E1753" s="19">
        <f t="shared" si="218"/>
        <v>1</v>
      </c>
      <c r="F1753" s="19">
        <f t="shared" si="219"/>
        <v>0.86283866544952725</v>
      </c>
      <c r="G1753" s="20">
        <f t="shared" si="223"/>
        <v>11568.332601001444</v>
      </c>
      <c r="H1753" s="7">
        <f t="shared" si="220"/>
        <v>1239.6673989985557</v>
      </c>
      <c r="I1753" s="7">
        <f t="shared" si="224"/>
        <v>1239.6673989985557</v>
      </c>
      <c r="J1753" s="12">
        <f t="shared" si="221"/>
        <v>9.6788522720062123E-2</v>
      </c>
      <c r="K1753" s="7">
        <f t="shared" si="222"/>
        <v>1536775.2601398441</v>
      </c>
    </row>
    <row r="1754" spans="1:11" x14ac:dyDescent="0.4">
      <c r="A1754" s="1">
        <v>1753</v>
      </c>
      <c r="B1754" s="21">
        <v>41566</v>
      </c>
      <c r="C1754" s="22">
        <v>11116</v>
      </c>
      <c r="D1754" s="19">
        <f t="shared" ref="D1754:D1817" si="225">$R$2*(C1754/F1751)+(1-$R$2)*(D1753+E1753)</f>
        <v>13532.424661265419</v>
      </c>
      <c r="E1754" s="19">
        <f t="shared" ref="E1754:E1817" si="226">$R$3*(D1754-D1753)+(1-$R$3)*E1753</f>
        <v>1</v>
      </c>
      <c r="F1754" s="19">
        <f t="shared" ref="F1754:F1817" si="227">$R$4*(C1754/D1754)+(1-$R$4)*F1751</f>
        <v>0.86327975892655151</v>
      </c>
      <c r="G1754" s="20">
        <f t="shared" si="223"/>
        <v>11803.530129344677</v>
      </c>
      <c r="H1754" s="7">
        <f t="shared" ref="H1754:H1817" si="228">C1754-G1754</f>
        <v>-687.53012934467733</v>
      </c>
      <c r="I1754" s="7">
        <f t="shared" si="224"/>
        <v>687.53012934467733</v>
      </c>
      <c r="J1754" s="12">
        <f t="shared" ref="J1754:J1817" si="229">I1754/C1754</f>
        <v>6.1850497422155211E-2</v>
      </c>
      <c r="K1754" s="7">
        <f t="shared" ref="K1754:K1817" si="230">H1754^2</f>
        <v>472697.67875670874</v>
      </c>
    </row>
    <row r="1755" spans="1:11" x14ac:dyDescent="0.4">
      <c r="A1755" s="1">
        <v>1754</v>
      </c>
      <c r="B1755" s="21">
        <v>41567</v>
      </c>
      <c r="C1755" s="22">
        <v>9894</v>
      </c>
      <c r="D1755" s="19">
        <f t="shared" si="225"/>
        <v>13168.99912905422</v>
      </c>
      <c r="E1755" s="19">
        <f t="shared" si="226"/>
        <v>1</v>
      </c>
      <c r="F1755" s="19">
        <f t="shared" si="227"/>
        <v>0.87426407125950878</v>
      </c>
      <c r="G1755" s="20">
        <f t="shared" si="223"/>
        <v>11859.91784588215</v>
      </c>
      <c r="H1755" s="7">
        <f t="shared" si="228"/>
        <v>-1965.9178458821498</v>
      </c>
      <c r="I1755" s="7">
        <f t="shared" si="224"/>
        <v>1965.9178458821498</v>
      </c>
      <c r="J1755" s="12">
        <f t="shared" si="229"/>
        <v>0.19869798321024357</v>
      </c>
      <c r="K1755" s="7">
        <f t="shared" si="230"/>
        <v>3864832.976757912</v>
      </c>
    </row>
    <row r="1756" spans="1:11" x14ac:dyDescent="0.4">
      <c r="A1756" s="1">
        <v>1755</v>
      </c>
      <c r="B1756" s="21">
        <v>41568</v>
      </c>
      <c r="C1756" s="22">
        <v>10902</v>
      </c>
      <c r="D1756" s="19">
        <f t="shared" si="225"/>
        <v>13083.095283409861</v>
      </c>
      <c r="E1756" s="19">
        <f t="shared" si="226"/>
        <v>1</v>
      </c>
      <c r="F1756" s="19">
        <f t="shared" si="227"/>
        <v>0.86234741375570167</v>
      </c>
      <c r="G1756" s="20">
        <f t="shared" si="223"/>
        <v>11363.584472484579</v>
      </c>
      <c r="H1756" s="7">
        <f t="shared" si="228"/>
        <v>-461.58447248457924</v>
      </c>
      <c r="I1756" s="7">
        <f t="shared" si="224"/>
        <v>461.58447248457924</v>
      </c>
      <c r="J1756" s="12">
        <f t="shared" si="229"/>
        <v>4.2339430607648068E-2</v>
      </c>
      <c r="K1756" s="7">
        <f t="shared" si="230"/>
        <v>213060.22523886728</v>
      </c>
    </row>
    <row r="1757" spans="1:11" x14ac:dyDescent="0.4">
      <c r="A1757" s="1">
        <v>1756</v>
      </c>
      <c r="B1757" s="21">
        <v>41569</v>
      </c>
      <c r="C1757" s="22">
        <v>12930</v>
      </c>
      <c r="D1757" s="19">
        <f t="shared" si="225"/>
        <v>13391.720034861173</v>
      </c>
      <c r="E1757" s="19">
        <f t="shared" si="226"/>
        <v>1</v>
      </c>
      <c r="F1757" s="19">
        <f t="shared" si="227"/>
        <v>0.86497949872857027</v>
      </c>
      <c r="G1757" s="20">
        <f t="shared" si="223"/>
        <v>11295.234622034095</v>
      </c>
      <c r="H1757" s="7">
        <f t="shared" si="228"/>
        <v>1634.7653779659049</v>
      </c>
      <c r="I1757" s="7">
        <f t="shared" si="224"/>
        <v>1634.7653779659049</v>
      </c>
      <c r="J1757" s="12">
        <f t="shared" si="229"/>
        <v>0.12643197045366628</v>
      </c>
      <c r="K1757" s="7">
        <f t="shared" si="230"/>
        <v>2672457.8409960079</v>
      </c>
    </row>
    <row r="1758" spans="1:11" x14ac:dyDescent="0.4">
      <c r="A1758" s="1">
        <v>1757</v>
      </c>
      <c r="B1758" s="21">
        <v>41570</v>
      </c>
      <c r="C1758" s="22">
        <v>17627</v>
      </c>
      <c r="D1758" s="19">
        <f t="shared" si="225"/>
        <v>14492.40002195663</v>
      </c>
      <c r="E1758" s="19">
        <f t="shared" si="226"/>
        <v>1</v>
      </c>
      <c r="F1758" s="19">
        <f t="shared" si="227"/>
        <v>0.87995017280181032</v>
      </c>
      <c r="G1758" s="20">
        <f t="shared" si="223"/>
        <v>11708.773942916519</v>
      </c>
      <c r="H1758" s="7">
        <f t="shared" si="228"/>
        <v>5918.2260570834806</v>
      </c>
      <c r="I1758" s="7">
        <f t="shared" si="224"/>
        <v>5918.2260570834806</v>
      </c>
      <c r="J1758" s="12">
        <f t="shared" si="229"/>
        <v>0.33574777654073185</v>
      </c>
      <c r="K1758" s="7">
        <f t="shared" si="230"/>
        <v>35025399.662741877</v>
      </c>
    </row>
    <row r="1759" spans="1:11" x14ac:dyDescent="0.4">
      <c r="A1759" s="1">
        <v>1758</v>
      </c>
      <c r="B1759" s="21">
        <v>41571</v>
      </c>
      <c r="C1759" s="22">
        <v>13378</v>
      </c>
      <c r="D1759" s="19">
        <f t="shared" si="225"/>
        <v>14659.109369279027</v>
      </c>
      <c r="E1759" s="19">
        <f t="shared" si="226"/>
        <v>1</v>
      </c>
      <c r="F1759" s="19">
        <f t="shared" si="227"/>
        <v>0.86318295454972027</v>
      </c>
      <c r="G1759" s="20">
        <f t="shared" si="223"/>
        <v>12498.346025461129</v>
      </c>
      <c r="H1759" s="7">
        <f t="shared" si="228"/>
        <v>879.6539745388709</v>
      </c>
      <c r="I1759" s="7">
        <f t="shared" si="224"/>
        <v>879.6539745388709</v>
      </c>
      <c r="J1759" s="12">
        <f t="shared" si="229"/>
        <v>6.5753772951029368E-2</v>
      </c>
      <c r="K1759" s="7">
        <f t="shared" si="230"/>
        <v>773791.11492203258</v>
      </c>
    </row>
    <row r="1760" spans="1:11" x14ac:dyDescent="0.4">
      <c r="A1760" s="1">
        <v>1759</v>
      </c>
      <c r="B1760" s="21">
        <v>41572</v>
      </c>
      <c r="C1760" s="22">
        <v>15621</v>
      </c>
      <c r="D1760" s="19">
        <f t="shared" si="225"/>
        <v>15212.31917053916</v>
      </c>
      <c r="E1760" s="19">
        <f t="shared" si="226"/>
        <v>1</v>
      </c>
      <c r="F1760" s="19">
        <f t="shared" si="227"/>
        <v>0.86767078854272783</v>
      </c>
      <c r="G1760" s="20">
        <f t="shared" si="223"/>
        <v>12680.69405354499</v>
      </c>
      <c r="H1760" s="7">
        <f t="shared" si="228"/>
        <v>2940.3059464550097</v>
      </c>
      <c r="I1760" s="7">
        <f t="shared" si="224"/>
        <v>2940.3059464550097</v>
      </c>
      <c r="J1760" s="12">
        <f t="shared" si="229"/>
        <v>0.18822776688144227</v>
      </c>
      <c r="K1760" s="7">
        <f t="shared" si="230"/>
        <v>8645399.058758691</v>
      </c>
    </row>
    <row r="1761" spans="1:11" x14ac:dyDescent="0.4">
      <c r="A1761" s="1">
        <v>1760</v>
      </c>
      <c r="B1761" s="21">
        <v>41573</v>
      </c>
      <c r="C1761" s="22">
        <v>14125</v>
      </c>
      <c r="D1761" s="19">
        <f t="shared" si="225"/>
        <v>15349.56949805076</v>
      </c>
      <c r="E1761" s="19">
        <f t="shared" si="226"/>
        <v>1</v>
      </c>
      <c r="F1761" s="19">
        <f t="shared" si="227"/>
        <v>0.88061966482648879</v>
      </c>
      <c r="G1761" s="20">
        <f t="shared" si="223"/>
        <v>13386.962833005027</v>
      </c>
      <c r="H1761" s="7">
        <f t="shared" si="228"/>
        <v>738.03716699497272</v>
      </c>
      <c r="I1761" s="7">
        <f t="shared" si="224"/>
        <v>738.03716699497272</v>
      </c>
      <c r="J1761" s="12">
        <f t="shared" si="229"/>
        <v>5.2250418902298951E-2</v>
      </c>
      <c r="K1761" s="7">
        <f t="shared" si="230"/>
        <v>544698.85986596521</v>
      </c>
    </row>
    <row r="1762" spans="1:11" x14ac:dyDescent="0.4">
      <c r="A1762" s="1">
        <v>1761</v>
      </c>
      <c r="B1762" s="21">
        <v>41574</v>
      </c>
      <c r="C1762" s="22">
        <v>12629</v>
      </c>
      <c r="D1762" s="19">
        <f t="shared" si="225"/>
        <v>15233.63280629094</v>
      </c>
      <c r="E1762" s="19">
        <f t="shared" si="226"/>
        <v>1</v>
      </c>
      <c r="F1762" s="19">
        <f t="shared" si="227"/>
        <v>0.86261502280123192</v>
      </c>
      <c r="G1762" s="20">
        <f t="shared" si="223"/>
        <v>13250.34993334827</v>
      </c>
      <c r="H1762" s="7">
        <f t="shared" si="228"/>
        <v>-621.3499333482705</v>
      </c>
      <c r="I1762" s="7">
        <f t="shared" si="224"/>
        <v>621.3499333482705</v>
      </c>
      <c r="J1762" s="12">
        <f t="shared" si="229"/>
        <v>4.9200248107393339E-2</v>
      </c>
      <c r="K1762" s="7">
        <f t="shared" si="230"/>
        <v>386075.73967190017</v>
      </c>
    </row>
    <row r="1763" spans="1:11" x14ac:dyDescent="0.4">
      <c r="A1763" s="1">
        <v>1762</v>
      </c>
      <c r="B1763" s="21">
        <v>41575</v>
      </c>
      <c r="C1763" s="22">
        <v>12448</v>
      </c>
      <c r="D1763" s="19">
        <f t="shared" si="225"/>
        <v>15090.349104582074</v>
      </c>
      <c r="E1763" s="19">
        <f t="shared" si="226"/>
        <v>1</v>
      </c>
      <c r="F1763" s="19">
        <f t="shared" si="227"/>
        <v>0.86695970776775988</v>
      </c>
      <c r="G1763" s="20">
        <f t="shared" si="223"/>
        <v>13218.64586019337</v>
      </c>
      <c r="H1763" s="7">
        <f t="shared" si="228"/>
        <v>-770.64586019337003</v>
      </c>
      <c r="I1763" s="7">
        <f t="shared" si="224"/>
        <v>770.64586019337003</v>
      </c>
      <c r="J1763" s="12">
        <f t="shared" si="229"/>
        <v>6.1909211133786154E-2</v>
      </c>
      <c r="K1763" s="7">
        <f t="shared" si="230"/>
        <v>593895.04183317919</v>
      </c>
    </row>
    <row r="1764" spans="1:11" x14ac:dyDescent="0.4">
      <c r="A1764" s="1">
        <v>1763</v>
      </c>
      <c r="B1764" s="21">
        <v>41576</v>
      </c>
      <c r="C1764" s="22">
        <v>13136</v>
      </c>
      <c r="D1764" s="19">
        <f t="shared" si="225"/>
        <v>15062.988696040329</v>
      </c>
      <c r="E1764" s="19">
        <f t="shared" si="226"/>
        <v>1</v>
      </c>
      <c r="F1764" s="19">
        <f t="shared" si="227"/>
        <v>0.88047755121262095</v>
      </c>
      <c r="G1764" s="20">
        <f t="shared" si="223"/>
        <v>13289.738790256597</v>
      </c>
      <c r="H1764" s="7">
        <f t="shared" si="228"/>
        <v>-153.73879025659699</v>
      </c>
      <c r="I1764" s="7">
        <f t="shared" si="224"/>
        <v>153.73879025659699</v>
      </c>
      <c r="J1764" s="12">
        <f t="shared" si="229"/>
        <v>1.1703622887986981E-2</v>
      </c>
      <c r="K1764" s="7">
        <f t="shared" si="230"/>
        <v>23635.615629561918</v>
      </c>
    </row>
    <row r="1765" spans="1:11" x14ac:dyDescent="0.4">
      <c r="A1765" s="1">
        <v>1764</v>
      </c>
      <c r="B1765" s="21">
        <v>41577</v>
      </c>
      <c r="C1765" s="22">
        <v>13161</v>
      </c>
      <c r="D1765" s="19">
        <f t="shared" si="225"/>
        <v>15095.35877020875</v>
      </c>
      <c r="E1765" s="19">
        <f t="shared" si="226"/>
        <v>1</v>
      </c>
      <c r="F1765" s="19">
        <f t="shared" si="227"/>
        <v>0.86276867369649501</v>
      </c>
      <c r="G1765" s="20">
        <f t="shared" si="223"/>
        <v>12994.422952512328</v>
      </c>
      <c r="H1765" s="7">
        <f t="shared" si="228"/>
        <v>166.57704748767173</v>
      </c>
      <c r="I1765" s="7">
        <f t="shared" si="224"/>
        <v>166.57704748767173</v>
      </c>
      <c r="J1765" s="12">
        <f t="shared" si="229"/>
        <v>1.2656868588076266E-2</v>
      </c>
      <c r="K1765" s="7">
        <f t="shared" si="230"/>
        <v>27747.912749710045</v>
      </c>
    </row>
    <row r="1766" spans="1:11" x14ac:dyDescent="0.4">
      <c r="A1766" s="1">
        <v>1765</v>
      </c>
      <c r="B1766" s="21">
        <v>41578</v>
      </c>
      <c r="C1766" s="22">
        <v>10872</v>
      </c>
      <c r="D1766" s="19">
        <f t="shared" si="225"/>
        <v>14681.141447130116</v>
      </c>
      <c r="E1766" s="19">
        <f t="shared" si="226"/>
        <v>1</v>
      </c>
      <c r="F1766" s="19">
        <f t="shared" si="227"/>
        <v>0.86485805711596586</v>
      </c>
      <c r="G1766" s="20">
        <f t="shared" si="223"/>
        <v>13087.934787777436</v>
      </c>
      <c r="H1766" s="7">
        <f t="shared" si="228"/>
        <v>-2215.9347877774362</v>
      </c>
      <c r="I1766" s="7">
        <f t="shared" si="224"/>
        <v>2215.9347877774362</v>
      </c>
      <c r="J1766" s="12">
        <f t="shared" si="229"/>
        <v>0.20382034471830723</v>
      </c>
      <c r="K1766" s="7">
        <f t="shared" si="230"/>
        <v>4910366.983682231</v>
      </c>
    </row>
    <row r="1767" spans="1:11" x14ac:dyDescent="0.4">
      <c r="A1767" s="1">
        <v>1766</v>
      </c>
      <c r="B1767" s="21">
        <v>41579</v>
      </c>
      <c r="C1767" s="22">
        <v>13526</v>
      </c>
      <c r="D1767" s="19">
        <f t="shared" si="225"/>
        <v>14792.603042811243</v>
      </c>
      <c r="E1767" s="19">
        <f t="shared" si="226"/>
        <v>1</v>
      </c>
      <c r="F1767" s="19">
        <f t="shared" si="227"/>
        <v>0.88104109928495378</v>
      </c>
      <c r="G1767" s="20">
        <f t="shared" si="223"/>
        <v>12927.295947926452</v>
      </c>
      <c r="H1767" s="7">
        <f t="shared" si="228"/>
        <v>598.70405207354816</v>
      </c>
      <c r="I1767" s="7">
        <f t="shared" si="224"/>
        <v>598.70405207354816</v>
      </c>
      <c r="J1767" s="12">
        <f t="shared" si="229"/>
        <v>4.4263200656036387E-2</v>
      </c>
      <c r="K1767" s="7">
        <f t="shared" si="230"/>
        <v>358446.54196928587</v>
      </c>
    </row>
    <row r="1768" spans="1:11" x14ac:dyDescent="0.4">
      <c r="A1768" s="1">
        <v>1767</v>
      </c>
      <c r="B1768" s="21">
        <v>41580</v>
      </c>
      <c r="C1768" s="22">
        <v>11303</v>
      </c>
      <c r="D1768" s="19">
        <f t="shared" si="225"/>
        <v>14518.616214682381</v>
      </c>
      <c r="E1768" s="19">
        <f t="shared" si="226"/>
        <v>1</v>
      </c>
      <c r="F1768" s="19">
        <f t="shared" si="227"/>
        <v>0.86136803214547075</v>
      </c>
      <c r="G1768" s="20">
        <f t="shared" si="223"/>
        <v>12763.457276438688</v>
      </c>
      <c r="H1768" s="7">
        <f t="shared" si="228"/>
        <v>-1460.4572764386885</v>
      </c>
      <c r="I1768" s="7">
        <f t="shared" si="224"/>
        <v>1460.4572764386885</v>
      </c>
      <c r="J1768" s="12">
        <f t="shared" si="229"/>
        <v>0.12920970330343171</v>
      </c>
      <c r="K1768" s="7">
        <f t="shared" si="230"/>
        <v>2132935.4563027117</v>
      </c>
    </row>
    <row r="1769" spans="1:11" x14ac:dyDescent="0.4">
      <c r="A1769" s="1">
        <v>1768</v>
      </c>
      <c r="B1769" s="21">
        <v>41581</v>
      </c>
      <c r="C1769" s="22">
        <v>10666</v>
      </c>
      <c r="D1769" s="19">
        <f t="shared" si="225"/>
        <v>14164.347000860253</v>
      </c>
      <c r="E1769" s="19">
        <f t="shared" si="226"/>
        <v>1</v>
      </c>
      <c r="F1769" s="19">
        <f t="shared" si="227"/>
        <v>0.86299874703247537</v>
      </c>
      <c r="G1769" s="20">
        <f t="shared" si="223"/>
        <v>12557.407069499679</v>
      </c>
      <c r="H1769" s="7">
        <f t="shared" si="228"/>
        <v>-1891.407069499679</v>
      </c>
      <c r="I1769" s="7">
        <f t="shared" si="224"/>
        <v>1891.407069499679</v>
      </c>
      <c r="J1769" s="12">
        <f t="shared" si="229"/>
        <v>0.17733049592159</v>
      </c>
      <c r="K1769" s="7">
        <f t="shared" si="230"/>
        <v>3577420.7025533635</v>
      </c>
    </row>
    <row r="1770" spans="1:11" x14ac:dyDescent="0.4">
      <c r="A1770" s="1">
        <v>1769</v>
      </c>
      <c r="B1770" s="21">
        <v>41582</v>
      </c>
      <c r="C1770" s="22">
        <v>13236</v>
      </c>
      <c r="D1770" s="19">
        <f t="shared" si="225"/>
        <v>14304.694034393315</v>
      </c>
      <c r="E1770" s="19">
        <f t="shared" si="226"/>
        <v>1</v>
      </c>
      <c r="F1770" s="19">
        <f t="shared" si="227"/>
        <v>0.88177673243946175</v>
      </c>
      <c r="G1770" s="20">
        <f t="shared" si="223"/>
        <v>12480.25289339074</v>
      </c>
      <c r="H1770" s="7">
        <f t="shared" si="228"/>
        <v>755.7471066092603</v>
      </c>
      <c r="I1770" s="7">
        <f t="shared" si="224"/>
        <v>755.7471066092603</v>
      </c>
      <c r="J1770" s="12">
        <f t="shared" si="229"/>
        <v>5.7097847280844688E-2</v>
      </c>
      <c r="K1770" s="7">
        <f t="shared" si="230"/>
        <v>571153.68914826866</v>
      </c>
    </row>
    <row r="1771" spans="1:11" x14ac:dyDescent="0.4">
      <c r="A1771" s="1">
        <v>1770</v>
      </c>
      <c r="B1771" s="21">
        <v>41583</v>
      </c>
      <c r="C1771" s="22">
        <v>13731</v>
      </c>
      <c r="D1771" s="19">
        <f t="shared" si="225"/>
        <v>14571.33528688311</v>
      </c>
      <c r="E1771" s="19">
        <f t="shared" si="226"/>
        <v>1</v>
      </c>
      <c r="F1771" s="19">
        <f t="shared" si="227"/>
        <v>0.86271398822729373</v>
      </c>
      <c r="G1771" s="20">
        <f t="shared" si="223"/>
        <v>12322.46751888057</v>
      </c>
      <c r="H1771" s="7">
        <f t="shared" si="228"/>
        <v>1408.5324811194296</v>
      </c>
      <c r="I1771" s="7">
        <f t="shared" si="224"/>
        <v>1408.5324811194296</v>
      </c>
      <c r="J1771" s="12">
        <f t="shared" si="229"/>
        <v>0.10258047346292547</v>
      </c>
      <c r="K1771" s="7">
        <f t="shared" si="230"/>
        <v>1983963.7503684561</v>
      </c>
    </row>
    <row r="1772" spans="1:11" x14ac:dyDescent="0.4">
      <c r="A1772" s="1">
        <v>1771</v>
      </c>
      <c r="B1772" s="21">
        <v>41584</v>
      </c>
      <c r="C1772" s="22">
        <v>12061</v>
      </c>
      <c r="D1772" s="19">
        <f t="shared" si="225"/>
        <v>14475.410219258694</v>
      </c>
      <c r="E1772" s="19">
        <f t="shared" si="226"/>
        <v>1</v>
      </c>
      <c r="F1772" s="19">
        <f t="shared" si="227"/>
        <v>0.8625034549684879</v>
      </c>
      <c r="G1772" s="20">
        <f t="shared" si="223"/>
        <v>12575.907093917251</v>
      </c>
      <c r="H1772" s="7">
        <f t="shared" si="228"/>
        <v>-514.90709391725068</v>
      </c>
      <c r="I1772" s="7">
        <f t="shared" si="224"/>
        <v>514.90709391725068</v>
      </c>
      <c r="J1772" s="12">
        <f t="shared" si="229"/>
        <v>4.2691907297674379E-2</v>
      </c>
      <c r="K1772" s="7">
        <f t="shared" si="230"/>
        <v>265129.31536630844</v>
      </c>
    </row>
    <row r="1773" spans="1:11" x14ac:dyDescent="0.4">
      <c r="A1773" s="1">
        <v>1772</v>
      </c>
      <c r="B1773" s="21">
        <v>41585</v>
      </c>
      <c r="C1773" s="22">
        <v>10914</v>
      </c>
      <c r="D1773" s="19">
        <f t="shared" si="225"/>
        <v>14135.408789110857</v>
      </c>
      <c r="E1773" s="19">
        <f t="shared" si="226"/>
        <v>1</v>
      </c>
      <c r="F1773" s="19">
        <f t="shared" si="227"/>
        <v>0.8799534563600121</v>
      </c>
      <c r="G1773" s="20">
        <f t="shared" si="223"/>
        <v>12764.961700591164</v>
      </c>
      <c r="H1773" s="7">
        <f t="shared" si="228"/>
        <v>-1850.9617005911641</v>
      </c>
      <c r="I1773" s="7">
        <f t="shared" si="224"/>
        <v>1850.9617005911641</v>
      </c>
      <c r="J1773" s="12">
        <f t="shared" si="229"/>
        <v>0.16959517139372954</v>
      </c>
      <c r="K1773" s="7">
        <f t="shared" si="230"/>
        <v>3426059.2170553342</v>
      </c>
    </row>
    <row r="1774" spans="1:11" x14ac:dyDescent="0.4">
      <c r="A1774" s="1">
        <v>1773</v>
      </c>
      <c r="B1774" s="21">
        <v>41586</v>
      </c>
      <c r="C1774" s="22">
        <v>18580</v>
      </c>
      <c r="D1774" s="19">
        <f t="shared" si="225"/>
        <v>15338.577368129418</v>
      </c>
      <c r="E1774" s="19">
        <f t="shared" si="226"/>
        <v>1</v>
      </c>
      <c r="F1774" s="19">
        <f t="shared" si="227"/>
        <v>0.86850951748752647</v>
      </c>
      <c r="G1774" s="20">
        <f t="shared" si="223"/>
        <v>12195.677605665196</v>
      </c>
      <c r="H1774" s="7">
        <f t="shared" si="228"/>
        <v>6384.3223943348039</v>
      </c>
      <c r="I1774" s="7">
        <f t="shared" si="224"/>
        <v>6384.3223943348039</v>
      </c>
      <c r="J1774" s="12">
        <f t="shared" si="229"/>
        <v>0.34361261541091515</v>
      </c>
      <c r="K1774" s="7">
        <f t="shared" si="230"/>
        <v>40759572.434804887</v>
      </c>
    </row>
    <row r="1775" spans="1:11" x14ac:dyDescent="0.4">
      <c r="A1775" s="1">
        <v>1774</v>
      </c>
      <c r="B1775" s="21">
        <v>41587</v>
      </c>
      <c r="C1775" s="22">
        <v>15541</v>
      </c>
      <c r="D1775" s="19">
        <f t="shared" si="225"/>
        <v>15774.762546874459</v>
      </c>
      <c r="E1775" s="19">
        <f t="shared" si="226"/>
        <v>1</v>
      </c>
      <c r="F1775" s="19">
        <f t="shared" si="227"/>
        <v>0.86454292853290327</v>
      </c>
      <c r="G1775" s="20">
        <f t="shared" si="223"/>
        <v>13230.438477768048</v>
      </c>
      <c r="H1775" s="7">
        <f t="shared" si="228"/>
        <v>2310.561522231952</v>
      </c>
      <c r="I1775" s="7">
        <f t="shared" si="224"/>
        <v>2310.561522231952</v>
      </c>
      <c r="J1775" s="12">
        <f t="shared" si="229"/>
        <v>0.14867521538073175</v>
      </c>
      <c r="K1775" s="7">
        <f t="shared" si="230"/>
        <v>5338694.5480188355</v>
      </c>
    </row>
    <row r="1776" spans="1:11" x14ac:dyDescent="0.4">
      <c r="A1776" s="1">
        <v>1775</v>
      </c>
      <c r="B1776" s="21">
        <v>41588</v>
      </c>
      <c r="C1776" s="22">
        <v>13099</v>
      </c>
      <c r="D1776" s="19">
        <f t="shared" si="225"/>
        <v>15631.22376294391</v>
      </c>
      <c r="E1776" s="19">
        <f t="shared" si="226"/>
        <v>1</v>
      </c>
      <c r="F1776" s="19">
        <f t="shared" si="227"/>
        <v>0.87925603203713532</v>
      </c>
      <c r="G1776" s="20">
        <f t="shared" si="223"/>
        <v>13881.936779837008</v>
      </c>
      <c r="H1776" s="7">
        <f t="shared" si="228"/>
        <v>-782.93677983700763</v>
      </c>
      <c r="I1776" s="7">
        <f t="shared" si="224"/>
        <v>782.93677983700763</v>
      </c>
      <c r="J1776" s="12">
        <f t="shared" si="229"/>
        <v>5.9770729050844157E-2</v>
      </c>
      <c r="K1776" s="7">
        <f t="shared" si="230"/>
        <v>612990.00122154295</v>
      </c>
    </row>
    <row r="1777" spans="1:11" x14ac:dyDescent="0.4">
      <c r="A1777" s="1">
        <v>1776</v>
      </c>
      <c r="B1777" s="21">
        <v>41589</v>
      </c>
      <c r="C1777" s="22">
        <v>17029</v>
      </c>
      <c r="D1777" s="19">
        <f t="shared" si="225"/>
        <v>16277.947767110863</v>
      </c>
      <c r="E1777" s="19">
        <f t="shared" si="226"/>
        <v>1</v>
      </c>
      <c r="F1777" s="19">
        <f t="shared" si="227"/>
        <v>0.87146254731870898</v>
      </c>
      <c r="G1777" s="20">
        <f t="shared" si="223"/>
        <v>13576.735117611461</v>
      </c>
      <c r="H1777" s="7">
        <f t="shared" si="228"/>
        <v>3452.2648823885393</v>
      </c>
      <c r="I1777" s="7">
        <f t="shared" si="224"/>
        <v>3452.2648823885393</v>
      </c>
      <c r="J1777" s="12">
        <f t="shared" si="229"/>
        <v>0.20272857374998762</v>
      </c>
      <c r="K1777" s="7">
        <f t="shared" si="230"/>
        <v>11918132.818173155</v>
      </c>
    </row>
    <row r="1778" spans="1:11" x14ac:dyDescent="0.4">
      <c r="A1778" s="1">
        <v>1777</v>
      </c>
      <c r="B1778" s="21">
        <v>41590</v>
      </c>
      <c r="C1778" s="22">
        <v>16801</v>
      </c>
      <c r="D1778" s="19">
        <f t="shared" si="225"/>
        <v>16791.384197090159</v>
      </c>
      <c r="E1778" s="19">
        <f t="shared" si="226"/>
        <v>1</v>
      </c>
      <c r="F1778" s="19">
        <f t="shared" si="227"/>
        <v>0.86680437354771334</v>
      </c>
      <c r="G1778" s="20">
        <f t="shared" si="223"/>
        <v>14073.849176012192</v>
      </c>
      <c r="H1778" s="7">
        <f t="shared" si="228"/>
        <v>2727.1508239878076</v>
      </c>
      <c r="I1778" s="7">
        <f t="shared" si="224"/>
        <v>2727.1508239878076</v>
      </c>
      <c r="J1778" s="12">
        <f t="shared" si="229"/>
        <v>0.16232074424068851</v>
      </c>
      <c r="K1778" s="7">
        <f t="shared" si="230"/>
        <v>7437351.6167773781</v>
      </c>
    </row>
    <row r="1779" spans="1:11" x14ac:dyDescent="0.4">
      <c r="A1779" s="1">
        <v>1778</v>
      </c>
      <c r="B1779" s="21">
        <v>41591</v>
      </c>
      <c r="C1779" s="22">
        <v>13751</v>
      </c>
      <c r="D1779" s="19">
        <f t="shared" si="225"/>
        <v>16605.076115064603</v>
      </c>
      <c r="E1779" s="19">
        <f t="shared" si="226"/>
        <v>1</v>
      </c>
      <c r="F1779" s="19">
        <f t="shared" si="227"/>
        <v>0.87840591841722637</v>
      </c>
      <c r="G1779" s="20">
        <f t="shared" si="223"/>
        <v>14764.805097576589</v>
      </c>
      <c r="H1779" s="7">
        <f t="shared" si="228"/>
        <v>-1013.8050975765891</v>
      </c>
      <c r="I1779" s="7">
        <f t="shared" si="224"/>
        <v>1013.8050975765891</v>
      </c>
      <c r="J1779" s="12">
        <f t="shared" si="229"/>
        <v>7.3725917938810934E-2</v>
      </c>
      <c r="K1779" s="7">
        <f t="shared" si="230"/>
        <v>1027800.7758722773</v>
      </c>
    </row>
    <row r="1780" spans="1:11" x14ac:dyDescent="0.4">
      <c r="A1780" s="1">
        <v>1779</v>
      </c>
      <c r="B1780" s="21">
        <v>41592</v>
      </c>
      <c r="C1780" s="22">
        <v>10930</v>
      </c>
      <c r="D1780" s="19">
        <f t="shared" si="225"/>
        <v>15945.892226256046</v>
      </c>
      <c r="E1780" s="19">
        <f t="shared" si="226"/>
        <v>1</v>
      </c>
      <c r="F1780" s="19">
        <f t="shared" si="227"/>
        <v>0.86837003957413517</v>
      </c>
      <c r="G1780" s="20">
        <f t="shared" si="223"/>
        <v>14471.57339220257</v>
      </c>
      <c r="H1780" s="7">
        <f t="shared" si="228"/>
        <v>-3541.5733922025702</v>
      </c>
      <c r="I1780" s="7">
        <f t="shared" si="224"/>
        <v>3541.5733922025702</v>
      </c>
      <c r="J1780" s="12">
        <f t="shared" si="229"/>
        <v>0.3240231831841327</v>
      </c>
      <c r="K1780" s="7">
        <f t="shared" si="230"/>
        <v>12542742.09235722</v>
      </c>
    </row>
    <row r="1781" spans="1:11" x14ac:dyDescent="0.4">
      <c r="A1781" s="1">
        <v>1780</v>
      </c>
      <c r="B1781" s="21">
        <v>41593</v>
      </c>
      <c r="C1781" s="22">
        <v>13562</v>
      </c>
      <c r="D1781" s="19">
        <f t="shared" si="225"/>
        <v>15898.008565957964</v>
      </c>
      <c r="E1781" s="19">
        <f t="shared" si="226"/>
        <v>1</v>
      </c>
      <c r="F1781" s="19">
        <f t="shared" si="227"/>
        <v>0.86657592518158577</v>
      </c>
      <c r="G1781" s="20">
        <f t="shared" si="223"/>
        <v>13822.835926212772</v>
      </c>
      <c r="H1781" s="7">
        <f t="shared" si="228"/>
        <v>-260.83592621277239</v>
      </c>
      <c r="I1781" s="7">
        <f t="shared" si="224"/>
        <v>260.83592621277239</v>
      </c>
      <c r="J1781" s="12">
        <f t="shared" si="229"/>
        <v>1.9232851070105618E-2</v>
      </c>
      <c r="K1781" s="7">
        <f t="shared" si="230"/>
        <v>68035.380403274845</v>
      </c>
    </row>
    <row r="1782" spans="1:11" x14ac:dyDescent="0.4">
      <c r="A1782" s="1">
        <v>1781</v>
      </c>
      <c r="B1782" s="21">
        <v>41594</v>
      </c>
      <c r="C1782" s="22">
        <v>11821</v>
      </c>
      <c r="D1782" s="19">
        <f t="shared" si="225"/>
        <v>15502.360306472285</v>
      </c>
      <c r="E1782" s="19">
        <f t="shared" si="226"/>
        <v>1</v>
      </c>
      <c r="F1782" s="19">
        <f t="shared" si="227"/>
        <v>0.87647950740946856</v>
      </c>
      <c r="G1782" s="20">
        <f t="shared" si="223"/>
        <v>13965.783221303654</v>
      </c>
      <c r="H1782" s="7">
        <f t="shared" si="228"/>
        <v>-2144.7832213036545</v>
      </c>
      <c r="I1782" s="7">
        <f t="shared" si="224"/>
        <v>2144.7832213036545</v>
      </c>
      <c r="J1782" s="12">
        <f t="shared" si="229"/>
        <v>0.18143839110935239</v>
      </c>
      <c r="K1782" s="7">
        <f t="shared" si="230"/>
        <v>4600095.0663856808</v>
      </c>
    </row>
    <row r="1783" spans="1:11" x14ac:dyDescent="0.4">
      <c r="A1783" s="1">
        <v>1782</v>
      </c>
      <c r="B1783" s="21">
        <v>41595</v>
      </c>
      <c r="C1783" s="22">
        <v>10850</v>
      </c>
      <c r="D1783" s="19">
        <f t="shared" si="225"/>
        <v>15014.601715078175</v>
      </c>
      <c r="E1783" s="19">
        <f t="shared" si="226"/>
        <v>1</v>
      </c>
      <c r="F1783" s="19">
        <f t="shared" si="227"/>
        <v>0.86594716244303882</v>
      </c>
      <c r="G1783" s="20">
        <f t="shared" si="223"/>
        <v>13462.653602863415</v>
      </c>
      <c r="H1783" s="7">
        <f t="shared" si="228"/>
        <v>-2612.6536028634146</v>
      </c>
      <c r="I1783" s="7">
        <f t="shared" si="224"/>
        <v>2612.6536028634146</v>
      </c>
      <c r="J1783" s="12">
        <f t="shared" si="229"/>
        <v>0.24079756708418568</v>
      </c>
      <c r="K1783" s="7">
        <f t="shared" si="230"/>
        <v>6825958.8485551812</v>
      </c>
    </row>
    <row r="1784" spans="1:11" x14ac:dyDescent="0.4">
      <c r="A1784" s="1">
        <v>1783</v>
      </c>
      <c r="B1784" s="21">
        <v>41596</v>
      </c>
      <c r="C1784" s="22">
        <v>13374</v>
      </c>
      <c r="D1784" s="19">
        <f t="shared" si="225"/>
        <v>15083.432777612685</v>
      </c>
      <c r="E1784" s="19">
        <f t="shared" si="226"/>
        <v>1</v>
      </c>
      <c r="F1784" s="19">
        <f t="shared" si="227"/>
        <v>0.866909951755514</v>
      </c>
      <c r="G1784" s="20">
        <f t="shared" si="223"/>
        <v>13012.158948402075</v>
      </c>
      <c r="H1784" s="7">
        <f t="shared" si="228"/>
        <v>361.84105159792489</v>
      </c>
      <c r="I1784" s="7">
        <f t="shared" si="224"/>
        <v>361.84105159792489</v>
      </c>
      <c r="J1784" s="12">
        <f t="shared" si="229"/>
        <v>2.7055559413632788E-2</v>
      </c>
      <c r="K1784" s="7">
        <f t="shared" si="230"/>
        <v>130928.94662149214</v>
      </c>
    </row>
    <row r="1785" spans="1:11" x14ac:dyDescent="0.4">
      <c r="A1785" s="1">
        <v>1784</v>
      </c>
      <c r="B1785" s="21">
        <v>41597</v>
      </c>
      <c r="C1785" s="22">
        <v>14070</v>
      </c>
      <c r="D1785" s="19">
        <f t="shared" si="225"/>
        <v>15241.752418367463</v>
      </c>
      <c r="E1785" s="19">
        <f t="shared" si="226"/>
        <v>1</v>
      </c>
      <c r="F1785" s="19">
        <f t="shared" si="227"/>
        <v>0.87725492523642534</v>
      </c>
      <c r="G1785" s="20">
        <f t="shared" si="223"/>
        <v>13221.196210473208</v>
      </c>
      <c r="H1785" s="7">
        <f t="shared" si="228"/>
        <v>848.80378952679166</v>
      </c>
      <c r="I1785" s="7">
        <f t="shared" si="224"/>
        <v>848.80378952679166</v>
      </c>
      <c r="J1785" s="12">
        <f t="shared" si="229"/>
        <v>6.032720607866323E-2</v>
      </c>
      <c r="K1785" s="7">
        <f t="shared" si="230"/>
        <v>720467.87311504199</v>
      </c>
    </row>
    <row r="1786" spans="1:11" x14ac:dyDescent="0.4">
      <c r="A1786" s="1">
        <v>1785</v>
      </c>
      <c r="B1786" s="21">
        <v>41598</v>
      </c>
      <c r="C1786" s="22">
        <v>17910</v>
      </c>
      <c r="D1786" s="19">
        <f t="shared" si="225"/>
        <v>16126.443676139559</v>
      </c>
      <c r="E1786" s="19">
        <f t="shared" si="226"/>
        <v>1</v>
      </c>
      <c r="F1786" s="19">
        <f t="shared" si="227"/>
        <v>0.870014397943221</v>
      </c>
      <c r="G1786" s="20">
        <f t="shared" si="223"/>
        <v>13199.418204507072</v>
      </c>
      <c r="H1786" s="7">
        <f t="shared" si="228"/>
        <v>4710.581795492928</v>
      </c>
      <c r="I1786" s="7">
        <f t="shared" si="224"/>
        <v>4710.581795492928</v>
      </c>
      <c r="J1786" s="12">
        <f t="shared" si="229"/>
        <v>0.26301405893316182</v>
      </c>
      <c r="K1786" s="7">
        <f t="shared" si="230"/>
        <v>22189580.852029376</v>
      </c>
    </row>
    <row r="1787" spans="1:11" x14ac:dyDescent="0.4">
      <c r="A1787" s="1">
        <v>1786</v>
      </c>
      <c r="B1787" s="21">
        <v>41599</v>
      </c>
      <c r="C1787" s="22">
        <v>11105</v>
      </c>
      <c r="D1787" s="19">
        <f t="shared" si="225"/>
        <v>15588.505993750863</v>
      </c>
      <c r="E1787" s="19">
        <f t="shared" si="226"/>
        <v>1</v>
      </c>
      <c r="F1787" s="19">
        <f t="shared" si="227"/>
        <v>0.86434101142912168</v>
      </c>
      <c r="G1787" s="20">
        <f t="shared" si="223"/>
        <v>13981.041419221914</v>
      </c>
      <c r="H1787" s="7">
        <f t="shared" si="228"/>
        <v>-2876.0414192219141</v>
      </c>
      <c r="I1787" s="7">
        <f t="shared" si="224"/>
        <v>2876.0414192219141</v>
      </c>
      <c r="J1787" s="12">
        <f t="shared" si="229"/>
        <v>0.25898617012354019</v>
      </c>
      <c r="K1787" s="7">
        <f t="shared" si="230"/>
        <v>8271614.2450800017</v>
      </c>
    </row>
    <row r="1788" spans="1:11" x14ac:dyDescent="0.4">
      <c r="A1788" s="1">
        <v>1787</v>
      </c>
      <c r="B1788" s="21">
        <v>41600</v>
      </c>
      <c r="C1788" s="22">
        <v>13663</v>
      </c>
      <c r="D1788" s="19">
        <f t="shared" si="225"/>
        <v>15587.104053491275</v>
      </c>
      <c r="E1788" s="19">
        <f t="shared" si="226"/>
        <v>1</v>
      </c>
      <c r="F1788" s="19">
        <f t="shared" si="227"/>
        <v>0.87724333830187784</v>
      </c>
      <c r="G1788" s="20">
        <f t="shared" si="223"/>
        <v>13675.970915020718</v>
      </c>
      <c r="H1788" s="7">
        <f t="shared" si="228"/>
        <v>-12.970915020718166</v>
      </c>
      <c r="I1788" s="7">
        <f t="shared" si="224"/>
        <v>12.970915020718166</v>
      </c>
      <c r="J1788" s="12">
        <f t="shared" si="229"/>
        <v>9.4934604557697188E-4</v>
      </c>
      <c r="K1788" s="7">
        <f t="shared" si="230"/>
        <v>168.24463647469216</v>
      </c>
    </row>
    <row r="1789" spans="1:11" x14ac:dyDescent="0.4">
      <c r="A1789" s="1">
        <v>1788</v>
      </c>
      <c r="B1789" s="21">
        <v>41601</v>
      </c>
      <c r="C1789" s="22">
        <v>11961</v>
      </c>
      <c r="D1789" s="19">
        <f t="shared" si="225"/>
        <v>15289.1885949354</v>
      </c>
      <c r="E1789" s="19">
        <f t="shared" si="226"/>
        <v>1</v>
      </c>
      <c r="F1789" s="19">
        <f t="shared" si="227"/>
        <v>0.86855646902942951</v>
      </c>
      <c r="G1789" s="20">
        <f t="shared" si="223"/>
        <v>13561.874963174494</v>
      </c>
      <c r="H1789" s="7">
        <f t="shared" si="228"/>
        <v>-1600.874963174494</v>
      </c>
      <c r="I1789" s="7">
        <f t="shared" si="224"/>
        <v>1600.874963174494</v>
      </c>
      <c r="J1789" s="12">
        <f t="shared" si="229"/>
        <v>0.13384123093173597</v>
      </c>
      <c r="K1789" s="7">
        <f t="shared" si="230"/>
        <v>2562800.6477189376</v>
      </c>
    </row>
    <row r="1790" spans="1:11" x14ac:dyDescent="0.4">
      <c r="A1790" s="1">
        <v>1789</v>
      </c>
      <c r="B1790" s="21">
        <v>41602</v>
      </c>
      <c r="C1790" s="22">
        <v>10925</v>
      </c>
      <c r="D1790" s="19">
        <f t="shared" si="225"/>
        <v>14859.616933012639</v>
      </c>
      <c r="E1790" s="19">
        <f t="shared" si="226"/>
        <v>1</v>
      </c>
      <c r="F1790" s="19">
        <f t="shared" si="227"/>
        <v>0.86219432346644076</v>
      </c>
      <c r="G1790" s="20">
        <f t="shared" si="223"/>
        <v>13215.937075088485</v>
      </c>
      <c r="H1790" s="7">
        <f t="shared" si="228"/>
        <v>-2290.9370750884846</v>
      </c>
      <c r="I1790" s="7">
        <f t="shared" si="224"/>
        <v>2290.9370750884846</v>
      </c>
      <c r="J1790" s="12">
        <f t="shared" si="229"/>
        <v>0.20969675744517022</v>
      </c>
      <c r="K1790" s="7">
        <f t="shared" si="230"/>
        <v>5248392.6820149804</v>
      </c>
    </row>
    <row r="1791" spans="1:11" x14ac:dyDescent="0.4">
      <c r="A1791" s="1">
        <v>1790</v>
      </c>
      <c r="B1791" s="21">
        <v>41603</v>
      </c>
      <c r="C1791" s="22">
        <v>13712</v>
      </c>
      <c r="D1791" s="19">
        <f t="shared" si="225"/>
        <v>14985.729696259454</v>
      </c>
      <c r="E1791" s="19">
        <f t="shared" si="226"/>
        <v>1</v>
      </c>
      <c r="F1791" s="19">
        <f t="shared" si="227"/>
        <v>0.87787109271105246</v>
      </c>
      <c r="G1791" s="20">
        <f t="shared" si="223"/>
        <v>13036.377207541422</v>
      </c>
      <c r="H1791" s="7">
        <f t="shared" si="228"/>
        <v>675.62279245857826</v>
      </c>
      <c r="I1791" s="7">
        <f t="shared" si="224"/>
        <v>675.62279245857826</v>
      </c>
      <c r="J1791" s="12">
        <f t="shared" si="229"/>
        <v>4.9272374012440071E-2</v>
      </c>
      <c r="K1791" s="7">
        <f t="shared" si="230"/>
        <v>456466.15768952708</v>
      </c>
    </row>
    <row r="1792" spans="1:11" x14ac:dyDescent="0.4">
      <c r="A1792" s="1">
        <v>1791</v>
      </c>
      <c r="B1792" s="21">
        <v>41604</v>
      </c>
      <c r="C1792" s="22">
        <v>14257</v>
      </c>
      <c r="D1792" s="19">
        <f t="shared" si="225"/>
        <v>15218.684679401134</v>
      </c>
      <c r="E1792" s="19">
        <f t="shared" si="226"/>
        <v>1</v>
      </c>
      <c r="F1792" s="19">
        <f t="shared" si="227"/>
        <v>0.86969114176355811</v>
      </c>
      <c r="G1792" s="20">
        <f t="shared" si="223"/>
        <v>13016.821027281605</v>
      </c>
      <c r="H1792" s="7">
        <f t="shared" si="228"/>
        <v>1240.178972718395</v>
      </c>
      <c r="I1792" s="7">
        <f t="shared" si="224"/>
        <v>1240.178972718395</v>
      </c>
      <c r="J1792" s="12">
        <f t="shared" si="229"/>
        <v>8.6987372709433616E-2</v>
      </c>
      <c r="K1792" s="7">
        <f t="shared" si="230"/>
        <v>1538043.8843728537</v>
      </c>
    </row>
    <row r="1793" spans="1:11" x14ac:dyDescent="0.4">
      <c r="A1793" s="1">
        <v>1792</v>
      </c>
      <c r="B1793" s="21">
        <v>41605</v>
      </c>
      <c r="C1793" s="22">
        <v>14757</v>
      </c>
      <c r="D1793" s="19">
        <f t="shared" si="225"/>
        <v>15527.679539419114</v>
      </c>
      <c r="E1793" s="19">
        <f t="shared" si="226"/>
        <v>1</v>
      </c>
      <c r="F1793" s="19">
        <f t="shared" si="227"/>
        <v>0.86366016843320059</v>
      </c>
      <c r="G1793" s="20">
        <f t="shared" si="223"/>
        <v>13122.325735528815</v>
      </c>
      <c r="H1793" s="7">
        <f t="shared" si="228"/>
        <v>1634.6742644711849</v>
      </c>
      <c r="I1793" s="7">
        <f t="shared" si="224"/>
        <v>1634.6742644711849</v>
      </c>
      <c r="J1793" s="12">
        <f t="shared" si="229"/>
        <v>0.1107728037183157</v>
      </c>
      <c r="K1793" s="7">
        <f t="shared" si="230"/>
        <v>2672159.9509244091</v>
      </c>
    </row>
    <row r="1794" spans="1:11" x14ac:dyDescent="0.4">
      <c r="A1794" s="1">
        <v>1793</v>
      </c>
      <c r="B1794" s="21">
        <v>41606</v>
      </c>
      <c r="C1794" s="22">
        <v>12011</v>
      </c>
      <c r="D1794" s="19">
        <f t="shared" si="225"/>
        <v>15228.682070645247</v>
      </c>
      <c r="E1794" s="19">
        <f t="shared" si="226"/>
        <v>1</v>
      </c>
      <c r="F1794" s="19">
        <f t="shared" si="227"/>
        <v>0.87638880676690889</v>
      </c>
      <c r="G1794" s="20">
        <f t="shared" si="223"/>
        <v>13632.178875629621</v>
      </c>
      <c r="H1794" s="7">
        <f t="shared" si="228"/>
        <v>-1621.178875629621</v>
      </c>
      <c r="I1794" s="7">
        <f t="shared" si="224"/>
        <v>1621.178875629621</v>
      </c>
      <c r="J1794" s="12">
        <f t="shared" si="229"/>
        <v>0.1349745129988861</v>
      </c>
      <c r="K1794" s="7">
        <f t="shared" si="230"/>
        <v>2628220.9467877219</v>
      </c>
    </row>
    <row r="1795" spans="1:11" x14ac:dyDescent="0.4">
      <c r="A1795" s="1">
        <v>1794</v>
      </c>
      <c r="B1795" s="21">
        <v>41607</v>
      </c>
      <c r="C1795" s="22">
        <v>14885</v>
      </c>
      <c r="D1795" s="19">
        <f t="shared" si="225"/>
        <v>15535.994439734903</v>
      </c>
      <c r="E1795" s="19">
        <f t="shared" si="226"/>
        <v>1</v>
      </c>
      <c r="F1795" s="19">
        <f t="shared" si="227"/>
        <v>0.8711608681636438</v>
      </c>
      <c r="G1795" s="20">
        <f t="shared" si="223"/>
        <v>13245.119588715455</v>
      </c>
      <c r="H1795" s="7">
        <f t="shared" si="228"/>
        <v>1639.8804112845446</v>
      </c>
      <c r="I1795" s="7">
        <f t="shared" si="224"/>
        <v>1639.8804112845446</v>
      </c>
      <c r="J1795" s="12">
        <f t="shared" si="229"/>
        <v>0.11016999739902886</v>
      </c>
      <c r="K1795" s="7">
        <f t="shared" si="230"/>
        <v>2689207.7633147673</v>
      </c>
    </row>
    <row r="1796" spans="1:11" x14ac:dyDescent="0.4">
      <c r="A1796" s="1">
        <v>1795</v>
      </c>
      <c r="B1796" s="21">
        <v>41608</v>
      </c>
      <c r="C1796" s="22">
        <v>13126</v>
      </c>
      <c r="D1796" s="19">
        <f t="shared" si="225"/>
        <v>15481.942533904356</v>
      </c>
      <c r="E1796" s="19">
        <f t="shared" si="226"/>
        <v>1</v>
      </c>
      <c r="F1796" s="19">
        <f t="shared" si="227"/>
        <v>0.86339693819945385</v>
      </c>
      <c r="G1796" s="20">
        <f t="shared" si="223"/>
        <v>13418.683234767148</v>
      </c>
      <c r="H1796" s="7">
        <f t="shared" si="228"/>
        <v>-292.68323476714795</v>
      </c>
      <c r="I1796" s="7">
        <f t="shared" si="224"/>
        <v>292.68323476714795</v>
      </c>
      <c r="J1796" s="12">
        <f t="shared" si="229"/>
        <v>2.2297976136458019E-2</v>
      </c>
      <c r="K1796" s="7">
        <f t="shared" si="230"/>
        <v>85663.475913761446</v>
      </c>
    </row>
    <row r="1797" spans="1:11" x14ac:dyDescent="0.4">
      <c r="A1797" s="1">
        <v>1796</v>
      </c>
      <c r="B1797" s="21">
        <v>41609</v>
      </c>
      <c r="C1797" s="22">
        <v>12229</v>
      </c>
      <c r="D1797" s="19">
        <f t="shared" si="225"/>
        <v>15234.543154472849</v>
      </c>
      <c r="E1797" s="19">
        <f t="shared" si="226"/>
        <v>1</v>
      </c>
      <c r="F1797" s="19">
        <f t="shared" si="227"/>
        <v>0.87516401046933145</v>
      </c>
      <c r="G1797" s="20">
        <f t="shared" si="223"/>
        <v>13569.07753252906</v>
      </c>
      <c r="H1797" s="7">
        <f t="shared" si="228"/>
        <v>-1340.0775325290597</v>
      </c>
      <c r="I1797" s="7">
        <f t="shared" si="224"/>
        <v>1340.0775325290597</v>
      </c>
      <c r="J1797" s="12">
        <f t="shared" si="229"/>
        <v>0.10958193904072776</v>
      </c>
      <c r="K1797" s="7">
        <f t="shared" si="230"/>
        <v>1795807.7931891731</v>
      </c>
    </row>
    <row r="1798" spans="1:11" x14ac:dyDescent="0.4">
      <c r="A1798" s="1">
        <v>1797</v>
      </c>
      <c r="B1798" s="21">
        <v>41610</v>
      </c>
      <c r="C1798" s="22">
        <v>14946</v>
      </c>
      <c r="D1798" s="19">
        <f t="shared" si="225"/>
        <v>15547.587611313698</v>
      </c>
      <c r="E1798" s="19">
        <f t="shared" si="226"/>
        <v>1</v>
      </c>
      <c r="F1798" s="19">
        <f t="shared" si="227"/>
        <v>0.87265950978522733</v>
      </c>
      <c r="G1798" s="20">
        <f t="shared" ref="G1798:G1861" si="231">(D1797+1*E1797)*F1795</f>
        <v>13272.609001395227</v>
      </c>
      <c r="H1798" s="7">
        <f t="shared" si="228"/>
        <v>1673.3909986047729</v>
      </c>
      <c r="I1798" s="7">
        <f t="shared" si="224"/>
        <v>1673.3909986047729</v>
      </c>
      <c r="J1798" s="12">
        <f t="shared" si="229"/>
        <v>0.11196246478019356</v>
      </c>
      <c r="K1798" s="7">
        <f t="shared" si="230"/>
        <v>2800237.434211479</v>
      </c>
    </row>
    <row r="1799" spans="1:11" x14ac:dyDescent="0.4">
      <c r="A1799" s="1">
        <v>1798</v>
      </c>
      <c r="B1799" s="21">
        <v>41611</v>
      </c>
      <c r="C1799" s="22">
        <v>15121</v>
      </c>
      <c r="D1799" s="19">
        <f t="shared" si="225"/>
        <v>15867.766685273546</v>
      </c>
      <c r="E1799" s="19">
        <f t="shared" si="226"/>
        <v>1</v>
      </c>
      <c r="F1799" s="19">
        <f t="shared" si="227"/>
        <v>0.8648855281407648</v>
      </c>
      <c r="G1799" s="20">
        <f t="shared" si="231"/>
        <v>13424.602936934207</v>
      </c>
      <c r="H1799" s="7">
        <f t="shared" si="228"/>
        <v>1696.3970630657932</v>
      </c>
      <c r="I1799" s="7">
        <f t="shared" si="224"/>
        <v>1696.3970630657932</v>
      </c>
      <c r="J1799" s="12">
        <f t="shared" si="229"/>
        <v>0.11218815310269117</v>
      </c>
      <c r="K1799" s="7">
        <f t="shared" si="230"/>
        <v>2877762.9955782485</v>
      </c>
    </row>
    <row r="1800" spans="1:11" x14ac:dyDescent="0.4">
      <c r="A1800" s="1">
        <v>1799</v>
      </c>
      <c r="B1800" s="21">
        <v>41612</v>
      </c>
      <c r="C1800" s="22">
        <v>15413</v>
      </c>
      <c r="D1800" s="19">
        <f t="shared" si="225"/>
        <v>16151.881305405248</v>
      </c>
      <c r="E1800" s="19">
        <f t="shared" si="226"/>
        <v>1</v>
      </c>
      <c r="F1800" s="19">
        <f t="shared" si="227"/>
        <v>0.8764788556048263</v>
      </c>
      <c r="G1800" s="20">
        <f t="shared" si="231"/>
        <v>13887.773493486115</v>
      </c>
      <c r="H1800" s="7">
        <f t="shared" si="228"/>
        <v>1525.2265065138854</v>
      </c>
      <c r="I1800" s="7">
        <f t="shared" ref="I1800:I1863" si="232">ABS(H1800)</f>
        <v>1525.2265065138854</v>
      </c>
      <c r="J1800" s="12">
        <f t="shared" si="229"/>
        <v>9.8957146987211142E-2</v>
      </c>
      <c r="K1800" s="7">
        <f t="shared" si="230"/>
        <v>2326315.8961725514</v>
      </c>
    </row>
    <row r="1801" spans="1:11" x14ac:dyDescent="0.4">
      <c r="A1801" s="1">
        <v>1800</v>
      </c>
      <c r="B1801" s="21">
        <v>41613</v>
      </c>
      <c r="C1801" s="22">
        <v>12156</v>
      </c>
      <c r="D1801" s="19">
        <f t="shared" si="225"/>
        <v>15791.748801240501</v>
      </c>
      <c r="E1801" s="19">
        <f t="shared" si="226"/>
        <v>1</v>
      </c>
      <c r="F1801" s="19">
        <f t="shared" si="227"/>
        <v>0.87094899375069401</v>
      </c>
      <c r="G1801" s="20">
        <f t="shared" si="231"/>
        <v>14095.965481593907</v>
      </c>
      <c r="H1801" s="7">
        <f t="shared" si="228"/>
        <v>-1939.9654815939066</v>
      </c>
      <c r="I1801" s="7">
        <f t="shared" si="232"/>
        <v>1939.9654815939066</v>
      </c>
      <c r="J1801" s="12">
        <f t="shared" si="229"/>
        <v>0.15958913142430953</v>
      </c>
      <c r="K1801" s="7">
        <f t="shared" si="230"/>
        <v>3763466.069775878</v>
      </c>
    </row>
    <row r="1802" spans="1:11" x14ac:dyDescent="0.4">
      <c r="A1802" s="1">
        <v>1801</v>
      </c>
      <c r="B1802" s="21">
        <v>41614</v>
      </c>
      <c r="C1802" s="22">
        <v>14379</v>
      </c>
      <c r="D1802" s="19">
        <f t="shared" si="225"/>
        <v>15927.99952220195</v>
      </c>
      <c r="E1802" s="19">
        <f t="shared" si="226"/>
        <v>1</v>
      </c>
      <c r="F1802" s="19">
        <f t="shared" si="227"/>
        <v>0.86551500961993832</v>
      </c>
      <c r="G1802" s="20">
        <f t="shared" si="231"/>
        <v>13658.919887755321</v>
      </c>
      <c r="H1802" s="7">
        <f t="shared" si="228"/>
        <v>720.08011224467919</v>
      </c>
      <c r="I1802" s="7">
        <f t="shared" si="232"/>
        <v>720.08011224467919</v>
      </c>
      <c r="J1802" s="12">
        <f t="shared" si="229"/>
        <v>5.0078594634166439E-2</v>
      </c>
      <c r="K1802" s="7">
        <f t="shared" si="230"/>
        <v>518515.36805030977</v>
      </c>
    </row>
    <row r="1803" spans="1:11" x14ac:dyDescent="0.4">
      <c r="A1803" s="1">
        <v>1802</v>
      </c>
      <c r="B1803" s="21">
        <v>41615</v>
      </c>
      <c r="C1803" s="22">
        <v>12313</v>
      </c>
      <c r="D1803" s="19">
        <f t="shared" si="225"/>
        <v>15623.474486147896</v>
      </c>
      <c r="E1803" s="19">
        <f t="shared" si="226"/>
        <v>1</v>
      </c>
      <c r="F1803" s="19">
        <f t="shared" si="227"/>
        <v>0.87500973788641201</v>
      </c>
      <c r="G1803" s="20">
        <f t="shared" si="231"/>
        <v>13961.43127214939</v>
      </c>
      <c r="H1803" s="7">
        <f t="shared" si="228"/>
        <v>-1648.4312721493898</v>
      </c>
      <c r="I1803" s="7">
        <f t="shared" si="232"/>
        <v>1648.4312721493898</v>
      </c>
      <c r="J1803" s="12">
        <f t="shared" si="229"/>
        <v>0.13387730627380734</v>
      </c>
      <c r="K1803" s="7">
        <f t="shared" si="230"/>
        <v>2717325.6590000554</v>
      </c>
    </row>
    <row r="1804" spans="1:11" x14ac:dyDescent="0.4">
      <c r="A1804" s="1">
        <v>1803</v>
      </c>
      <c r="B1804" s="21">
        <v>41616</v>
      </c>
      <c r="C1804" s="22">
        <v>11531</v>
      </c>
      <c r="D1804" s="19">
        <f t="shared" si="225"/>
        <v>15237.05064940091</v>
      </c>
      <c r="E1804" s="19">
        <f t="shared" si="226"/>
        <v>1</v>
      </c>
      <c r="F1804" s="19">
        <f t="shared" si="227"/>
        <v>0.86905087176377482</v>
      </c>
      <c r="G1804" s="20">
        <f t="shared" si="231"/>
        <v>13608.120331593902</v>
      </c>
      <c r="H1804" s="7">
        <f t="shared" si="228"/>
        <v>-2077.1203315939019</v>
      </c>
      <c r="I1804" s="7">
        <f t="shared" si="232"/>
        <v>2077.1203315939019</v>
      </c>
      <c r="J1804" s="12">
        <f t="shared" si="229"/>
        <v>0.1801335817876942</v>
      </c>
      <c r="K1804" s="7">
        <f t="shared" si="230"/>
        <v>4314428.8719207607</v>
      </c>
    </row>
    <row r="1805" spans="1:11" x14ac:dyDescent="0.4">
      <c r="A1805" s="1">
        <v>1804</v>
      </c>
      <c r="B1805" s="21">
        <v>41617</v>
      </c>
      <c r="C1805" s="22">
        <v>11752</v>
      </c>
      <c r="D1805" s="19">
        <f t="shared" si="225"/>
        <v>14968.383839638538</v>
      </c>
      <c r="E1805" s="19">
        <f t="shared" si="226"/>
        <v>1</v>
      </c>
      <c r="F1805" s="19">
        <f t="shared" si="227"/>
        <v>0.8641784967003826</v>
      </c>
      <c r="G1805" s="20">
        <f t="shared" si="231"/>
        <v>13188.761554405335</v>
      </c>
      <c r="H1805" s="7">
        <f t="shared" si="228"/>
        <v>-1436.7615544053351</v>
      </c>
      <c r="I1805" s="7">
        <f t="shared" si="232"/>
        <v>1436.7615544053351</v>
      </c>
      <c r="J1805" s="12">
        <f t="shared" si="229"/>
        <v>0.12225676943544377</v>
      </c>
      <c r="K1805" s="7">
        <f t="shared" si="230"/>
        <v>2064283.7642172347</v>
      </c>
    </row>
    <row r="1806" spans="1:11" x14ac:dyDescent="0.4">
      <c r="A1806" s="1">
        <v>1805</v>
      </c>
      <c r="B1806" s="21">
        <v>41618</v>
      </c>
      <c r="C1806" s="22">
        <v>14342</v>
      </c>
      <c r="D1806" s="19">
        <f t="shared" si="225"/>
        <v>15200.271315229194</v>
      </c>
      <c r="E1806" s="19">
        <f t="shared" si="226"/>
        <v>1</v>
      </c>
      <c r="F1806" s="19">
        <f t="shared" si="227"/>
        <v>0.87614895865390408</v>
      </c>
      <c r="G1806" s="20">
        <f t="shared" si="231"/>
        <v>13098.356629843209</v>
      </c>
      <c r="H1806" s="7">
        <f t="shared" si="228"/>
        <v>1243.6433701567912</v>
      </c>
      <c r="I1806" s="7">
        <f t="shared" si="232"/>
        <v>1243.6433701567912</v>
      </c>
      <c r="J1806" s="12">
        <f t="shared" si="229"/>
        <v>8.6713385173392221E-2</v>
      </c>
      <c r="K1806" s="7">
        <f t="shared" si="230"/>
        <v>1546648.8321349416</v>
      </c>
    </row>
    <row r="1807" spans="1:11" x14ac:dyDescent="0.4">
      <c r="A1807" s="1">
        <v>1806</v>
      </c>
      <c r="B1807" s="21">
        <v>41619</v>
      </c>
      <c r="C1807" s="22">
        <v>14682</v>
      </c>
      <c r="D1807" s="19">
        <f t="shared" si="225"/>
        <v>15476.301212020862</v>
      </c>
      <c r="E1807" s="19">
        <f t="shared" si="226"/>
        <v>1</v>
      </c>
      <c r="F1807" s="19">
        <f t="shared" si="227"/>
        <v>0.8703746154548343</v>
      </c>
      <c r="G1807" s="20">
        <f t="shared" si="231"/>
        <v>13210.678088417595</v>
      </c>
      <c r="H1807" s="7">
        <f t="shared" si="228"/>
        <v>1471.3219115824049</v>
      </c>
      <c r="I1807" s="7">
        <f t="shared" si="232"/>
        <v>1471.3219115824049</v>
      </c>
      <c r="J1807" s="12">
        <f t="shared" si="229"/>
        <v>0.10021263530734266</v>
      </c>
      <c r="K1807" s="7">
        <f t="shared" si="230"/>
        <v>2164788.167502502</v>
      </c>
    </row>
    <row r="1808" spans="1:11" x14ac:dyDescent="0.4">
      <c r="A1808" s="1">
        <v>1807</v>
      </c>
      <c r="B1808" s="21">
        <v>41620</v>
      </c>
      <c r="C1808" s="22">
        <v>12030</v>
      </c>
      <c r="D1808" s="19">
        <f t="shared" si="225"/>
        <v>15224.438406686353</v>
      </c>
      <c r="E1808" s="19">
        <f t="shared" si="226"/>
        <v>1</v>
      </c>
      <c r="F1808" s="19">
        <f t="shared" si="227"/>
        <v>0.86294824748285115</v>
      </c>
      <c r="G1808" s="20">
        <f t="shared" si="231"/>
        <v>13375.150894383198</v>
      </c>
      <c r="H1808" s="7">
        <f t="shared" si="228"/>
        <v>-1345.1508943831977</v>
      </c>
      <c r="I1808" s="7">
        <f t="shared" si="232"/>
        <v>1345.1508943831977</v>
      </c>
      <c r="J1808" s="12">
        <f t="shared" si="229"/>
        <v>0.11181636694789673</v>
      </c>
      <c r="K1808" s="7">
        <f t="shared" si="230"/>
        <v>1809430.9286599169</v>
      </c>
    </row>
    <row r="1809" spans="1:11" x14ac:dyDescent="0.4">
      <c r="A1809" s="1">
        <v>1808</v>
      </c>
      <c r="B1809" s="21">
        <v>41621</v>
      </c>
      <c r="C1809" s="22">
        <v>14893</v>
      </c>
      <c r="D1809" s="19">
        <f t="shared" si="225"/>
        <v>15513.430294863014</v>
      </c>
      <c r="E1809" s="19">
        <f t="shared" si="226"/>
        <v>1</v>
      </c>
      <c r="F1809" s="19">
        <f t="shared" si="227"/>
        <v>0.87754306639035484</v>
      </c>
      <c r="G1809" s="20">
        <f t="shared" si="231"/>
        <v>13339.752005067405</v>
      </c>
      <c r="H1809" s="7">
        <f t="shared" si="228"/>
        <v>1553.2479949325952</v>
      </c>
      <c r="I1809" s="7">
        <f t="shared" si="232"/>
        <v>1553.2479949325952</v>
      </c>
      <c r="J1809" s="12">
        <f t="shared" si="229"/>
        <v>0.10429382897553181</v>
      </c>
      <c r="K1809" s="7">
        <f t="shared" si="230"/>
        <v>2412579.3337621274</v>
      </c>
    </row>
    <row r="1810" spans="1:11" x14ac:dyDescent="0.4">
      <c r="A1810" s="1">
        <v>1809</v>
      </c>
      <c r="B1810" s="21">
        <v>41622</v>
      </c>
      <c r="C1810" s="22">
        <v>13424</v>
      </c>
      <c r="D1810" s="19">
        <f t="shared" si="225"/>
        <v>15499.617147918283</v>
      </c>
      <c r="E1810" s="19">
        <f t="shared" si="226"/>
        <v>1</v>
      </c>
      <c r="F1810" s="19">
        <f t="shared" si="227"/>
        <v>0.87030331725775012</v>
      </c>
      <c r="G1810" s="20">
        <f t="shared" si="231"/>
        <v>13503.366301892227</v>
      </c>
      <c r="H1810" s="7">
        <f t="shared" si="228"/>
        <v>-79.366301892227057</v>
      </c>
      <c r="I1810" s="7">
        <f t="shared" si="232"/>
        <v>79.366301892227057</v>
      </c>
      <c r="J1810" s="12">
        <f t="shared" si="229"/>
        <v>5.9122692112803235E-3</v>
      </c>
      <c r="K1810" s="7">
        <f t="shared" si="230"/>
        <v>6299.0098760481242</v>
      </c>
    </row>
    <row r="1811" spans="1:11" x14ac:dyDescent="0.4">
      <c r="A1811" s="1">
        <v>1810</v>
      </c>
      <c r="B1811" s="21">
        <v>41623</v>
      </c>
      <c r="C1811" s="22">
        <v>12510</v>
      </c>
      <c r="D1811" s="19">
        <f t="shared" si="225"/>
        <v>15337.55015070548</v>
      </c>
      <c r="E1811" s="19">
        <f t="shared" si="226"/>
        <v>1</v>
      </c>
      <c r="F1811" s="19">
        <f t="shared" si="227"/>
        <v>0.86216185237901888</v>
      </c>
      <c r="G1811" s="20">
        <f t="shared" si="231"/>
        <v>13376.230402698713</v>
      </c>
      <c r="H1811" s="7">
        <f t="shared" si="228"/>
        <v>-866.23040269871308</v>
      </c>
      <c r="I1811" s="7">
        <f t="shared" si="232"/>
        <v>866.23040269871308</v>
      </c>
      <c r="J1811" s="12">
        <f t="shared" si="229"/>
        <v>6.924303778566851E-2</v>
      </c>
      <c r="K1811" s="7">
        <f t="shared" si="230"/>
        <v>750355.11055957468</v>
      </c>
    </row>
    <row r="1812" spans="1:11" x14ac:dyDescent="0.4">
      <c r="A1812" s="1">
        <v>1811</v>
      </c>
      <c r="B1812" s="21">
        <v>41624</v>
      </c>
      <c r="C1812" s="22">
        <v>15108</v>
      </c>
      <c r="D1812" s="19">
        <f t="shared" si="225"/>
        <v>15643.580715467855</v>
      </c>
      <c r="E1812" s="19">
        <f t="shared" si="226"/>
        <v>1</v>
      </c>
      <c r="F1812" s="19">
        <f t="shared" si="227"/>
        <v>0.87900969989559319</v>
      </c>
      <c r="G1812" s="20">
        <f t="shared" si="231"/>
        <v>13460.238333232326</v>
      </c>
      <c r="H1812" s="7">
        <f t="shared" si="228"/>
        <v>1647.7616667676739</v>
      </c>
      <c r="I1812" s="7">
        <f t="shared" si="232"/>
        <v>1647.7616667676739</v>
      </c>
      <c r="J1812" s="12">
        <f t="shared" si="229"/>
        <v>0.10906550614030142</v>
      </c>
      <c r="K1812" s="7">
        <f t="shared" si="230"/>
        <v>2715118.5104689826</v>
      </c>
    </row>
    <row r="1813" spans="1:11" x14ac:dyDescent="0.4">
      <c r="A1813" s="1">
        <v>1812</v>
      </c>
      <c r="B1813" s="21">
        <v>41625</v>
      </c>
      <c r="C1813" s="22">
        <v>15321</v>
      </c>
      <c r="D1813" s="19">
        <f t="shared" si="225"/>
        <v>15962.920356650144</v>
      </c>
      <c r="E1813" s="19">
        <f t="shared" si="226"/>
        <v>1</v>
      </c>
      <c r="F1813" s="19">
        <f t="shared" si="227"/>
        <v>0.87179094745701491</v>
      </c>
      <c r="G1813" s="20">
        <f t="shared" si="231"/>
        <v>13615.5304937783</v>
      </c>
      <c r="H1813" s="7">
        <f t="shared" si="228"/>
        <v>1705.4695062216997</v>
      </c>
      <c r="I1813" s="7">
        <f t="shared" si="232"/>
        <v>1705.4695062216997</v>
      </c>
      <c r="J1813" s="12">
        <f t="shared" si="229"/>
        <v>0.11131580877368968</v>
      </c>
      <c r="K1813" s="7">
        <f t="shared" si="230"/>
        <v>2908626.2366520884</v>
      </c>
    </row>
    <row r="1814" spans="1:11" x14ac:dyDescent="0.4">
      <c r="A1814" s="1">
        <v>1813</v>
      </c>
      <c r="B1814" s="21">
        <v>41626</v>
      </c>
      <c r="C1814" s="22">
        <v>15162</v>
      </c>
      <c r="D1814" s="19">
        <f t="shared" si="225"/>
        <v>16227.429873267742</v>
      </c>
      <c r="E1814" s="19">
        <f t="shared" si="226"/>
        <v>1</v>
      </c>
      <c r="F1814" s="19">
        <f t="shared" si="227"/>
        <v>0.86336185263269161</v>
      </c>
      <c r="G1814" s="20">
        <f t="shared" si="231"/>
        <v>13763.483145920616</v>
      </c>
      <c r="H1814" s="7">
        <f t="shared" si="228"/>
        <v>1398.5168540793838</v>
      </c>
      <c r="I1814" s="7">
        <f t="shared" si="232"/>
        <v>1398.5168540793838</v>
      </c>
      <c r="J1814" s="12">
        <f t="shared" si="229"/>
        <v>9.2238283477073205E-2</v>
      </c>
      <c r="K1814" s="7">
        <f t="shared" si="230"/>
        <v>1955849.3911440966</v>
      </c>
    </row>
    <row r="1815" spans="1:11" x14ac:dyDescent="0.4">
      <c r="A1815" s="1">
        <v>1814</v>
      </c>
      <c r="B1815" s="21">
        <v>41627</v>
      </c>
      <c r="C1815" s="22">
        <v>11919</v>
      </c>
      <c r="D1815" s="19">
        <f t="shared" si="225"/>
        <v>15794.877086752906</v>
      </c>
      <c r="E1815" s="19">
        <f t="shared" si="226"/>
        <v>1</v>
      </c>
      <c r="F1815" s="19">
        <f t="shared" si="227"/>
        <v>0.87694162924948427</v>
      </c>
      <c r="G1815" s="20">
        <f t="shared" si="231"/>
        <v>14264.947272677757</v>
      </c>
      <c r="H1815" s="7">
        <f t="shared" si="228"/>
        <v>-2345.9472726777567</v>
      </c>
      <c r="I1815" s="7">
        <f t="shared" si="232"/>
        <v>2345.9472726777567</v>
      </c>
      <c r="J1815" s="12">
        <f t="shared" si="229"/>
        <v>0.19682416919857007</v>
      </c>
      <c r="K1815" s="7">
        <f t="shared" si="230"/>
        <v>5503468.606184205</v>
      </c>
    </row>
    <row r="1816" spans="1:11" x14ac:dyDescent="0.4">
      <c r="A1816" s="1">
        <v>1815</v>
      </c>
      <c r="B1816" s="21">
        <v>41628</v>
      </c>
      <c r="C1816" s="22">
        <v>14334</v>
      </c>
      <c r="D1816" s="19">
        <f t="shared" si="225"/>
        <v>15900.84166248463</v>
      </c>
      <c r="E1816" s="19">
        <f t="shared" si="226"/>
        <v>1</v>
      </c>
      <c r="F1816" s="19">
        <f t="shared" si="227"/>
        <v>0.87228421321515137</v>
      </c>
      <c r="G1816" s="20">
        <f t="shared" si="231"/>
        <v>13770.702651374868</v>
      </c>
      <c r="H1816" s="7">
        <f t="shared" si="228"/>
        <v>563.29734862513214</v>
      </c>
      <c r="I1816" s="7">
        <f t="shared" si="232"/>
        <v>563.29734862513214</v>
      </c>
      <c r="J1816" s="12">
        <f t="shared" si="229"/>
        <v>3.9297987206999591E-2</v>
      </c>
      <c r="K1816" s="7">
        <f t="shared" si="230"/>
        <v>317303.90296810365</v>
      </c>
    </row>
    <row r="1817" spans="1:11" x14ac:dyDescent="0.4">
      <c r="A1817" s="1">
        <v>1816</v>
      </c>
      <c r="B1817" s="21">
        <v>41629</v>
      </c>
      <c r="C1817" s="22">
        <v>12602</v>
      </c>
      <c r="D1817" s="19">
        <f t="shared" si="225"/>
        <v>15689.778508039619</v>
      </c>
      <c r="E1817" s="19">
        <f t="shared" si="226"/>
        <v>1</v>
      </c>
      <c r="F1817" s="19">
        <f t="shared" si="227"/>
        <v>0.86236165175406665</v>
      </c>
      <c r="G1817" s="20">
        <f t="shared" si="231"/>
        <v>13729.043477994452</v>
      </c>
      <c r="H1817" s="7">
        <f t="shared" si="228"/>
        <v>-1127.0434779944517</v>
      </c>
      <c r="I1817" s="7">
        <f t="shared" si="232"/>
        <v>1127.0434779944517</v>
      </c>
      <c r="J1817" s="12">
        <f t="shared" si="229"/>
        <v>8.9433699253646373E-2</v>
      </c>
      <c r="K1817" s="7">
        <f t="shared" si="230"/>
        <v>1270227.0012898301</v>
      </c>
    </row>
    <row r="1818" spans="1:11" x14ac:dyDescent="0.4">
      <c r="A1818" s="1">
        <v>1817</v>
      </c>
      <c r="B1818" s="21">
        <v>41630</v>
      </c>
      <c r="C1818" s="22">
        <v>11652</v>
      </c>
      <c r="D1818" s="19">
        <f t="shared" ref="D1818:D1881" si="233">$R$2*(C1818/F1815)+(1-$R$2)*(D1817+E1817)</f>
        <v>15300.300953744007</v>
      </c>
      <c r="E1818" s="19">
        <f t="shared" ref="E1818:E1881" si="234">$R$3*(D1818-D1817)+(1-$R$3)*E1817</f>
        <v>1</v>
      </c>
      <c r="F1818" s="19">
        <f t="shared" ref="F1818:F1881" si="235">$R$4*(C1818/D1818)+(1-$R$4)*F1815</f>
        <v>0.87502334588907094</v>
      </c>
      <c r="G1818" s="20">
        <f t="shared" si="231"/>
        <v>13759.896869033055</v>
      </c>
      <c r="H1818" s="7">
        <f t="shared" ref="H1818:H1881" si="236">C1818-G1818</f>
        <v>-2107.8968690330548</v>
      </c>
      <c r="I1818" s="7">
        <f t="shared" si="232"/>
        <v>2107.8968690330548</v>
      </c>
      <c r="J1818" s="12">
        <f t="shared" ref="J1818:J1881" si="237">I1818/C1818</f>
        <v>0.18090429703338953</v>
      </c>
      <c r="K1818" s="7">
        <f t="shared" ref="K1818:K1881" si="238">H1818^2</f>
        <v>4443229.2104793554</v>
      </c>
    </row>
    <row r="1819" spans="1:11" x14ac:dyDescent="0.4">
      <c r="A1819" s="1">
        <v>1818</v>
      </c>
      <c r="B1819" s="21">
        <v>41631</v>
      </c>
      <c r="C1819" s="22">
        <v>13500</v>
      </c>
      <c r="D1819" s="19">
        <f t="shared" si="233"/>
        <v>15329.779276691355</v>
      </c>
      <c r="E1819" s="19">
        <f t="shared" si="234"/>
        <v>1</v>
      </c>
      <c r="F1819" s="19">
        <f t="shared" si="235"/>
        <v>0.87242310689781466</v>
      </c>
      <c r="G1819" s="20">
        <f t="shared" si="231"/>
        <v>13347.083263604836</v>
      </c>
      <c r="H1819" s="7">
        <f t="shared" si="236"/>
        <v>152.91673639516375</v>
      </c>
      <c r="I1819" s="7">
        <f t="shared" si="232"/>
        <v>152.91673639516375</v>
      </c>
      <c r="J1819" s="12">
        <f t="shared" si="237"/>
        <v>1.1327165658901019E-2</v>
      </c>
      <c r="K1819" s="7">
        <f t="shared" si="238"/>
        <v>23383.528269748</v>
      </c>
    </row>
    <row r="1820" spans="1:11" x14ac:dyDescent="0.4">
      <c r="A1820" s="1">
        <v>1819</v>
      </c>
      <c r="B1820" s="21">
        <v>41632</v>
      </c>
      <c r="C1820" s="22">
        <v>13574</v>
      </c>
      <c r="D1820" s="19">
        <f t="shared" si="233"/>
        <v>15397.337379424436</v>
      </c>
      <c r="E1820" s="19">
        <f t="shared" si="234"/>
        <v>1</v>
      </c>
      <c r="F1820" s="19">
        <f t="shared" si="235"/>
        <v>0.86268116635944525</v>
      </c>
      <c r="G1820" s="20">
        <f t="shared" si="231"/>
        <v>13220.676139724572</v>
      </c>
      <c r="H1820" s="7">
        <f t="shared" si="236"/>
        <v>353.32386027542816</v>
      </c>
      <c r="I1820" s="7">
        <f t="shared" si="232"/>
        <v>353.32386027542816</v>
      </c>
      <c r="J1820" s="12">
        <f t="shared" si="237"/>
        <v>2.6029457807236492E-2</v>
      </c>
      <c r="K1820" s="7">
        <f t="shared" si="238"/>
        <v>124837.75023993028</v>
      </c>
    </row>
    <row r="1821" spans="1:11" x14ac:dyDescent="0.4">
      <c r="A1821" s="1">
        <v>1820</v>
      </c>
      <c r="B1821" s="21">
        <v>41633</v>
      </c>
      <c r="C1821" s="22">
        <v>12211</v>
      </c>
      <c r="D1821" s="19">
        <f t="shared" si="233"/>
        <v>15163.877606439939</v>
      </c>
      <c r="E1821" s="19">
        <f t="shared" si="234"/>
        <v>1</v>
      </c>
      <c r="F1821" s="19">
        <f t="shared" si="235"/>
        <v>0.87386370456907903</v>
      </c>
      <c r="G1821" s="20">
        <f t="shared" si="231"/>
        <v>13473.904694872719</v>
      </c>
      <c r="H1821" s="7">
        <f t="shared" si="236"/>
        <v>-1262.9046948727191</v>
      </c>
      <c r="I1821" s="7">
        <f t="shared" si="232"/>
        <v>1262.9046948727191</v>
      </c>
      <c r="J1821" s="12">
        <f t="shared" si="237"/>
        <v>0.10342352754669717</v>
      </c>
      <c r="K1821" s="7">
        <f t="shared" si="238"/>
        <v>1594928.2683315559</v>
      </c>
    </row>
    <row r="1822" spans="1:11" x14ac:dyDescent="0.4">
      <c r="A1822" s="1">
        <v>1821</v>
      </c>
      <c r="B1822" s="21">
        <v>41634</v>
      </c>
      <c r="C1822" s="22">
        <v>8256</v>
      </c>
      <c r="D1822" s="19">
        <f t="shared" si="233"/>
        <v>14238.660961604048</v>
      </c>
      <c r="E1822" s="19">
        <f t="shared" si="234"/>
        <v>1</v>
      </c>
      <c r="F1822" s="19">
        <f t="shared" si="235"/>
        <v>0.86755884932660332</v>
      </c>
      <c r="G1822" s="20">
        <f t="shared" si="231"/>
        <v>13230.189637135427</v>
      </c>
      <c r="H1822" s="7">
        <f t="shared" si="236"/>
        <v>-4974.1896371354269</v>
      </c>
      <c r="I1822" s="7">
        <f t="shared" si="232"/>
        <v>4974.1896371354269</v>
      </c>
      <c r="J1822" s="12">
        <f t="shared" si="237"/>
        <v>0.60249389984682977</v>
      </c>
      <c r="K1822" s="7">
        <f t="shared" si="238"/>
        <v>24742562.546185471</v>
      </c>
    </row>
    <row r="1823" spans="1:11" x14ac:dyDescent="0.4">
      <c r="A1823" s="1">
        <v>1822</v>
      </c>
      <c r="B1823" s="21">
        <v>41635</v>
      </c>
      <c r="C1823" s="22">
        <v>12039</v>
      </c>
      <c r="D1823" s="19">
        <f t="shared" si="233"/>
        <v>14193.471574849689</v>
      </c>
      <c r="E1823" s="19">
        <f t="shared" si="234"/>
        <v>1</v>
      </c>
      <c r="F1823" s="19">
        <f t="shared" si="235"/>
        <v>0.8624405363144122</v>
      </c>
      <c r="G1823" s="20">
        <f t="shared" si="231"/>
        <v>12284.287326919639</v>
      </c>
      <c r="H1823" s="7">
        <f t="shared" si="236"/>
        <v>-245.28732691963887</v>
      </c>
      <c r="I1823" s="7">
        <f t="shared" si="232"/>
        <v>245.28732691963887</v>
      </c>
      <c r="J1823" s="12">
        <f t="shared" si="237"/>
        <v>2.0374393796796984E-2</v>
      </c>
      <c r="K1823" s="7">
        <f t="shared" si="238"/>
        <v>60165.8727473818</v>
      </c>
    </row>
    <row r="1824" spans="1:11" x14ac:dyDescent="0.4">
      <c r="A1824" s="1">
        <v>1823</v>
      </c>
      <c r="B1824" s="21">
        <v>41636</v>
      </c>
      <c r="C1824" s="22">
        <v>12202</v>
      </c>
      <c r="D1824" s="19">
        <f t="shared" si="233"/>
        <v>14156.914036402155</v>
      </c>
      <c r="E1824" s="19">
        <f t="shared" si="234"/>
        <v>1</v>
      </c>
      <c r="F1824" s="19">
        <f t="shared" si="235"/>
        <v>0.87366499526668195</v>
      </c>
      <c r="G1824" s="20">
        <f t="shared" si="231"/>
        <v>12404.033514798639</v>
      </c>
      <c r="H1824" s="7">
        <f t="shared" si="236"/>
        <v>-202.03351479863886</v>
      </c>
      <c r="I1824" s="7">
        <f t="shared" si="232"/>
        <v>202.03351479863886</v>
      </c>
      <c r="J1824" s="12">
        <f t="shared" si="237"/>
        <v>1.6557409834341816E-2</v>
      </c>
      <c r="K1824" s="7">
        <f t="shared" si="238"/>
        <v>40817.541101891831</v>
      </c>
    </row>
    <row r="1825" spans="1:11" x14ac:dyDescent="0.4">
      <c r="A1825" s="1">
        <v>1824</v>
      </c>
      <c r="B1825" s="21">
        <v>41637</v>
      </c>
      <c r="C1825" s="22">
        <v>11529</v>
      </c>
      <c r="D1825" s="19">
        <f t="shared" si="233"/>
        <v>14016.761659952315</v>
      </c>
      <c r="E1825" s="19">
        <f t="shared" si="234"/>
        <v>1</v>
      </c>
      <c r="F1825" s="19">
        <f t="shared" si="235"/>
        <v>0.86681001555685566</v>
      </c>
      <c r="G1825" s="20">
        <f t="shared" si="231"/>
        <v>12282.823610286019</v>
      </c>
      <c r="H1825" s="7">
        <f t="shared" si="236"/>
        <v>-753.82361028601917</v>
      </c>
      <c r="I1825" s="7">
        <f t="shared" si="232"/>
        <v>753.82361028601917</v>
      </c>
      <c r="J1825" s="12">
        <f t="shared" si="237"/>
        <v>6.5384995254230124E-2</v>
      </c>
      <c r="K1825" s="7">
        <f t="shared" si="238"/>
        <v>568250.03542464809</v>
      </c>
    </row>
    <row r="1826" spans="1:11" x14ac:dyDescent="0.4">
      <c r="A1826" s="1">
        <v>1825</v>
      </c>
      <c r="B1826" s="21">
        <v>41638</v>
      </c>
      <c r="C1826" s="22">
        <v>15431</v>
      </c>
      <c r="D1826" s="19">
        <f t="shared" si="233"/>
        <v>14647.168621085488</v>
      </c>
      <c r="E1826" s="19">
        <f t="shared" si="234"/>
        <v>1</v>
      </c>
      <c r="F1826" s="19">
        <f t="shared" si="235"/>
        <v>0.8656170665472348</v>
      </c>
      <c r="G1826" s="20">
        <f t="shared" si="231"/>
        <v>12089.485883936879</v>
      </c>
      <c r="H1826" s="7">
        <f t="shared" si="236"/>
        <v>3341.514116063121</v>
      </c>
      <c r="I1826" s="7">
        <f t="shared" si="232"/>
        <v>3341.514116063121</v>
      </c>
      <c r="J1826" s="12">
        <f t="shared" si="237"/>
        <v>0.21654553276282296</v>
      </c>
      <c r="K1826" s="7">
        <f t="shared" si="238"/>
        <v>11165716.587849101</v>
      </c>
    </row>
    <row r="1827" spans="1:11" x14ac:dyDescent="0.4">
      <c r="A1827" s="1">
        <v>1826</v>
      </c>
      <c r="B1827" s="21">
        <v>41639</v>
      </c>
      <c r="C1827" s="22">
        <v>13650</v>
      </c>
      <c r="D1827" s="19">
        <f t="shared" si="233"/>
        <v>14806.665202043798</v>
      </c>
      <c r="E1827" s="19">
        <f t="shared" si="234"/>
        <v>1</v>
      </c>
      <c r="F1827" s="19">
        <f t="shared" si="235"/>
        <v>0.87446658758856555</v>
      </c>
      <c r="G1827" s="20">
        <f t="shared" si="231"/>
        <v>12797.592169006211</v>
      </c>
      <c r="H1827" s="7">
        <f t="shared" si="236"/>
        <v>852.40783099378859</v>
      </c>
      <c r="I1827" s="7">
        <f t="shared" si="232"/>
        <v>852.40783099378859</v>
      </c>
      <c r="J1827" s="12">
        <f t="shared" si="237"/>
        <v>6.2447460146065101E-2</v>
      </c>
      <c r="K1827" s="7">
        <f t="shared" si="238"/>
        <v>726599.11033953528</v>
      </c>
    </row>
    <row r="1828" spans="1:11" x14ac:dyDescent="0.4">
      <c r="A1828" s="1">
        <v>1827</v>
      </c>
      <c r="B1828" s="21">
        <v>41640</v>
      </c>
      <c r="C1828" s="22">
        <v>9779</v>
      </c>
      <c r="D1828" s="19">
        <f t="shared" si="233"/>
        <v>14234.858235117543</v>
      </c>
      <c r="E1828" s="19">
        <f t="shared" si="234"/>
        <v>1</v>
      </c>
      <c r="F1828" s="19">
        <f t="shared" si="235"/>
        <v>0.86382033327582242</v>
      </c>
      <c r="G1828" s="20">
        <f t="shared" si="231"/>
        <v>12835.432504144295</v>
      </c>
      <c r="H1828" s="7">
        <f t="shared" si="236"/>
        <v>-3056.4325041442953</v>
      </c>
      <c r="I1828" s="7">
        <f t="shared" si="232"/>
        <v>3056.4325041442953</v>
      </c>
      <c r="J1828" s="12">
        <f t="shared" si="237"/>
        <v>0.31255061909646131</v>
      </c>
      <c r="K1828" s="7">
        <f t="shared" si="238"/>
        <v>9341779.6523897685</v>
      </c>
    </row>
    <row r="1829" spans="1:11" x14ac:dyDescent="0.4">
      <c r="A1829" s="1">
        <v>1828</v>
      </c>
      <c r="B1829" s="21">
        <v>41641</v>
      </c>
      <c r="C1829" s="22">
        <v>9140</v>
      </c>
      <c r="D1829" s="19">
        <f t="shared" si="233"/>
        <v>13638.54629889764</v>
      </c>
      <c r="E1829" s="19">
        <f t="shared" si="234"/>
        <v>1</v>
      </c>
      <c r="F1829" s="19">
        <f t="shared" si="235"/>
        <v>0.86236765370083002</v>
      </c>
      <c r="G1829" s="20">
        <f t="shared" si="231"/>
        <v>12322.801845264743</v>
      </c>
      <c r="H1829" s="7">
        <f t="shared" si="236"/>
        <v>-3182.801845264743</v>
      </c>
      <c r="I1829" s="7">
        <f t="shared" si="232"/>
        <v>3182.801845264743</v>
      </c>
      <c r="J1829" s="12">
        <f t="shared" si="237"/>
        <v>0.34822777300489527</v>
      </c>
      <c r="K1829" s="7">
        <f t="shared" si="238"/>
        <v>10130227.586220652</v>
      </c>
    </row>
    <row r="1830" spans="1:11" x14ac:dyDescent="0.4">
      <c r="A1830" s="1">
        <v>1829</v>
      </c>
      <c r="B1830" s="21">
        <v>41642</v>
      </c>
      <c r="C1830" s="22">
        <v>12723</v>
      </c>
      <c r="D1830" s="19">
        <f t="shared" si="233"/>
        <v>13787.35790166586</v>
      </c>
      <c r="E1830" s="19">
        <f t="shared" si="234"/>
        <v>1</v>
      </c>
      <c r="F1830" s="19">
        <f t="shared" si="235"/>
        <v>0.87527014455131269</v>
      </c>
      <c r="G1830" s="20">
        <f t="shared" si="231"/>
        <v>11927.327508253267</v>
      </c>
      <c r="H1830" s="7">
        <f t="shared" si="236"/>
        <v>795.6724917467327</v>
      </c>
      <c r="I1830" s="7">
        <f t="shared" si="232"/>
        <v>795.6724917467327</v>
      </c>
      <c r="J1830" s="12">
        <f t="shared" si="237"/>
        <v>6.2538119291576891E-2</v>
      </c>
      <c r="K1830" s="7">
        <f t="shared" si="238"/>
        <v>633094.7141224544</v>
      </c>
    </row>
    <row r="1831" spans="1:11" x14ac:dyDescent="0.4">
      <c r="A1831" s="1">
        <v>1830</v>
      </c>
      <c r="B1831" s="21">
        <v>41643</v>
      </c>
      <c r="C1831" s="22">
        <v>13598</v>
      </c>
      <c r="D1831" s="19">
        <f t="shared" si="233"/>
        <v>14105.676533920445</v>
      </c>
      <c r="E1831" s="19">
        <f t="shared" si="234"/>
        <v>1</v>
      </c>
      <c r="F1831" s="19">
        <f t="shared" si="235"/>
        <v>0.86548593456114342</v>
      </c>
      <c r="G1831" s="20">
        <f t="shared" si="231"/>
        <v>11910.663917943322</v>
      </c>
      <c r="H1831" s="7">
        <f t="shared" si="236"/>
        <v>1687.3360820566777</v>
      </c>
      <c r="I1831" s="7">
        <f t="shared" si="232"/>
        <v>1687.3360820566777</v>
      </c>
      <c r="J1831" s="12">
        <f t="shared" si="237"/>
        <v>0.12408707766264727</v>
      </c>
      <c r="K1831" s="7">
        <f t="shared" si="238"/>
        <v>2847103.0538103795</v>
      </c>
    </row>
    <row r="1832" spans="1:11" x14ac:dyDescent="0.4">
      <c r="A1832" s="1">
        <v>1831</v>
      </c>
      <c r="B1832" s="21">
        <v>41644</v>
      </c>
      <c r="C1832" s="22">
        <v>12255</v>
      </c>
      <c r="D1832" s="19">
        <f t="shared" si="233"/>
        <v>14123.603685997914</v>
      </c>
      <c r="E1832" s="19">
        <f t="shared" si="234"/>
        <v>1</v>
      </c>
      <c r="F1832" s="19">
        <f t="shared" si="235"/>
        <v>0.86245624208969485</v>
      </c>
      <c r="G1832" s="20">
        <f t="shared" si="231"/>
        <v>12165.141544073531</v>
      </c>
      <c r="H1832" s="7">
        <f t="shared" si="236"/>
        <v>89.858455926469105</v>
      </c>
      <c r="I1832" s="7">
        <f t="shared" si="232"/>
        <v>89.858455926469105</v>
      </c>
      <c r="J1832" s="12">
        <f t="shared" si="237"/>
        <v>7.3323913444691231E-3</v>
      </c>
      <c r="K1832" s="7">
        <f t="shared" si="238"/>
        <v>8074.5421014891908</v>
      </c>
    </row>
    <row r="1833" spans="1:11" x14ac:dyDescent="0.4">
      <c r="A1833" s="1">
        <v>1832</v>
      </c>
      <c r="B1833" s="21">
        <v>41645</v>
      </c>
      <c r="C1833" s="22">
        <v>12834</v>
      </c>
      <c r="D1833" s="19">
        <f t="shared" si="233"/>
        <v>14212.049715847259</v>
      </c>
      <c r="E1833" s="19">
        <f t="shared" si="234"/>
        <v>1</v>
      </c>
      <c r="F1833" s="19">
        <f t="shared" si="235"/>
        <v>0.87573175057266583</v>
      </c>
      <c r="G1833" s="20">
        <f t="shared" si="231"/>
        <v>12362.843909973399</v>
      </c>
      <c r="H1833" s="7">
        <f t="shared" si="236"/>
        <v>471.1560900266013</v>
      </c>
      <c r="I1833" s="7">
        <f t="shared" si="232"/>
        <v>471.1560900266013</v>
      </c>
      <c r="J1833" s="12">
        <f t="shared" si="237"/>
        <v>3.6711554466775854E-2</v>
      </c>
      <c r="K1833" s="7">
        <f t="shared" si="238"/>
        <v>221988.06116915483</v>
      </c>
    </row>
    <row r="1834" spans="1:11" x14ac:dyDescent="0.4">
      <c r="A1834" s="1">
        <v>1833</v>
      </c>
      <c r="B1834" s="21">
        <v>41646</v>
      </c>
      <c r="C1834" s="22">
        <v>12341</v>
      </c>
      <c r="D1834" s="19">
        <f t="shared" si="233"/>
        <v>14220.521067936686</v>
      </c>
      <c r="E1834" s="19">
        <f t="shared" si="234"/>
        <v>1</v>
      </c>
      <c r="F1834" s="19">
        <f t="shared" si="235"/>
        <v>0.86552490988019126</v>
      </c>
      <c r="G1834" s="20">
        <f t="shared" si="231"/>
        <v>12301.19461628406</v>
      </c>
      <c r="H1834" s="7">
        <f t="shared" si="236"/>
        <v>39.805383715940479</v>
      </c>
      <c r="I1834" s="7">
        <f t="shared" si="232"/>
        <v>39.805383715940479</v>
      </c>
      <c r="J1834" s="12">
        <f t="shared" si="237"/>
        <v>3.225458529773963E-3</v>
      </c>
      <c r="K1834" s="7">
        <f t="shared" si="238"/>
        <v>1584.4685727732594</v>
      </c>
    </row>
    <row r="1835" spans="1:11" x14ac:dyDescent="0.4">
      <c r="A1835" s="1">
        <v>1834</v>
      </c>
      <c r="B1835" s="21">
        <v>41647</v>
      </c>
      <c r="C1835" s="22">
        <v>10823</v>
      </c>
      <c r="D1835" s="19">
        <f t="shared" si="233"/>
        <v>13949.828364730918</v>
      </c>
      <c r="E1835" s="19">
        <f t="shared" si="234"/>
        <v>1</v>
      </c>
      <c r="F1835" s="19">
        <f t="shared" si="235"/>
        <v>0.86101647529908354</v>
      </c>
      <c r="G1835" s="20">
        <f t="shared" si="231"/>
        <v>12265.439617052098</v>
      </c>
      <c r="H1835" s="7">
        <f t="shared" si="236"/>
        <v>-1442.4396170520977</v>
      </c>
      <c r="I1835" s="7">
        <f t="shared" si="232"/>
        <v>1442.4396170520977</v>
      </c>
      <c r="J1835" s="12">
        <f t="shared" si="237"/>
        <v>0.13327539656768897</v>
      </c>
      <c r="K1835" s="7">
        <f t="shared" si="238"/>
        <v>2080632.0488414022</v>
      </c>
    </row>
    <row r="1836" spans="1:11" x14ac:dyDescent="0.4">
      <c r="A1836" s="1">
        <v>1835</v>
      </c>
      <c r="B1836" s="21">
        <v>41648</v>
      </c>
      <c r="C1836" s="22">
        <v>10624</v>
      </c>
      <c r="D1836" s="19">
        <f t="shared" si="233"/>
        <v>13655.291225701907</v>
      </c>
      <c r="E1836" s="19">
        <f t="shared" si="234"/>
        <v>1</v>
      </c>
      <c r="F1836" s="19">
        <f t="shared" si="235"/>
        <v>0.87410721896570986</v>
      </c>
      <c r="G1836" s="20">
        <f t="shared" si="231"/>
        <v>12217.183345784608</v>
      </c>
      <c r="H1836" s="7">
        <f t="shared" si="236"/>
        <v>-1593.1833457846078</v>
      </c>
      <c r="I1836" s="7">
        <f t="shared" si="232"/>
        <v>1593.1833457846078</v>
      </c>
      <c r="J1836" s="12">
        <f t="shared" si="237"/>
        <v>0.14996078179448491</v>
      </c>
      <c r="K1836" s="7">
        <f t="shared" si="238"/>
        <v>2538233.1732854373</v>
      </c>
    </row>
    <row r="1837" spans="1:11" x14ac:dyDescent="0.4">
      <c r="A1837" s="1">
        <v>1836</v>
      </c>
      <c r="B1837" s="21">
        <v>41649</v>
      </c>
      <c r="C1837" s="22">
        <v>15669</v>
      </c>
      <c r="D1837" s="19">
        <f t="shared" si="233"/>
        <v>14378.730774095167</v>
      </c>
      <c r="E1837" s="19">
        <f t="shared" si="234"/>
        <v>1</v>
      </c>
      <c r="F1837" s="19">
        <f t="shared" si="235"/>
        <v>0.86925231419300508</v>
      </c>
      <c r="G1837" s="20">
        <f t="shared" si="231"/>
        <v>11819.860232423291</v>
      </c>
      <c r="H1837" s="7">
        <f t="shared" si="236"/>
        <v>3849.1397675767093</v>
      </c>
      <c r="I1837" s="7">
        <f t="shared" si="232"/>
        <v>3849.1397675767093</v>
      </c>
      <c r="J1837" s="12">
        <f t="shared" si="237"/>
        <v>0.24565318575382664</v>
      </c>
      <c r="K1837" s="7">
        <f t="shared" si="238"/>
        <v>14815876.950340483</v>
      </c>
    </row>
    <row r="1838" spans="1:11" x14ac:dyDescent="0.4">
      <c r="A1838" s="1">
        <v>1837</v>
      </c>
      <c r="B1838" s="21">
        <v>41650</v>
      </c>
      <c r="C1838" s="22">
        <v>12670</v>
      </c>
      <c r="D1838" s="19">
        <f t="shared" si="233"/>
        <v>14434.221867886607</v>
      </c>
      <c r="E1838" s="19">
        <f t="shared" si="234"/>
        <v>1</v>
      </c>
      <c r="F1838" s="19">
        <f t="shared" si="235"/>
        <v>0.86129508073271532</v>
      </c>
      <c r="G1838" s="20">
        <f t="shared" si="231"/>
        <v>12381.185106861183</v>
      </c>
      <c r="H1838" s="7">
        <f t="shared" si="236"/>
        <v>288.81489313881684</v>
      </c>
      <c r="I1838" s="7">
        <f t="shared" si="232"/>
        <v>288.81489313881684</v>
      </c>
      <c r="J1838" s="12">
        <f t="shared" si="237"/>
        <v>2.2795177043316246E-2</v>
      </c>
      <c r="K1838" s="7">
        <f t="shared" si="238"/>
        <v>83414.042498786192</v>
      </c>
    </row>
    <row r="1839" spans="1:11" x14ac:dyDescent="0.4">
      <c r="A1839" s="1">
        <v>1838</v>
      </c>
      <c r="B1839" s="21">
        <v>41651</v>
      </c>
      <c r="C1839" s="22">
        <v>10627</v>
      </c>
      <c r="D1839" s="19">
        <f t="shared" si="233"/>
        <v>14065.215630994795</v>
      </c>
      <c r="E1839" s="19">
        <f t="shared" si="234"/>
        <v>1</v>
      </c>
      <c r="F1839" s="19">
        <f t="shared" si="235"/>
        <v>0.87213627930594551</v>
      </c>
      <c r="G1839" s="20">
        <f t="shared" si="231"/>
        <v>12617.931642091362</v>
      </c>
      <c r="H1839" s="7">
        <f t="shared" si="236"/>
        <v>-1990.9316420913619</v>
      </c>
      <c r="I1839" s="7">
        <f t="shared" si="232"/>
        <v>1990.9316420913619</v>
      </c>
      <c r="J1839" s="12">
        <f t="shared" si="237"/>
        <v>0.18734653637822168</v>
      </c>
      <c r="K1839" s="7">
        <f t="shared" si="238"/>
        <v>3963808.803480607</v>
      </c>
    </row>
    <row r="1840" spans="1:11" x14ac:dyDescent="0.4">
      <c r="A1840" s="1">
        <v>1839</v>
      </c>
      <c r="B1840" s="21">
        <v>41652</v>
      </c>
      <c r="C1840" s="22">
        <v>15357</v>
      </c>
      <c r="D1840" s="19">
        <f t="shared" si="233"/>
        <v>14651.144867044704</v>
      </c>
      <c r="E1840" s="19">
        <f t="shared" si="234"/>
        <v>1</v>
      </c>
      <c r="F1840" s="19">
        <f t="shared" si="235"/>
        <v>0.8722268800830083</v>
      </c>
      <c r="G1840" s="20">
        <f t="shared" si="231"/>
        <v>12227.090489180047</v>
      </c>
      <c r="H1840" s="7">
        <f t="shared" si="236"/>
        <v>3129.9095108199526</v>
      </c>
      <c r="I1840" s="7">
        <f t="shared" si="232"/>
        <v>3129.9095108199526</v>
      </c>
      <c r="J1840" s="12">
        <f t="shared" si="237"/>
        <v>0.2038099570762488</v>
      </c>
      <c r="K1840" s="7">
        <f t="shared" si="238"/>
        <v>9796333.5459211953</v>
      </c>
    </row>
    <row r="1841" spans="1:11" x14ac:dyDescent="0.4">
      <c r="A1841" s="1">
        <v>1840</v>
      </c>
      <c r="B1841" s="21">
        <v>41653</v>
      </c>
      <c r="C1841" s="22">
        <v>17255</v>
      </c>
      <c r="D1841" s="19">
        <f t="shared" si="233"/>
        <v>15526.387562067848</v>
      </c>
      <c r="E1841" s="19">
        <f t="shared" si="234"/>
        <v>1</v>
      </c>
      <c r="F1841" s="19">
        <f t="shared" si="235"/>
        <v>0.8654518845466741</v>
      </c>
      <c r="G1841" s="20">
        <f t="shared" si="231"/>
        <v>12619.820296168709</v>
      </c>
      <c r="H1841" s="7">
        <f t="shared" si="236"/>
        <v>4635.1797038312907</v>
      </c>
      <c r="I1841" s="7">
        <f t="shared" si="232"/>
        <v>4635.1797038312907</v>
      </c>
      <c r="J1841" s="12">
        <f t="shared" si="237"/>
        <v>0.26862820653904901</v>
      </c>
      <c r="K1841" s="7">
        <f t="shared" si="238"/>
        <v>21484890.886809532</v>
      </c>
    </row>
    <row r="1842" spans="1:11" x14ac:dyDescent="0.4">
      <c r="A1842" s="1">
        <v>1841</v>
      </c>
      <c r="B1842" s="21">
        <v>41654</v>
      </c>
      <c r="C1842" s="22">
        <v>18258</v>
      </c>
      <c r="D1842" s="19">
        <f t="shared" si="233"/>
        <v>16405.817298681482</v>
      </c>
      <c r="E1842" s="19">
        <f t="shared" si="234"/>
        <v>1</v>
      </c>
      <c r="F1842" s="19">
        <f t="shared" si="235"/>
        <v>0.87613885434461247</v>
      </c>
      <c r="G1842" s="20">
        <f t="shared" si="231"/>
        <v>13541.998015723269</v>
      </c>
      <c r="H1842" s="7">
        <f t="shared" si="236"/>
        <v>4716.0019842767306</v>
      </c>
      <c r="I1842" s="7">
        <f t="shared" si="232"/>
        <v>4716.0019842767306</v>
      </c>
      <c r="J1842" s="12">
        <f t="shared" si="237"/>
        <v>0.25829784118067317</v>
      </c>
      <c r="K1842" s="7">
        <f t="shared" si="238"/>
        <v>22240674.715702061</v>
      </c>
    </row>
    <row r="1843" spans="1:11" x14ac:dyDescent="0.4">
      <c r="A1843" s="1">
        <v>1842</v>
      </c>
      <c r="B1843" s="21">
        <v>41655</v>
      </c>
      <c r="C1843" s="22">
        <v>13972</v>
      </c>
      <c r="D1843" s="19">
        <f t="shared" si="233"/>
        <v>16343.77901925026</v>
      </c>
      <c r="E1843" s="19">
        <f t="shared" si="234"/>
        <v>1</v>
      </c>
      <c r="F1843" s="19">
        <f t="shared" si="235"/>
        <v>0.87193852520179982</v>
      </c>
      <c r="G1843" s="20">
        <f t="shared" si="231"/>
        <v>14310.467064520879</v>
      </c>
      <c r="H1843" s="7">
        <f t="shared" si="236"/>
        <v>-338.46706452087892</v>
      </c>
      <c r="I1843" s="7">
        <f t="shared" si="232"/>
        <v>338.46706452087892</v>
      </c>
      <c r="J1843" s="12">
        <f t="shared" si="237"/>
        <v>2.4224668230810115E-2</v>
      </c>
      <c r="K1843" s="7">
        <f t="shared" si="238"/>
        <v>114559.95376538081</v>
      </c>
    </row>
    <row r="1844" spans="1:11" x14ac:dyDescent="0.4">
      <c r="A1844" s="1">
        <v>1843</v>
      </c>
      <c r="B1844" s="21">
        <v>41656</v>
      </c>
      <c r="C1844" s="22">
        <v>15845</v>
      </c>
      <c r="D1844" s="19">
        <f t="shared" si="233"/>
        <v>16663.760175074858</v>
      </c>
      <c r="E1844" s="19">
        <f t="shared" si="234"/>
        <v>1</v>
      </c>
      <c r="F1844" s="19">
        <f t="shared" si="235"/>
        <v>0.86687186027256202</v>
      </c>
      <c r="G1844" s="20">
        <f t="shared" si="231"/>
        <v>14145.619804709077</v>
      </c>
      <c r="H1844" s="7">
        <f t="shared" si="236"/>
        <v>1699.3801952909234</v>
      </c>
      <c r="I1844" s="7">
        <f t="shared" si="232"/>
        <v>1699.3801952909234</v>
      </c>
      <c r="J1844" s="12">
        <f t="shared" si="237"/>
        <v>0.10725024899280047</v>
      </c>
      <c r="K1844" s="7">
        <f t="shared" si="238"/>
        <v>2887893.0481470171</v>
      </c>
    </row>
    <row r="1845" spans="1:11" x14ac:dyDescent="0.4">
      <c r="A1845" s="1">
        <v>1844</v>
      </c>
      <c r="B1845" s="21">
        <v>41657</v>
      </c>
      <c r="C1845" s="22">
        <v>14623</v>
      </c>
      <c r="D1845" s="19">
        <f t="shared" si="233"/>
        <v>16668.905329784087</v>
      </c>
      <c r="E1845" s="19">
        <f t="shared" si="234"/>
        <v>1</v>
      </c>
      <c r="F1845" s="19">
        <f t="shared" si="235"/>
        <v>0.87615752899914334</v>
      </c>
      <c r="G1845" s="20">
        <f t="shared" si="231"/>
        <v>14600.64388771781</v>
      </c>
      <c r="H1845" s="7">
        <f t="shared" si="236"/>
        <v>22.356112282190225</v>
      </c>
      <c r="I1845" s="7">
        <f t="shared" si="232"/>
        <v>22.356112282190225</v>
      </c>
      <c r="J1845" s="12">
        <f t="shared" si="237"/>
        <v>1.5288321330910364E-3</v>
      </c>
      <c r="K1845" s="7">
        <f t="shared" si="238"/>
        <v>499.79575637389661</v>
      </c>
    </row>
    <row r="1846" spans="1:11" x14ac:dyDescent="0.4">
      <c r="A1846" s="1">
        <v>1845</v>
      </c>
      <c r="B1846" s="21">
        <v>41658</v>
      </c>
      <c r="C1846" s="22">
        <v>9091</v>
      </c>
      <c r="D1846" s="19">
        <f t="shared" si="233"/>
        <v>15655.61978528315</v>
      </c>
      <c r="E1846" s="19">
        <f t="shared" si="234"/>
        <v>1</v>
      </c>
      <c r="F1846" s="19">
        <f t="shared" si="235"/>
        <v>0.86709655838433619</v>
      </c>
      <c r="G1846" s="20">
        <f t="shared" si="231"/>
        <v>14535.132668505559</v>
      </c>
      <c r="H1846" s="7">
        <f t="shared" si="236"/>
        <v>-5444.1326685055592</v>
      </c>
      <c r="I1846" s="7">
        <f t="shared" si="232"/>
        <v>5444.1326685055592</v>
      </c>
      <c r="J1846" s="12">
        <f t="shared" si="237"/>
        <v>0.59884860504956106</v>
      </c>
      <c r="K1846" s="7">
        <f t="shared" si="238"/>
        <v>29638580.512289461</v>
      </c>
    </row>
    <row r="1847" spans="1:11" x14ac:dyDescent="0.4">
      <c r="A1847" s="1">
        <v>1846</v>
      </c>
      <c r="B1847" s="21">
        <v>41659</v>
      </c>
      <c r="C1847" s="22">
        <v>12201</v>
      </c>
      <c r="D1847" s="19">
        <f t="shared" si="233"/>
        <v>15399.645523631008</v>
      </c>
      <c r="E1847" s="19">
        <f t="shared" si="234"/>
        <v>1</v>
      </c>
      <c r="F1847" s="19">
        <f t="shared" si="235"/>
        <v>0.86563197991526164</v>
      </c>
      <c r="G1847" s="20">
        <f t="shared" si="231"/>
        <v>13572.283118848605</v>
      </c>
      <c r="H1847" s="7">
        <f t="shared" si="236"/>
        <v>-1371.2831188486052</v>
      </c>
      <c r="I1847" s="7">
        <f t="shared" si="232"/>
        <v>1371.2831188486052</v>
      </c>
      <c r="J1847" s="12">
        <f t="shared" si="237"/>
        <v>0.112391043262733</v>
      </c>
      <c r="K1847" s="7">
        <f t="shared" si="238"/>
        <v>1880417.3920391579</v>
      </c>
    </row>
    <row r="1848" spans="1:11" x14ac:dyDescent="0.4">
      <c r="A1848" s="1">
        <v>1847</v>
      </c>
      <c r="B1848" s="21">
        <v>41660</v>
      </c>
      <c r="C1848" s="22">
        <v>14661</v>
      </c>
      <c r="D1848" s="19">
        <f t="shared" si="233"/>
        <v>15617.132833235766</v>
      </c>
      <c r="E1848" s="19">
        <f t="shared" si="234"/>
        <v>1</v>
      </c>
      <c r="F1848" s="19">
        <f t="shared" si="235"/>
        <v>0.87719854956167298</v>
      </c>
      <c r="G1848" s="20">
        <f t="shared" si="231"/>
        <v>13493.391526976262</v>
      </c>
      <c r="H1848" s="7">
        <f t="shared" si="236"/>
        <v>1167.608473023738</v>
      </c>
      <c r="I1848" s="7">
        <f t="shared" si="232"/>
        <v>1167.608473023738</v>
      </c>
      <c r="J1848" s="12">
        <f t="shared" si="237"/>
        <v>7.9640438784785356E-2</v>
      </c>
      <c r="K1848" s="7">
        <f t="shared" si="238"/>
        <v>1363309.5462768252</v>
      </c>
    </row>
    <row r="1849" spans="1:11" x14ac:dyDescent="0.4">
      <c r="A1849" s="1">
        <v>1848</v>
      </c>
      <c r="B1849" s="21">
        <v>41661</v>
      </c>
      <c r="C1849" s="22">
        <v>15053</v>
      </c>
      <c r="D1849" s="19">
        <f t="shared" si="233"/>
        <v>15901.135819002488</v>
      </c>
      <c r="E1849" s="19">
        <f t="shared" si="234"/>
        <v>1</v>
      </c>
      <c r="F1849" s="19">
        <f t="shared" si="235"/>
        <v>0.86841930391995092</v>
      </c>
      <c r="G1849" s="20">
        <f t="shared" si="231"/>
        <v>13542.429228088135</v>
      </c>
      <c r="H1849" s="7">
        <f t="shared" si="236"/>
        <v>1510.5707719118654</v>
      </c>
      <c r="I1849" s="7">
        <f t="shared" si="232"/>
        <v>1510.5707719118654</v>
      </c>
      <c r="J1849" s="12">
        <f t="shared" si="237"/>
        <v>0.10035014760591679</v>
      </c>
      <c r="K1849" s="7">
        <f t="shared" si="238"/>
        <v>2281824.056954409</v>
      </c>
    </row>
    <row r="1850" spans="1:11" x14ac:dyDescent="0.4">
      <c r="A1850" s="1">
        <v>1849</v>
      </c>
      <c r="B1850" s="21">
        <v>41662</v>
      </c>
      <c r="C1850" s="22">
        <v>11198</v>
      </c>
      <c r="D1850" s="19">
        <f t="shared" si="233"/>
        <v>15420.32428472615</v>
      </c>
      <c r="E1850" s="19">
        <f t="shared" si="234"/>
        <v>1</v>
      </c>
      <c r="F1850" s="19">
        <f t="shared" si="235"/>
        <v>0.86331371560192494</v>
      </c>
      <c r="G1850" s="20">
        <f t="shared" si="231"/>
        <v>13765.397313884525</v>
      </c>
      <c r="H1850" s="7">
        <f t="shared" si="236"/>
        <v>-2567.3973138845249</v>
      </c>
      <c r="I1850" s="7">
        <f t="shared" si="232"/>
        <v>2567.3973138845249</v>
      </c>
      <c r="J1850" s="12">
        <f t="shared" si="237"/>
        <v>0.22927284460479772</v>
      </c>
      <c r="K1850" s="7">
        <f t="shared" si="238"/>
        <v>6591528.9673414733</v>
      </c>
    </row>
    <row r="1851" spans="1:11" x14ac:dyDescent="0.4">
      <c r="A1851" s="1">
        <v>1850</v>
      </c>
      <c r="B1851" s="21">
        <v>41663</v>
      </c>
      <c r="C1851" s="22">
        <v>11962</v>
      </c>
      <c r="D1851" s="19">
        <f t="shared" si="233"/>
        <v>15131.396305620878</v>
      </c>
      <c r="E1851" s="19">
        <f t="shared" si="234"/>
        <v>1</v>
      </c>
      <c r="F1851" s="19">
        <f t="shared" si="235"/>
        <v>0.8757579111211532</v>
      </c>
      <c r="G1851" s="20">
        <f t="shared" si="231"/>
        <v>13527.563294881982</v>
      </c>
      <c r="H1851" s="7">
        <f t="shared" si="236"/>
        <v>-1565.5632948819821</v>
      </c>
      <c r="I1851" s="7">
        <f t="shared" si="232"/>
        <v>1565.5632948819821</v>
      </c>
      <c r="J1851" s="12">
        <f t="shared" si="237"/>
        <v>0.13087805508125583</v>
      </c>
      <c r="K1851" s="7">
        <f t="shared" si="238"/>
        <v>2450988.430281728</v>
      </c>
    </row>
    <row r="1852" spans="1:11" x14ac:dyDescent="0.4">
      <c r="A1852" s="1">
        <v>1851</v>
      </c>
      <c r="B1852" s="21">
        <v>41664</v>
      </c>
      <c r="C1852" s="22">
        <v>12065</v>
      </c>
      <c r="D1852" s="19">
        <f t="shared" si="233"/>
        <v>14931.066915461421</v>
      </c>
      <c r="E1852" s="19">
        <f t="shared" si="234"/>
        <v>1</v>
      </c>
      <c r="F1852" s="19">
        <f t="shared" si="235"/>
        <v>0.86741563199395744</v>
      </c>
      <c r="G1852" s="20">
        <f t="shared" si="231"/>
        <v>13141.26506636812</v>
      </c>
      <c r="H1852" s="7">
        <f t="shared" si="236"/>
        <v>-1076.2650663681197</v>
      </c>
      <c r="I1852" s="7">
        <f t="shared" si="232"/>
        <v>1076.2650663681197</v>
      </c>
      <c r="J1852" s="12">
        <f t="shared" si="237"/>
        <v>8.9205558754091974E-2</v>
      </c>
      <c r="K1852" s="7">
        <f t="shared" si="238"/>
        <v>1158346.4930843732</v>
      </c>
    </row>
    <row r="1853" spans="1:11" x14ac:dyDescent="0.4">
      <c r="A1853" s="1">
        <v>1852</v>
      </c>
      <c r="B1853" s="21">
        <v>41665</v>
      </c>
      <c r="C1853" s="22">
        <v>12310</v>
      </c>
      <c r="D1853" s="19">
        <f t="shared" si="233"/>
        <v>14822.729608116266</v>
      </c>
      <c r="E1853" s="19">
        <f t="shared" si="234"/>
        <v>1</v>
      </c>
      <c r="F1853" s="19">
        <f t="shared" si="235"/>
        <v>0.86276788887166922</v>
      </c>
      <c r="G1853" s="20">
        <f t="shared" si="231"/>
        <v>12891.058170403574</v>
      </c>
      <c r="H1853" s="7">
        <f t="shared" si="236"/>
        <v>-581.05817040357397</v>
      </c>
      <c r="I1853" s="7">
        <f t="shared" si="232"/>
        <v>581.05817040357397</v>
      </c>
      <c r="J1853" s="12">
        <f t="shared" si="237"/>
        <v>4.7202125946675381E-2</v>
      </c>
      <c r="K1853" s="7">
        <f t="shared" si="238"/>
        <v>337628.59739274881</v>
      </c>
    </row>
    <row r="1854" spans="1:11" x14ac:dyDescent="0.4">
      <c r="A1854" s="1">
        <v>1853</v>
      </c>
      <c r="B1854" s="21">
        <v>41666</v>
      </c>
      <c r="C1854" s="22">
        <v>16564</v>
      </c>
      <c r="D1854" s="19">
        <f t="shared" si="233"/>
        <v>15488.174703023144</v>
      </c>
      <c r="E1854" s="19">
        <f t="shared" si="234"/>
        <v>1</v>
      </c>
      <c r="F1854" s="19">
        <f t="shared" si="235"/>
        <v>0.8789781560259643</v>
      </c>
      <c r="G1854" s="20">
        <f t="shared" si="231"/>
        <v>12981.998476628693</v>
      </c>
      <c r="H1854" s="7">
        <f t="shared" si="236"/>
        <v>3582.0015233713075</v>
      </c>
      <c r="I1854" s="7">
        <f t="shared" si="232"/>
        <v>3582.0015233713075</v>
      </c>
      <c r="J1854" s="12">
        <f t="shared" si="237"/>
        <v>0.21625220498498596</v>
      </c>
      <c r="K1854" s="7">
        <f t="shared" si="238"/>
        <v>12830734.913434368</v>
      </c>
    </row>
    <row r="1855" spans="1:11" x14ac:dyDescent="0.4">
      <c r="A1855" s="1">
        <v>1854</v>
      </c>
      <c r="B1855" s="21">
        <v>41667</v>
      </c>
      <c r="C1855" s="22">
        <v>16337</v>
      </c>
      <c r="D1855" s="19">
        <f t="shared" si="233"/>
        <v>16032.556280457346</v>
      </c>
      <c r="E1855" s="19">
        <f t="shared" si="234"/>
        <v>1</v>
      </c>
      <c r="F1855" s="19">
        <f t="shared" si="235"/>
        <v>0.86993548584638403</v>
      </c>
      <c r="G1855" s="20">
        <f t="shared" si="231"/>
        <v>13435.552264087639</v>
      </c>
      <c r="H1855" s="7">
        <f t="shared" si="236"/>
        <v>2901.4477359123612</v>
      </c>
      <c r="I1855" s="7">
        <f t="shared" si="232"/>
        <v>2901.4477359123612</v>
      </c>
      <c r="J1855" s="12">
        <f t="shared" si="237"/>
        <v>0.17759978796060238</v>
      </c>
      <c r="K1855" s="7">
        <f t="shared" si="238"/>
        <v>8418398.9642309658</v>
      </c>
    </row>
    <row r="1856" spans="1:11" x14ac:dyDescent="0.4">
      <c r="A1856" s="1">
        <v>1855</v>
      </c>
      <c r="B1856" s="21">
        <v>41668</v>
      </c>
      <c r="C1856" s="22">
        <v>15166</v>
      </c>
      <c r="D1856" s="19">
        <f t="shared" si="233"/>
        <v>16284.499920467202</v>
      </c>
      <c r="E1856" s="19">
        <f t="shared" si="234"/>
        <v>1</v>
      </c>
      <c r="F1856" s="19">
        <f t="shared" si="235"/>
        <v>0.8639074607181656</v>
      </c>
      <c r="G1856" s="20">
        <f t="shared" si="231"/>
        <v>13833.237503195278</v>
      </c>
      <c r="H1856" s="7">
        <f t="shared" si="236"/>
        <v>1332.7624968047221</v>
      </c>
      <c r="I1856" s="7">
        <f t="shared" si="232"/>
        <v>1332.7624968047221</v>
      </c>
      <c r="J1856" s="12">
        <f t="shared" si="237"/>
        <v>8.7878313121767249E-2</v>
      </c>
      <c r="K1856" s="7">
        <f t="shared" si="238"/>
        <v>1776255.8728891569</v>
      </c>
    </row>
    <row r="1857" spans="1:11" x14ac:dyDescent="0.4">
      <c r="A1857" s="1">
        <v>1856</v>
      </c>
      <c r="B1857" s="21">
        <v>41669</v>
      </c>
      <c r="C1857" s="22">
        <v>12846</v>
      </c>
      <c r="D1857" s="19">
        <f t="shared" si="233"/>
        <v>16014.079538798997</v>
      </c>
      <c r="E1857" s="19">
        <f t="shared" si="234"/>
        <v>1</v>
      </c>
      <c r="F1857" s="19">
        <f t="shared" si="235"/>
        <v>0.87770123355532581</v>
      </c>
      <c r="G1857" s="20">
        <f t="shared" si="231"/>
        <v>14314.59869005325</v>
      </c>
      <c r="H1857" s="7">
        <f t="shared" si="236"/>
        <v>-1468.5986900532498</v>
      </c>
      <c r="I1857" s="7">
        <f t="shared" si="232"/>
        <v>1468.5986900532498</v>
      </c>
      <c r="J1857" s="12">
        <f t="shared" si="237"/>
        <v>0.11432342285950878</v>
      </c>
      <c r="K1857" s="7">
        <f t="shared" si="238"/>
        <v>2156782.1124261213</v>
      </c>
    </row>
    <row r="1858" spans="1:11" x14ac:dyDescent="0.4">
      <c r="A1858" s="1">
        <v>1857</v>
      </c>
      <c r="B1858" s="21">
        <v>41670</v>
      </c>
      <c r="C1858" s="22">
        <v>10276</v>
      </c>
      <c r="D1858" s="19">
        <f t="shared" si="233"/>
        <v>15332.353041172415</v>
      </c>
      <c r="E1858" s="19">
        <f t="shared" si="234"/>
        <v>1</v>
      </c>
      <c r="F1858" s="19">
        <f t="shared" si="235"/>
        <v>0.86661523446295108</v>
      </c>
      <c r="G1858" s="20">
        <f t="shared" si="231"/>
        <v>13932.085999453589</v>
      </c>
      <c r="H1858" s="7">
        <f t="shared" si="236"/>
        <v>-3656.0859994535895</v>
      </c>
      <c r="I1858" s="7">
        <f t="shared" si="232"/>
        <v>3656.0859994535895</v>
      </c>
      <c r="J1858" s="12">
        <f t="shared" si="237"/>
        <v>0.35578882828470121</v>
      </c>
      <c r="K1858" s="7">
        <f t="shared" si="238"/>
        <v>13366964.835400552</v>
      </c>
    </row>
    <row r="1859" spans="1:11" x14ac:dyDescent="0.4">
      <c r="A1859" s="1">
        <v>1858</v>
      </c>
      <c r="B1859" s="21">
        <v>41671</v>
      </c>
      <c r="C1859" s="22">
        <v>11086</v>
      </c>
      <c r="D1859" s="19">
        <f t="shared" si="233"/>
        <v>14927.074236585431</v>
      </c>
      <c r="E1859" s="19">
        <f t="shared" si="234"/>
        <v>1</v>
      </c>
      <c r="F1859" s="19">
        <f t="shared" si="235"/>
        <v>0.86189205415073245</v>
      </c>
      <c r="G1859" s="20">
        <f t="shared" si="231"/>
        <v>13246.598090094423</v>
      </c>
      <c r="H1859" s="7">
        <f t="shared" si="236"/>
        <v>-2160.5980900944232</v>
      </c>
      <c r="I1859" s="7">
        <f t="shared" si="232"/>
        <v>2160.5980900944232</v>
      </c>
      <c r="J1859" s="12">
        <f t="shared" si="237"/>
        <v>0.19489428920209484</v>
      </c>
      <c r="K1859" s="7">
        <f t="shared" si="238"/>
        <v>4668184.1069196695</v>
      </c>
    </row>
    <row r="1860" spans="1:11" x14ac:dyDescent="0.4">
      <c r="A1860" s="1">
        <v>1859</v>
      </c>
      <c r="B1860" s="21">
        <v>41672</v>
      </c>
      <c r="C1860" s="22">
        <v>10717</v>
      </c>
      <c r="D1860" s="19">
        <f t="shared" si="233"/>
        <v>14486.575019792619</v>
      </c>
      <c r="E1860" s="19">
        <f t="shared" si="234"/>
        <v>1</v>
      </c>
      <c r="F1860" s="19">
        <f t="shared" si="235"/>
        <v>0.87540848252108683</v>
      </c>
      <c r="G1860" s="20">
        <f t="shared" si="231"/>
        <v>13102.389172056512</v>
      </c>
      <c r="H1860" s="7">
        <f t="shared" si="236"/>
        <v>-2385.3891720565116</v>
      </c>
      <c r="I1860" s="7">
        <f t="shared" si="232"/>
        <v>2385.3891720565116</v>
      </c>
      <c r="J1860" s="12">
        <f t="shared" si="237"/>
        <v>0.22257993580820301</v>
      </c>
      <c r="K1860" s="7">
        <f t="shared" si="238"/>
        <v>5690081.5021644495</v>
      </c>
    </row>
    <row r="1861" spans="1:11" x14ac:dyDescent="0.4">
      <c r="A1861" s="1">
        <v>1860</v>
      </c>
      <c r="B1861" s="21">
        <v>41673</v>
      </c>
      <c r="C1861" s="22">
        <v>12757</v>
      </c>
      <c r="D1861" s="19">
        <f t="shared" si="233"/>
        <v>14525.411689462338</v>
      </c>
      <c r="E1861" s="19">
        <f t="shared" si="234"/>
        <v>1</v>
      </c>
      <c r="F1861" s="19">
        <f t="shared" si="235"/>
        <v>0.86680872366965778</v>
      </c>
      <c r="G1861" s="20">
        <f t="shared" si="231"/>
        <v>12555.153222577173</v>
      </c>
      <c r="H1861" s="7">
        <f t="shared" si="236"/>
        <v>201.84677742282656</v>
      </c>
      <c r="I1861" s="7">
        <f t="shared" si="232"/>
        <v>201.84677742282656</v>
      </c>
      <c r="J1861" s="12">
        <f t="shared" si="237"/>
        <v>1.5822432971923379E-2</v>
      </c>
      <c r="K1861" s="7">
        <f t="shared" si="238"/>
        <v>40742.121555980084</v>
      </c>
    </row>
    <row r="1862" spans="1:11" x14ac:dyDescent="0.4">
      <c r="A1862" s="1">
        <v>1861</v>
      </c>
      <c r="B1862" s="21">
        <v>41674</v>
      </c>
      <c r="C1862" s="22">
        <v>15348</v>
      </c>
      <c r="D1862" s="19">
        <f t="shared" si="233"/>
        <v>15059.394740471951</v>
      </c>
      <c r="E1862" s="19">
        <f t="shared" si="234"/>
        <v>1</v>
      </c>
      <c r="F1862" s="19">
        <f t="shared" si="235"/>
        <v>0.86450665097791379</v>
      </c>
      <c r="G1862" s="20">
        <f t="shared" ref="G1862:G1925" si="239">(D1861+1*E1861)*F1859</f>
        <v>12520.198810469907</v>
      </c>
      <c r="H1862" s="7">
        <f t="shared" si="236"/>
        <v>2827.8011895300933</v>
      </c>
      <c r="I1862" s="7">
        <f t="shared" si="232"/>
        <v>2827.8011895300933</v>
      </c>
      <c r="J1862" s="12">
        <f t="shared" si="237"/>
        <v>0.18424558180414993</v>
      </c>
      <c r="K1862" s="7">
        <f t="shared" si="238"/>
        <v>7996459.5675078109</v>
      </c>
    </row>
    <row r="1863" spans="1:11" x14ac:dyDescent="0.4">
      <c r="A1863" s="1">
        <v>1862</v>
      </c>
      <c r="B1863" s="21">
        <v>41675</v>
      </c>
      <c r="C1863" s="22">
        <v>13853</v>
      </c>
      <c r="D1863" s="19">
        <f t="shared" si="233"/>
        <v>15184.541251512164</v>
      </c>
      <c r="E1863" s="19">
        <f t="shared" si="234"/>
        <v>1</v>
      </c>
      <c r="F1863" s="19">
        <f t="shared" si="235"/>
        <v>0.87602194720357218</v>
      </c>
      <c r="G1863" s="20">
        <f t="shared" si="239"/>
        <v>13183.997305925108</v>
      </c>
      <c r="H1863" s="7">
        <f t="shared" si="236"/>
        <v>669.00269407489213</v>
      </c>
      <c r="I1863" s="7">
        <f t="shared" si="232"/>
        <v>669.00269407489213</v>
      </c>
      <c r="J1863" s="12">
        <f t="shared" si="237"/>
        <v>4.8292983041571654E-2</v>
      </c>
      <c r="K1863" s="7">
        <f t="shared" si="238"/>
        <v>447564.60467946372</v>
      </c>
    </row>
    <row r="1864" spans="1:11" x14ac:dyDescent="0.4">
      <c r="A1864" s="1">
        <v>1863</v>
      </c>
      <c r="B1864" s="21">
        <v>41676</v>
      </c>
      <c r="C1864" s="22">
        <v>10203</v>
      </c>
      <c r="D1864" s="19">
        <f t="shared" si="233"/>
        <v>14630.813469109133</v>
      </c>
      <c r="E1864" s="19">
        <f t="shared" si="234"/>
        <v>1</v>
      </c>
      <c r="F1864" s="19">
        <f t="shared" si="235"/>
        <v>0.8639917636138863</v>
      </c>
      <c r="G1864" s="20">
        <f t="shared" si="239"/>
        <v>13162.959630456196</v>
      </c>
      <c r="H1864" s="7">
        <f t="shared" si="236"/>
        <v>-2959.9596304561965</v>
      </c>
      <c r="I1864" s="7">
        <f t="shared" ref="I1864:I1927" si="240">ABS(H1864)</f>
        <v>2959.9596304561965</v>
      </c>
      <c r="J1864" s="12">
        <f t="shared" si="237"/>
        <v>0.29010679510498838</v>
      </c>
      <c r="K1864" s="7">
        <f t="shared" si="238"/>
        <v>8761361.0139303822</v>
      </c>
    </row>
    <row r="1865" spans="1:11" x14ac:dyDescent="0.4">
      <c r="A1865" s="1">
        <v>1864</v>
      </c>
      <c r="B1865" s="21">
        <v>41677</v>
      </c>
      <c r="C1865" s="22">
        <v>15121</v>
      </c>
      <c r="D1865" s="19">
        <f t="shared" si="233"/>
        <v>15096.269718612995</v>
      </c>
      <c r="E1865" s="19">
        <f t="shared" si="234"/>
        <v>1</v>
      </c>
      <c r="F1865" s="19">
        <f t="shared" si="235"/>
        <v>0.8667864127907845</v>
      </c>
      <c r="G1865" s="20">
        <f t="shared" si="239"/>
        <v>12649.300059913066</v>
      </c>
      <c r="H1865" s="7">
        <f t="shared" si="236"/>
        <v>2471.6999400869336</v>
      </c>
      <c r="I1865" s="7">
        <f t="shared" si="240"/>
        <v>2471.6999400869336</v>
      </c>
      <c r="J1865" s="12">
        <f t="shared" si="237"/>
        <v>0.16346140732008027</v>
      </c>
      <c r="K1865" s="7">
        <f t="shared" si="238"/>
        <v>6109300.593825751</v>
      </c>
    </row>
    <row r="1866" spans="1:11" x14ac:dyDescent="0.4">
      <c r="A1866" s="1">
        <v>1865</v>
      </c>
      <c r="B1866" s="21">
        <v>41678</v>
      </c>
      <c r="C1866" s="22">
        <v>14496</v>
      </c>
      <c r="D1866" s="19">
        <f t="shared" si="233"/>
        <v>15332.863348197023</v>
      </c>
      <c r="E1866" s="19">
        <f t="shared" si="234"/>
        <v>1</v>
      </c>
      <c r="F1866" s="19">
        <f t="shared" si="235"/>
        <v>0.8771756693686581</v>
      </c>
      <c r="G1866" s="20">
        <f t="shared" si="239"/>
        <v>13225.539616356882</v>
      </c>
      <c r="H1866" s="7">
        <f t="shared" si="236"/>
        <v>1270.4603836431179</v>
      </c>
      <c r="I1866" s="7">
        <f t="shared" si="240"/>
        <v>1270.4603836431179</v>
      </c>
      <c r="J1866" s="12">
        <f t="shared" si="237"/>
        <v>8.7642134633217295E-2</v>
      </c>
      <c r="K1866" s="7">
        <f t="shared" si="238"/>
        <v>1614069.5864066184</v>
      </c>
    </row>
    <row r="1867" spans="1:11" x14ac:dyDescent="0.4">
      <c r="A1867" s="1">
        <v>1866</v>
      </c>
      <c r="B1867" s="21">
        <v>41679</v>
      </c>
      <c r="C1867" s="22">
        <v>14406</v>
      </c>
      <c r="D1867" s="19">
        <f t="shared" si="233"/>
        <v>15551.530034215897</v>
      </c>
      <c r="E1867" s="19">
        <f t="shared" si="234"/>
        <v>1</v>
      </c>
      <c r="F1867" s="19">
        <f t="shared" si="235"/>
        <v>0.86502827580790731</v>
      </c>
      <c r="G1867" s="20">
        <f t="shared" si="239"/>
        <v>13248.331637223077</v>
      </c>
      <c r="H1867" s="7">
        <f t="shared" si="236"/>
        <v>1157.6683627769235</v>
      </c>
      <c r="I1867" s="7">
        <f t="shared" si="240"/>
        <v>1157.6683627769235</v>
      </c>
      <c r="J1867" s="12">
        <f t="shared" si="237"/>
        <v>8.0360152906908469E-2</v>
      </c>
      <c r="K1867" s="7">
        <f t="shared" si="238"/>
        <v>1340196.0381746024</v>
      </c>
    </row>
    <row r="1868" spans="1:11" x14ac:dyDescent="0.4">
      <c r="A1868" s="1">
        <v>1867</v>
      </c>
      <c r="B1868" s="21">
        <v>41680</v>
      </c>
      <c r="C1868" s="22">
        <v>16462</v>
      </c>
      <c r="D1868" s="19">
        <f t="shared" si="233"/>
        <v>16111.267539063439</v>
      </c>
      <c r="E1868" s="19">
        <f t="shared" si="234"/>
        <v>1</v>
      </c>
      <c r="F1868" s="19">
        <f t="shared" si="235"/>
        <v>0.86936294859029284</v>
      </c>
      <c r="G1868" s="20">
        <f t="shared" si="239"/>
        <v>13480.721718178935</v>
      </c>
      <c r="H1868" s="7">
        <f t="shared" si="236"/>
        <v>2981.2782818210653</v>
      </c>
      <c r="I1868" s="7">
        <f t="shared" si="240"/>
        <v>2981.2782818210653</v>
      </c>
      <c r="J1868" s="12">
        <f t="shared" si="237"/>
        <v>0.18110061242990314</v>
      </c>
      <c r="K1868" s="7">
        <f t="shared" si="238"/>
        <v>8888020.1936579626</v>
      </c>
    </row>
    <row r="1869" spans="1:11" x14ac:dyDescent="0.4">
      <c r="A1869" s="1">
        <v>1868</v>
      </c>
      <c r="B1869" s="21">
        <v>41681</v>
      </c>
      <c r="C1869" s="22">
        <v>15471</v>
      </c>
      <c r="D1869" s="19">
        <f t="shared" si="233"/>
        <v>16360.005810691939</v>
      </c>
      <c r="E1869" s="19">
        <f t="shared" si="234"/>
        <v>1</v>
      </c>
      <c r="F1869" s="19">
        <f t="shared" si="235"/>
        <v>0.87831419339060246</v>
      </c>
      <c r="G1869" s="20">
        <f t="shared" si="239"/>
        <v>14133.289063624874</v>
      </c>
      <c r="H1869" s="7">
        <f t="shared" si="236"/>
        <v>1337.710936375126</v>
      </c>
      <c r="I1869" s="7">
        <f t="shared" si="240"/>
        <v>1337.710936375126</v>
      </c>
      <c r="J1869" s="12">
        <f t="shared" si="237"/>
        <v>8.6465705925610883E-2</v>
      </c>
      <c r="K1869" s="7">
        <f t="shared" si="238"/>
        <v>1789470.5492976166</v>
      </c>
    </row>
    <row r="1870" spans="1:11" x14ac:dyDescent="0.4">
      <c r="A1870" s="1">
        <v>1869</v>
      </c>
      <c r="B1870" s="21">
        <v>41682</v>
      </c>
      <c r="C1870" s="22">
        <v>16402</v>
      </c>
      <c r="D1870" s="19">
        <f t="shared" si="233"/>
        <v>16783.409962893638</v>
      </c>
      <c r="E1870" s="19">
        <f t="shared" si="234"/>
        <v>1</v>
      </c>
      <c r="F1870" s="19">
        <f t="shared" si="235"/>
        <v>0.86689432999569316</v>
      </c>
      <c r="G1870" s="20">
        <f t="shared" si="239"/>
        <v>14152.732646906001</v>
      </c>
      <c r="H1870" s="7">
        <f t="shared" si="236"/>
        <v>2249.2673530939992</v>
      </c>
      <c r="I1870" s="7">
        <f t="shared" si="240"/>
        <v>2249.2673530939992</v>
      </c>
      <c r="J1870" s="12">
        <f t="shared" si="237"/>
        <v>0.13713372473442259</v>
      </c>
      <c r="K1870" s="7">
        <f t="shared" si="238"/>
        <v>5059203.6256944854</v>
      </c>
    </row>
    <row r="1871" spans="1:11" x14ac:dyDescent="0.4">
      <c r="A1871" s="1">
        <v>1870</v>
      </c>
      <c r="B1871" s="21">
        <v>41683</v>
      </c>
      <c r="C1871" s="22">
        <v>8817</v>
      </c>
      <c r="D1871" s="19">
        <f t="shared" si="233"/>
        <v>15705.341444813712</v>
      </c>
      <c r="E1871" s="19">
        <f t="shared" si="234"/>
        <v>1</v>
      </c>
      <c r="F1871" s="19">
        <f t="shared" si="235"/>
        <v>0.86424319878598199</v>
      </c>
      <c r="G1871" s="20">
        <f t="shared" si="239"/>
        <v>14591.744135689501</v>
      </c>
      <c r="H1871" s="7">
        <f t="shared" si="236"/>
        <v>-5774.7441356895015</v>
      </c>
      <c r="I1871" s="7">
        <f t="shared" si="240"/>
        <v>5774.7441356895015</v>
      </c>
      <c r="J1871" s="12">
        <f t="shared" si="237"/>
        <v>0.65495566924004778</v>
      </c>
      <c r="K1871" s="7">
        <f t="shared" si="238"/>
        <v>33347669.832680289</v>
      </c>
    </row>
    <row r="1872" spans="1:11" x14ac:dyDescent="0.4">
      <c r="A1872" s="1">
        <v>1871</v>
      </c>
      <c r="B1872" s="21">
        <v>41684</v>
      </c>
      <c r="C1872" s="22">
        <v>12230</v>
      </c>
      <c r="D1872" s="19">
        <f t="shared" si="233"/>
        <v>15416.866940161555</v>
      </c>
      <c r="E1872" s="19">
        <f t="shared" si="234"/>
        <v>1</v>
      </c>
      <c r="F1872" s="19">
        <f t="shared" si="235"/>
        <v>0.87690064699399162</v>
      </c>
      <c r="G1872" s="20">
        <f t="shared" si="239"/>
        <v>13795.102617218945</v>
      </c>
      <c r="H1872" s="7">
        <f t="shared" si="236"/>
        <v>-1565.1026172189449</v>
      </c>
      <c r="I1872" s="7">
        <f t="shared" si="240"/>
        <v>1565.1026172189449</v>
      </c>
      <c r="J1872" s="12">
        <f t="shared" si="237"/>
        <v>0.12797241350931685</v>
      </c>
      <c r="K1872" s="7">
        <f t="shared" si="238"/>
        <v>2449546.2024255912</v>
      </c>
    </row>
    <row r="1873" spans="1:11" x14ac:dyDescent="0.4">
      <c r="A1873" s="1">
        <v>1872</v>
      </c>
      <c r="B1873" s="21">
        <v>41685</v>
      </c>
      <c r="C1873" s="22">
        <v>10899</v>
      </c>
      <c r="D1873" s="19">
        <f t="shared" si="233"/>
        <v>14955.634114906827</v>
      </c>
      <c r="E1873" s="19">
        <f t="shared" si="234"/>
        <v>1</v>
      </c>
      <c r="F1873" s="19">
        <f t="shared" si="235"/>
        <v>0.86459782134476781</v>
      </c>
      <c r="G1873" s="20">
        <f t="shared" si="239"/>
        <v>13365.661431054099</v>
      </c>
      <c r="H1873" s="7">
        <f t="shared" si="236"/>
        <v>-2466.661431054099</v>
      </c>
      <c r="I1873" s="7">
        <f t="shared" si="240"/>
        <v>2466.661431054099</v>
      </c>
      <c r="J1873" s="12">
        <f t="shared" si="237"/>
        <v>0.22631997715883098</v>
      </c>
      <c r="K1873" s="7">
        <f t="shared" si="238"/>
        <v>6084418.615449856</v>
      </c>
    </row>
    <row r="1874" spans="1:11" x14ac:dyDescent="0.4">
      <c r="A1874" s="1">
        <v>1873</v>
      </c>
      <c r="B1874" s="21">
        <v>41686</v>
      </c>
      <c r="C1874" s="22">
        <v>10054</v>
      </c>
      <c r="D1874" s="19">
        <f t="shared" si="233"/>
        <v>14416.761287225076</v>
      </c>
      <c r="E1874" s="19">
        <f t="shared" si="234"/>
        <v>1</v>
      </c>
      <c r="F1874" s="19">
        <f t="shared" si="235"/>
        <v>0.86146920359267998</v>
      </c>
      <c r="G1874" s="20">
        <f t="shared" si="239"/>
        <v>12926.16931053862</v>
      </c>
      <c r="H1874" s="7">
        <f t="shared" si="236"/>
        <v>-2872.1693105386203</v>
      </c>
      <c r="I1874" s="7">
        <f t="shared" si="240"/>
        <v>2872.1693105386203</v>
      </c>
      <c r="J1874" s="12">
        <f t="shared" si="237"/>
        <v>0.28567428988846433</v>
      </c>
      <c r="K1874" s="7">
        <f t="shared" si="238"/>
        <v>8249356.5483998936</v>
      </c>
    </row>
    <row r="1875" spans="1:11" x14ac:dyDescent="0.4">
      <c r="A1875" s="1">
        <v>1874</v>
      </c>
      <c r="B1875" s="21">
        <v>41687</v>
      </c>
      <c r="C1875" s="22">
        <v>15797</v>
      </c>
      <c r="D1875" s="19">
        <f t="shared" si="233"/>
        <v>15002.061957386726</v>
      </c>
      <c r="E1875" s="19">
        <f t="shared" si="234"/>
        <v>1</v>
      </c>
      <c r="F1875" s="19">
        <f t="shared" si="235"/>
        <v>0.87982804512879631</v>
      </c>
      <c r="G1875" s="20">
        <f t="shared" si="239"/>
        <v>12642.944200972594</v>
      </c>
      <c r="H1875" s="7">
        <f t="shared" si="236"/>
        <v>3154.0557990274065</v>
      </c>
      <c r="I1875" s="7">
        <f t="shared" si="240"/>
        <v>3154.0557990274065</v>
      </c>
      <c r="J1875" s="12">
        <f t="shared" si="237"/>
        <v>0.19966169519702517</v>
      </c>
      <c r="K1875" s="7">
        <f t="shared" si="238"/>
        <v>9948067.9833784122</v>
      </c>
    </row>
    <row r="1876" spans="1:11" x14ac:dyDescent="0.4">
      <c r="A1876" s="1">
        <v>1875</v>
      </c>
      <c r="B1876" s="21">
        <v>41688</v>
      </c>
      <c r="C1876" s="22">
        <v>11073</v>
      </c>
      <c r="D1876" s="19">
        <f t="shared" si="233"/>
        <v>14646.331573852869</v>
      </c>
      <c r="E1876" s="19">
        <f t="shared" si="234"/>
        <v>1</v>
      </c>
      <c r="F1876" s="19">
        <f t="shared" si="235"/>
        <v>0.86279284569486214</v>
      </c>
      <c r="G1876" s="20">
        <f t="shared" si="239"/>
        <v>12971.614681857131</v>
      </c>
      <c r="H1876" s="7">
        <f t="shared" si="236"/>
        <v>-1898.6146818571306</v>
      </c>
      <c r="I1876" s="7">
        <f t="shared" si="240"/>
        <v>1898.6146818571306</v>
      </c>
      <c r="J1876" s="12">
        <f t="shared" si="237"/>
        <v>0.1714634409696677</v>
      </c>
      <c r="K1876" s="7">
        <f t="shared" si="238"/>
        <v>3604737.7101634531</v>
      </c>
    </row>
    <row r="1877" spans="1:11" x14ac:dyDescent="0.4">
      <c r="A1877" s="1">
        <v>1876</v>
      </c>
      <c r="B1877" s="21">
        <v>41689</v>
      </c>
      <c r="C1877" s="22">
        <v>12490</v>
      </c>
      <c r="D1877" s="19">
        <f t="shared" si="233"/>
        <v>14623.151892333226</v>
      </c>
      <c r="E1877" s="19">
        <f t="shared" si="234"/>
        <v>1</v>
      </c>
      <c r="F1877" s="19">
        <f t="shared" si="235"/>
        <v>0.86134710931401437</v>
      </c>
      <c r="G1877" s="20">
        <f t="shared" si="239"/>
        <v>12618.225065684946</v>
      </c>
      <c r="H1877" s="7">
        <f t="shared" si="236"/>
        <v>-128.22506568494646</v>
      </c>
      <c r="I1877" s="7">
        <f t="shared" si="240"/>
        <v>128.22506568494646</v>
      </c>
      <c r="J1877" s="12">
        <f t="shared" si="237"/>
        <v>1.0266218229379219E-2</v>
      </c>
      <c r="K1877" s="7">
        <f t="shared" si="238"/>
        <v>16441.667469908833</v>
      </c>
    </row>
    <row r="1878" spans="1:11" x14ac:dyDescent="0.4">
      <c r="A1878" s="1">
        <v>1877</v>
      </c>
      <c r="B1878" s="21">
        <v>41690</v>
      </c>
      <c r="C1878" s="22">
        <v>11612</v>
      </c>
      <c r="D1878" s="19">
        <f t="shared" si="233"/>
        <v>14392.480190800747</v>
      </c>
      <c r="E1878" s="19">
        <f t="shared" si="234"/>
        <v>1</v>
      </c>
      <c r="F1878" s="19">
        <f t="shared" si="235"/>
        <v>0.87861415013349853</v>
      </c>
      <c r="G1878" s="20">
        <f t="shared" si="239"/>
        <v>12866.73897109813</v>
      </c>
      <c r="H1878" s="7">
        <f t="shared" si="236"/>
        <v>-1254.7389710981297</v>
      </c>
      <c r="I1878" s="7">
        <f t="shared" si="240"/>
        <v>1254.7389710981297</v>
      </c>
      <c r="J1878" s="12">
        <f t="shared" si="237"/>
        <v>0.10805537126232602</v>
      </c>
      <c r="K1878" s="7">
        <f t="shared" si="238"/>
        <v>1574369.8855923931</v>
      </c>
    </row>
    <row r="1879" spans="1:11" x14ac:dyDescent="0.4">
      <c r="A1879" s="1">
        <v>1878</v>
      </c>
      <c r="B1879" s="21">
        <v>41691</v>
      </c>
      <c r="C1879" s="22">
        <v>13316</v>
      </c>
      <c r="D1879" s="19">
        <f t="shared" si="233"/>
        <v>14562.446817298773</v>
      </c>
      <c r="E1879" s="19">
        <f t="shared" si="234"/>
        <v>1</v>
      </c>
      <c r="F1879" s="19">
        <f t="shared" si="235"/>
        <v>0.86365090852171411</v>
      </c>
      <c r="G1879" s="20">
        <f t="shared" si="239"/>
        <v>12418.591733273604</v>
      </c>
      <c r="H1879" s="7">
        <f t="shared" si="236"/>
        <v>897.4082667263956</v>
      </c>
      <c r="I1879" s="7">
        <f t="shared" si="240"/>
        <v>897.4082667263956</v>
      </c>
      <c r="J1879" s="12">
        <f t="shared" si="237"/>
        <v>6.7393231205046228E-2</v>
      </c>
      <c r="K1879" s="7">
        <f t="shared" si="238"/>
        <v>805341.59718887357</v>
      </c>
    </row>
    <row r="1880" spans="1:11" x14ac:dyDescent="0.4">
      <c r="A1880" s="1">
        <v>1879</v>
      </c>
      <c r="B1880" s="21">
        <v>41692</v>
      </c>
      <c r="C1880" s="22">
        <v>10620</v>
      </c>
      <c r="D1880" s="19">
        <f t="shared" si="233"/>
        <v>14200.548015431412</v>
      </c>
      <c r="E1880" s="19">
        <f t="shared" si="234"/>
        <v>1</v>
      </c>
      <c r="F1880" s="19">
        <f t="shared" si="235"/>
        <v>0.85946040170096372</v>
      </c>
      <c r="G1880" s="20">
        <f t="shared" si="239"/>
        <v>12544.182817728681</v>
      </c>
      <c r="H1880" s="7">
        <f t="shared" si="236"/>
        <v>-1924.1828177286807</v>
      </c>
      <c r="I1880" s="7">
        <f t="shared" si="240"/>
        <v>1924.1828177286807</v>
      </c>
      <c r="J1880" s="12">
        <f t="shared" si="237"/>
        <v>0.18118482276164602</v>
      </c>
      <c r="K1880" s="7">
        <f t="shared" si="238"/>
        <v>3702479.5160422851</v>
      </c>
    </row>
    <row r="1881" spans="1:11" x14ac:dyDescent="0.4">
      <c r="A1881" s="1">
        <v>1880</v>
      </c>
      <c r="B1881" s="21">
        <v>41693</v>
      </c>
      <c r="C1881" s="22">
        <v>11470</v>
      </c>
      <c r="D1881" s="19">
        <f t="shared" si="233"/>
        <v>14015.235385346561</v>
      </c>
      <c r="E1881" s="19">
        <f t="shared" si="234"/>
        <v>1</v>
      </c>
      <c r="F1881" s="19">
        <f t="shared" si="235"/>
        <v>0.87761303030001026</v>
      </c>
      <c r="G1881" s="20">
        <f t="shared" si="239"/>
        <v>12477.681040158343</v>
      </c>
      <c r="H1881" s="7">
        <f t="shared" si="236"/>
        <v>-1007.6810401583425</v>
      </c>
      <c r="I1881" s="7">
        <f t="shared" si="240"/>
        <v>1007.6810401583425</v>
      </c>
      <c r="J1881" s="12">
        <f t="shared" si="237"/>
        <v>8.7853621635426551E-2</v>
      </c>
      <c r="K1881" s="7">
        <f t="shared" si="238"/>
        <v>1015421.0786945991</v>
      </c>
    </row>
    <row r="1882" spans="1:11" x14ac:dyDescent="0.4">
      <c r="A1882" s="1">
        <v>1881</v>
      </c>
      <c r="B1882" s="21">
        <v>41694</v>
      </c>
      <c r="C1882" s="22">
        <v>14977</v>
      </c>
      <c r="D1882" s="19">
        <f t="shared" ref="D1882:D1945" si="241">$R$2*(C1882/F1879)+(1-$R$2)*(D1881+E1881)</f>
        <v>14556.42132554311</v>
      </c>
      <c r="E1882" s="19">
        <f t="shared" ref="E1882:E1945" si="242">$R$3*(D1882-D1881)+(1-$R$3)*E1881</f>
        <v>1</v>
      </c>
      <c r="F1882" s="19">
        <f t="shared" ref="F1882:F1945" si="243">$R$4*(C1882/D1882)+(1-$R$4)*F1879</f>
        <v>0.86639799837419185</v>
      </c>
      <c r="G1882" s="20">
        <f t="shared" si="239"/>
        <v>12105.134424608756</v>
      </c>
      <c r="H1882" s="7">
        <f t="shared" ref="H1882:H1945" si="244">C1882-G1882</f>
        <v>2871.8655753912444</v>
      </c>
      <c r="I1882" s="7">
        <f t="shared" si="240"/>
        <v>2871.8655753912444</v>
      </c>
      <c r="J1882" s="12">
        <f t="shared" ref="J1882:J1945" si="245">I1882/C1882</f>
        <v>0.19175172433673263</v>
      </c>
      <c r="K1882" s="7">
        <f t="shared" ref="K1882:K1945" si="246">H1882^2</f>
        <v>8247611.8831172837</v>
      </c>
    </row>
    <row r="1883" spans="1:11" x14ac:dyDescent="0.4">
      <c r="A1883" s="1">
        <v>1882</v>
      </c>
      <c r="B1883" s="21">
        <v>41695</v>
      </c>
      <c r="C1883" s="22">
        <v>16467</v>
      </c>
      <c r="D1883" s="19">
        <f t="shared" si="241"/>
        <v>15305.056860681165</v>
      </c>
      <c r="E1883" s="19">
        <f t="shared" si="242"/>
        <v>1</v>
      </c>
      <c r="F1883" s="19">
        <f t="shared" si="243"/>
        <v>0.86305894581862841</v>
      </c>
      <c r="G1883" s="20">
        <f t="shared" si="239"/>
        <v>12511.527180181456</v>
      </c>
      <c r="H1883" s="7">
        <f t="shared" si="244"/>
        <v>3955.4728198185439</v>
      </c>
      <c r="I1883" s="7">
        <f t="shared" si="240"/>
        <v>3955.4728198185439</v>
      </c>
      <c r="J1883" s="12">
        <f t="shared" si="245"/>
        <v>0.2402060375185853</v>
      </c>
      <c r="K1883" s="7">
        <f t="shared" si="246"/>
        <v>15645765.228323264</v>
      </c>
    </row>
    <row r="1884" spans="1:11" x14ac:dyDescent="0.4">
      <c r="A1884" s="1">
        <v>1883</v>
      </c>
      <c r="B1884" s="21">
        <v>41696</v>
      </c>
      <c r="C1884" s="22">
        <v>15536</v>
      </c>
      <c r="D1884" s="19">
        <f t="shared" si="241"/>
        <v>15695.36721726796</v>
      </c>
      <c r="E1884" s="19">
        <f t="shared" si="242"/>
        <v>1</v>
      </c>
      <c r="F1884" s="19">
        <f t="shared" si="243"/>
        <v>0.8794788664810218</v>
      </c>
      <c r="G1884" s="20">
        <f t="shared" si="239"/>
        <v>13432.794943446659</v>
      </c>
      <c r="H1884" s="7">
        <f t="shared" si="244"/>
        <v>2103.2050565533409</v>
      </c>
      <c r="I1884" s="7">
        <f t="shared" si="240"/>
        <v>2103.2050565533409</v>
      </c>
      <c r="J1884" s="12">
        <f t="shared" si="245"/>
        <v>0.13537622660616253</v>
      </c>
      <c r="K1884" s="7">
        <f t="shared" si="246"/>
        <v>4423471.5099115418</v>
      </c>
    </row>
    <row r="1885" spans="1:11" x14ac:dyDescent="0.4">
      <c r="A1885" s="1">
        <v>1884</v>
      </c>
      <c r="B1885" s="21">
        <v>41697</v>
      </c>
      <c r="C1885" s="22">
        <v>12846</v>
      </c>
      <c r="D1885" s="19">
        <f t="shared" si="241"/>
        <v>15555.123679679886</v>
      </c>
      <c r="E1885" s="19">
        <f t="shared" si="242"/>
        <v>1</v>
      </c>
      <c r="F1885" s="19">
        <f t="shared" si="243"/>
        <v>0.86572369003649885</v>
      </c>
      <c r="G1885" s="20">
        <f t="shared" si="239"/>
        <v>13599.301138787245</v>
      </c>
      <c r="H1885" s="7">
        <f t="shared" si="244"/>
        <v>-753.30113878724478</v>
      </c>
      <c r="I1885" s="7">
        <f t="shared" si="240"/>
        <v>753.30113878724478</v>
      </c>
      <c r="J1885" s="12">
        <f t="shared" si="245"/>
        <v>5.8640910694943545E-2</v>
      </c>
      <c r="K1885" s="7">
        <f t="shared" si="246"/>
        <v>567462.60569815978</v>
      </c>
    </row>
    <row r="1886" spans="1:11" x14ac:dyDescent="0.4">
      <c r="A1886" s="1">
        <v>1885</v>
      </c>
      <c r="B1886" s="21">
        <v>41698</v>
      </c>
      <c r="C1886" s="22">
        <v>11744</v>
      </c>
      <c r="D1886" s="19">
        <f t="shared" si="241"/>
        <v>15239.557406282704</v>
      </c>
      <c r="E1886" s="19">
        <f t="shared" si="242"/>
        <v>1</v>
      </c>
      <c r="F1886" s="19">
        <f t="shared" si="243"/>
        <v>0.86152228251709317</v>
      </c>
      <c r="G1886" s="20">
        <f t="shared" si="239"/>
        <v>13425.851704008724</v>
      </c>
      <c r="H1886" s="7">
        <f t="shared" si="244"/>
        <v>-1681.8517040087245</v>
      </c>
      <c r="I1886" s="7">
        <f t="shared" si="240"/>
        <v>1681.8517040087245</v>
      </c>
      <c r="J1886" s="12">
        <f t="shared" si="245"/>
        <v>0.14320944346123335</v>
      </c>
      <c r="K1886" s="7">
        <f t="shared" si="246"/>
        <v>2828625.1542770504</v>
      </c>
    </row>
    <row r="1887" spans="1:11" x14ac:dyDescent="0.4">
      <c r="A1887" s="1">
        <v>1886</v>
      </c>
      <c r="B1887" s="21">
        <v>41699</v>
      </c>
      <c r="C1887" s="22">
        <v>12651</v>
      </c>
      <c r="D1887" s="19">
        <f t="shared" si="241"/>
        <v>15101.516787206896</v>
      </c>
      <c r="E1887" s="19">
        <f t="shared" si="242"/>
        <v>1</v>
      </c>
      <c r="F1887" s="19">
        <f t="shared" si="243"/>
        <v>0.87878481369380279</v>
      </c>
      <c r="G1887" s="20">
        <f t="shared" si="239"/>
        <v>13403.748152216454</v>
      </c>
      <c r="H1887" s="7">
        <f t="shared" si="244"/>
        <v>-752.7481522164544</v>
      </c>
      <c r="I1887" s="7">
        <f t="shared" si="240"/>
        <v>752.7481522164544</v>
      </c>
      <c r="J1887" s="12">
        <f t="shared" si="245"/>
        <v>5.9501079141289576E-2</v>
      </c>
      <c r="K1887" s="7">
        <f t="shared" si="246"/>
        <v>566629.78066528635</v>
      </c>
    </row>
    <row r="1888" spans="1:11" x14ac:dyDescent="0.4">
      <c r="A1888" s="1">
        <v>1887</v>
      </c>
      <c r="B1888" s="21">
        <v>41700</v>
      </c>
      <c r="C1888" s="22">
        <v>10650</v>
      </c>
      <c r="D1888" s="19">
        <f t="shared" si="241"/>
        <v>14647.550332241131</v>
      </c>
      <c r="E1888" s="19">
        <f t="shared" si="242"/>
        <v>1</v>
      </c>
      <c r="F1888" s="19">
        <f t="shared" si="243"/>
        <v>0.86341885603873691</v>
      </c>
      <c r="G1888" s="20">
        <f t="shared" si="239"/>
        <v>13074.606561858924</v>
      </c>
      <c r="H1888" s="7">
        <f t="shared" si="244"/>
        <v>-2424.6065618589237</v>
      </c>
      <c r="I1888" s="7">
        <f t="shared" si="240"/>
        <v>2424.6065618589237</v>
      </c>
      <c r="J1888" s="12">
        <f t="shared" si="245"/>
        <v>0.22766258796797406</v>
      </c>
      <c r="K1888" s="7">
        <f t="shared" si="246"/>
        <v>5878716.9798093503</v>
      </c>
    </row>
    <row r="1889" spans="1:11" x14ac:dyDescent="0.4">
      <c r="A1889" s="1">
        <v>1888</v>
      </c>
      <c r="B1889" s="21">
        <v>41701</v>
      </c>
      <c r="C1889" s="22">
        <v>11900</v>
      </c>
      <c r="D1889" s="19">
        <f t="shared" si="241"/>
        <v>14512.776817254888</v>
      </c>
      <c r="E1889" s="19">
        <f t="shared" si="242"/>
        <v>1</v>
      </c>
      <c r="F1889" s="19">
        <f t="shared" si="243"/>
        <v>0.86083144322415428</v>
      </c>
      <c r="G1889" s="20">
        <f t="shared" si="239"/>
        <v>12620.052517798904</v>
      </c>
      <c r="H1889" s="7">
        <f t="shared" si="244"/>
        <v>-720.05251779890386</v>
      </c>
      <c r="I1889" s="7">
        <f t="shared" si="240"/>
        <v>720.05251779890386</v>
      </c>
      <c r="J1889" s="12">
        <f t="shared" si="245"/>
        <v>6.0508614941084359E-2</v>
      </c>
      <c r="K1889" s="7">
        <f t="shared" si="246"/>
        <v>518475.62838854076</v>
      </c>
    </row>
    <row r="1890" spans="1:11" x14ac:dyDescent="0.4">
      <c r="A1890" s="1">
        <v>1889</v>
      </c>
      <c r="B1890" s="21">
        <v>41702</v>
      </c>
      <c r="C1890" s="22">
        <v>14819</v>
      </c>
      <c r="D1890" s="19">
        <f t="shared" si="241"/>
        <v>14895.415645396315</v>
      </c>
      <c r="E1890" s="19">
        <f t="shared" si="242"/>
        <v>1</v>
      </c>
      <c r="F1890" s="19">
        <f t="shared" si="243"/>
        <v>0.88071468541383635</v>
      </c>
      <c r="G1890" s="20">
        <f t="shared" si="239"/>
        <v>12754.48665634477</v>
      </c>
      <c r="H1890" s="7">
        <f t="shared" si="244"/>
        <v>2064.5133436552296</v>
      </c>
      <c r="I1890" s="7">
        <f t="shared" si="240"/>
        <v>2064.5133436552296</v>
      </c>
      <c r="J1890" s="12">
        <f t="shared" si="245"/>
        <v>0.13931529412613736</v>
      </c>
      <c r="K1890" s="7">
        <f t="shared" si="246"/>
        <v>4262215.3461304959</v>
      </c>
    </row>
    <row r="1891" spans="1:11" x14ac:dyDescent="0.4">
      <c r="A1891" s="1">
        <v>1890</v>
      </c>
      <c r="B1891" s="21">
        <v>41703</v>
      </c>
      <c r="C1891" s="22">
        <v>16238</v>
      </c>
      <c r="D1891" s="19">
        <f t="shared" si="241"/>
        <v>15531.626779804794</v>
      </c>
      <c r="E1891" s="19">
        <f t="shared" si="242"/>
        <v>1</v>
      </c>
      <c r="F1891" s="19">
        <f t="shared" si="243"/>
        <v>0.86644555101940035</v>
      </c>
      <c r="G1891" s="20">
        <f t="shared" si="239"/>
        <v>12861.84615562563</v>
      </c>
      <c r="H1891" s="7">
        <f t="shared" si="244"/>
        <v>3376.1538443743702</v>
      </c>
      <c r="I1891" s="7">
        <f t="shared" si="240"/>
        <v>3376.1538443743702</v>
      </c>
      <c r="J1891" s="12">
        <f t="shared" si="245"/>
        <v>0.20791685209843394</v>
      </c>
      <c r="K1891" s="7">
        <f t="shared" si="246"/>
        <v>11398414.780883839</v>
      </c>
    </row>
    <row r="1892" spans="1:11" x14ac:dyDescent="0.4">
      <c r="A1892" s="1">
        <v>1891</v>
      </c>
      <c r="B1892" s="21">
        <v>41704</v>
      </c>
      <c r="C1892" s="22">
        <v>13889</v>
      </c>
      <c r="D1892" s="19">
        <f t="shared" si="241"/>
        <v>15630.38453814616</v>
      </c>
      <c r="E1892" s="19">
        <f t="shared" si="242"/>
        <v>1</v>
      </c>
      <c r="F1892" s="19">
        <f t="shared" si="243"/>
        <v>0.86129291555354159</v>
      </c>
      <c r="G1892" s="20">
        <f t="shared" si="239"/>
        <v>13370.973527921509</v>
      </c>
      <c r="H1892" s="7">
        <f t="shared" si="244"/>
        <v>518.02647207849077</v>
      </c>
      <c r="I1892" s="7">
        <f t="shared" si="240"/>
        <v>518.02647207849077</v>
      </c>
      <c r="J1892" s="12">
        <f t="shared" si="245"/>
        <v>3.7297607608790466E-2</v>
      </c>
      <c r="K1892" s="7">
        <f t="shared" si="246"/>
        <v>268351.42577408737</v>
      </c>
    </row>
    <row r="1893" spans="1:11" x14ac:dyDescent="0.4">
      <c r="A1893" s="1">
        <v>1892</v>
      </c>
      <c r="B1893" s="21">
        <v>41705</v>
      </c>
      <c r="C1893" s="22">
        <v>16325</v>
      </c>
      <c r="D1893" s="19">
        <f t="shared" si="241"/>
        <v>16103.250196437848</v>
      </c>
      <c r="E1893" s="19">
        <f t="shared" si="242"/>
        <v>1</v>
      </c>
      <c r="F1893" s="19">
        <f t="shared" si="243"/>
        <v>0.88292669008700519</v>
      </c>
      <c r="G1893" s="20">
        <f t="shared" si="239"/>
        <v>13766.789916096101</v>
      </c>
      <c r="H1893" s="7">
        <f t="shared" si="244"/>
        <v>2558.2100839038994</v>
      </c>
      <c r="I1893" s="7">
        <f t="shared" si="240"/>
        <v>2558.2100839038994</v>
      </c>
      <c r="J1893" s="12">
        <f t="shared" si="245"/>
        <v>0.15670505873837057</v>
      </c>
      <c r="K1893" s="7">
        <f t="shared" si="246"/>
        <v>6544438.8333875965</v>
      </c>
    </row>
    <row r="1894" spans="1:11" x14ac:dyDescent="0.4">
      <c r="A1894" s="1">
        <v>1893</v>
      </c>
      <c r="B1894" s="21">
        <v>41706</v>
      </c>
      <c r="C1894" s="22">
        <v>12898</v>
      </c>
      <c r="D1894" s="19">
        <f t="shared" si="241"/>
        <v>15906.363666458179</v>
      </c>
      <c r="E1894" s="19">
        <f t="shared" si="242"/>
        <v>1</v>
      </c>
      <c r="F1894" s="19">
        <f t="shared" si="243"/>
        <v>0.86552163483835043</v>
      </c>
      <c r="G1894" s="20">
        <f t="shared" si="239"/>
        <v>13953.455935206877</v>
      </c>
      <c r="H1894" s="7">
        <f t="shared" si="244"/>
        <v>-1055.4559352068773</v>
      </c>
      <c r="I1894" s="7">
        <f t="shared" si="240"/>
        <v>1055.4559352068773</v>
      </c>
      <c r="J1894" s="12">
        <f t="shared" si="245"/>
        <v>8.1830976524025212E-2</v>
      </c>
      <c r="K1894" s="7">
        <f t="shared" si="246"/>
        <v>1113987.231163424</v>
      </c>
    </row>
    <row r="1895" spans="1:11" x14ac:dyDescent="0.4">
      <c r="A1895" s="1">
        <v>1894</v>
      </c>
      <c r="B1895" s="21">
        <v>41707</v>
      </c>
      <c r="C1895" s="22">
        <v>11095</v>
      </c>
      <c r="D1895" s="19">
        <f t="shared" si="241"/>
        <v>15415.862885678989</v>
      </c>
      <c r="E1895" s="19">
        <f t="shared" si="242"/>
        <v>1</v>
      </c>
      <c r="F1895" s="19">
        <f t="shared" si="243"/>
        <v>0.85893920410499991</v>
      </c>
      <c r="G1895" s="20">
        <f t="shared" si="239"/>
        <v>13700.899631054241</v>
      </c>
      <c r="H1895" s="7">
        <f t="shared" si="244"/>
        <v>-2605.8996310542407</v>
      </c>
      <c r="I1895" s="7">
        <f t="shared" si="240"/>
        <v>2605.8996310542407</v>
      </c>
      <c r="J1895" s="12">
        <f t="shared" si="245"/>
        <v>0.23487153051412715</v>
      </c>
      <c r="K1895" s="7">
        <f t="shared" si="246"/>
        <v>6790712.8871286279</v>
      </c>
    </row>
    <row r="1896" spans="1:11" x14ac:dyDescent="0.4">
      <c r="A1896" s="1">
        <v>1895</v>
      </c>
      <c r="B1896" s="21">
        <v>41708</v>
      </c>
      <c r="C1896" s="22">
        <v>13635</v>
      </c>
      <c r="D1896" s="19">
        <f t="shared" si="241"/>
        <v>15421.102052676031</v>
      </c>
      <c r="E1896" s="19">
        <f t="shared" si="242"/>
        <v>1</v>
      </c>
      <c r="F1896" s="19">
        <f t="shared" si="243"/>
        <v>0.88294749355462065</v>
      </c>
      <c r="G1896" s="20">
        <f t="shared" si="239"/>
        <v>13611.959719177745</v>
      </c>
      <c r="H1896" s="7">
        <f t="shared" si="244"/>
        <v>23.040280822255227</v>
      </c>
      <c r="I1896" s="7">
        <f t="shared" si="240"/>
        <v>23.040280822255227</v>
      </c>
      <c r="J1896" s="12">
        <f t="shared" si="245"/>
        <v>1.6897895725893088E-3</v>
      </c>
      <c r="K1896" s="7">
        <f t="shared" si="246"/>
        <v>530.854540368382</v>
      </c>
    </row>
    <row r="1897" spans="1:11" x14ac:dyDescent="0.4">
      <c r="A1897" s="1">
        <v>1896</v>
      </c>
      <c r="B1897" s="21">
        <v>41709</v>
      </c>
      <c r="C1897" s="22">
        <v>12621</v>
      </c>
      <c r="D1897" s="19">
        <f t="shared" si="241"/>
        <v>15285.621354306935</v>
      </c>
      <c r="E1897" s="19">
        <f t="shared" si="242"/>
        <v>1</v>
      </c>
      <c r="F1897" s="19">
        <f t="shared" si="243"/>
        <v>0.86485924747523313</v>
      </c>
      <c r="G1897" s="20">
        <f t="shared" si="239"/>
        <v>13348.162981276038</v>
      </c>
      <c r="H1897" s="7">
        <f t="shared" si="244"/>
        <v>-727.16298127603841</v>
      </c>
      <c r="I1897" s="7">
        <f t="shared" si="240"/>
        <v>727.16298127603841</v>
      </c>
      <c r="J1897" s="12">
        <f t="shared" si="245"/>
        <v>5.7615322183348264E-2</v>
      </c>
      <c r="K1897" s="7">
        <f t="shared" si="246"/>
        <v>528766.00133825617</v>
      </c>
    </row>
    <row r="1898" spans="1:11" x14ac:dyDescent="0.4">
      <c r="A1898" s="1">
        <v>1897</v>
      </c>
      <c r="B1898" s="21">
        <v>41710</v>
      </c>
      <c r="C1898" s="22">
        <v>11539</v>
      </c>
      <c r="D1898" s="19">
        <f t="shared" si="241"/>
        <v>14985.666647891592</v>
      </c>
      <c r="E1898" s="19">
        <f t="shared" si="242"/>
        <v>1</v>
      </c>
      <c r="F1898" s="19">
        <f t="shared" si="243"/>
        <v>0.85746066277561972</v>
      </c>
      <c r="G1898" s="20">
        <f t="shared" si="239"/>
        <v>13130.278379522895</v>
      </c>
      <c r="H1898" s="7">
        <f t="shared" si="244"/>
        <v>-1591.2783795228952</v>
      </c>
      <c r="I1898" s="7">
        <f t="shared" si="240"/>
        <v>1591.2783795228952</v>
      </c>
      <c r="J1898" s="12">
        <f t="shared" si="245"/>
        <v>0.13790435735530768</v>
      </c>
      <c r="K1898" s="7">
        <f t="shared" si="246"/>
        <v>2532166.8811370111</v>
      </c>
    </row>
    <row r="1899" spans="1:11" x14ac:dyDescent="0.4">
      <c r="A1899" s="1">
        <v>1898</v>
      </c>
      <c r="B1899" s="21">
        <v>41711</v>
      </c>
      <c r="C1899" s="22">
        <v>9963</v>
      </c>
      <c r="D1899" s="19">
        <f t="shared" si="241"/>
        <v>14385.138625947673</v>
      </c>
      <c r="E1899" s="19">
        <f t="shared" si="242"/>
        <v>1</v>
      </c>
      <c r="F1899" s="19">
        <f t="shared" si="243"/>
        <v>0.87978286558758056</v>
      </c>
      <c r="G1899" s="20">
        <f t="shared" si="239"/>
        <v>13232.439753494509</v>
      </c>
      <c r="H1899" s="7">
        <f t="shared" si="244"/>
        <v>-3269.4397534945092</v>
      </c>
      <c r="I1899" s="7">
        <f t="shared" si="240"/>
        <v>3269.4397534945092</v>
      </c>
      <c r="J1899" s="12">
        <f t="shared" si="245"/>
        <v>0.32815816054346175</v>
      </c>
      <c r="K1899" s="7">
        <f t="shared" si="246"/>
        <v>10689236.301730238</v>
      </c>
    </row>
    <row r="1900" spans="1:11" x14ac:dyDescent="0.4">
      <c r="A1900" s="1">
        <v>1899</v>
      </c>
      <c r="B1900" s="21">
        <v>41712</v>
      </c>
      <c r="C1900" s="22">
        <v>12183</v>
      </c>
      <c r="D1900" s="19">
        <f t="shared" si="241"/>
        <v>14337.492683218679</v>
      </c>
      <c r="E1900" s="19">
        <f t="shared" si="242"/>
        <v>1</v>
      </c>
      <c r="F1900" s="19">
        <f t="shared" si="243"/>
        <v>0.86460773193717932</v>
      </c>
      <c r="G1900" s="20">
        <f t="shared" si="239"/>
        <v>12441.985026111488</v>
      </c>
      <c r="H1900" s="7">
        <f t="shared" si="244"/>
        <v>-258.98502611148797</v>
      </c>
      <c r="I1900" s="7">
        <f t="shared" si="240"/>
        <v>258.98502611148797</v>
      </c>
      <c r="J1900" s="12">
        <f t="shared" si="245"/>
        <v>2.1257902496223259E-2</v>
      </c>
      <c r="K1900" s="7">
        <f t="shared" si="246"/>
        <v>67073.243749968111</v>
      </c>
    </row>
    <row r="1901" spans="1:11" x14ac:dyDescent="0.4">
      <c r="A1901" s="1">
        <v>1900</v>
      </c>
      <c r="B1901" s="21">
        <v>41713</v>
      </c>
      <c r="C1901" s="22">
        <v>10633</v>
      </c>
      <c r="D1901" s="19">
        <f t="shared" si="241"/>
        <v>14023.678636036684</v>
      </c>
      <c r="E1901" s="19">
        <f t="shared" si="242"/>
        <v>1</v>
      </c>
      <c r="F1901" s="19">
        <f t="shared" si="243"/>
        <v>0.85581078288780998</v>
      </c>
      <c r="G1901" s="20">
        <f t="shared" si="239"/>
        <v>12294.693439356062</v>
      </c>
      <c r="H1901" s="7">
        <f t="shared" si="244"/>
        <v>-1661.6934393560623</v>
      </c>
      <c r="I1901" s="7">
        <f t="shared" si="240"/>
        <v>1661.6934393560623</v>
      </c>
      <c r="J1901" s="12">
        <f t="shared" si="245"/>
        <v>0.1562770092500764</v>
      </c>
      <c r="K1901" s="7">
        <f t="shared" si="246"/>
        <v>2761225.0863989796</v>
      </c>
    </row>
    <row r="1902" spans="1:11" x14ac:dyDescent="0.4">
      <c r="A1902" s="1">
        <v>1901</v>
      </c>
      <c r="B1902" s="21">
        <v>41714</v>
      </c>
      <c r="C1902" s="22">
        <v>10362</v>
      </c>
      <c r="D1902" s="19">
        <f t="shared" si="241"/>
        <v>13659.692385262011</v>
      </c>
      <c r="E1902" s="19">
        <f t="shared" si="242"/>
        <v>1</v>
      </c>
      <c r="F1902" s="19">
        <f t="shared" si="243"/>
        <v>0.87776794907230626</v>
      </c>
      <c r="G1902" s="20">
        <f t="shared" si="239"/>
        <v>12338.671959357274</v>
      </c>
      <c r="H1902" s="7">
        <f t="shared" si="244"/>
        <v>-1976.6719593572743</v>
      </c>
      <c r="I1902" s="7">
        <f t="shared" si="240"/>
        <v>1976.6719593572743</v>
      </c>
      <c r="J1902" s="12">
        <f t="shared" si="245"/>
        <v>0.19076162510685912</v>
      </c>
      <c r="K1902" s="7">
        <f t="shared" si="246"/>
        <v>3907232.0349093261</v>
      </c>
    </row>
    <row r="1903" spans="1:11" x14ac:dyDescent="0.4">
      <c r="A1903" s="1">
        <v>1902</v>
      </c>
      <c r="B1903" s="21">
        <v>41715</v>
      </c>
      <c r="C1903" s="22">
        <v>12704</v>
      </c>
      <c r="D1903" s="19">
        <f t="shared" si="241"/>
        <v>13828.449724143878</v>
      </c>
      <c r="E1903" s="19">
        <f t="shared" si="242"/>
        <v>1</v>
      </c>
      <c r="F1903" s="19">
        <f t="shared" si="243"/>
        <v>0.86550675973410462</v>
      </c>
      <c r="G1903" s="20">
        <f t="shared" si="239"/>
        <v>11811.140259912883</v>
      </c>
      <c r="H1903" s="7">
        <f t="shared" si="244"/>
        <v>892.85974008711673</v>
      </c>
      <c r="I1903" s="7">
        <f t="shared" si="240"/>
        <v>892.85974008711673</v>
      </c>
      <c r="J1903" s="12">
        <f t="shared" si="245"/>
        <v>7.0281780548419132E-2</v>
      </c>
      <c r="K1903" s="7">
        <f t="shared" si="246"/>
        <v>797198.51546843362</v>
      </c>
    </row>
    <row r="1904" spans="1:11" x14ac:dyDescent="0.4">
      <c r="A1904" s="1">
        <v>1903</v>
      </c>
      <c r="B1904" s="21">
        <v>41716</v>
      </c>
      <c r="C1904" s="22">
        <v>12961</v>
      </c>
      <c r="D1904" s="19">
        <f t="shared" si="241"/>
        <v>14043.111455993985</v>
      </c>
      <c r="E1904" s="19">
        <f t="shared" si="242"/>
        <v>1</v>
      </c>
      <c r="F1904" s="19">
        <f t="shared" si="243"/>
        <v>0.85692684181908241</v>
      </c>
      <c r="G1904" s="20">
        <f t="shared" si="239"/>
        <v>11835.39219532718</v>
      </c>
      <c r="H1904" s="7">
        <f t="shared" si="244"/>
        <v>1125.6078046728198</v>
      </c>
      <c r="I1904" s="7">
        <f t="shared" si="240"/>
        <v>1125.6078046728198</v>
      </c>
      <c r="J1904" s="12">
        <f t="shared" si="245"/>
        <v>8.6845753003072276E-2</v>
      </c>
      <c r="K1904" s="7">
        <f t="shared" si="246"/>
        <v>1266992.929940365</v>
      </c>
    </row>
    <row r="1905" spans="1:11" x14ac:dyDescent="0.4">
      <c r="A1905" s="1">
        <v>1904</v>
      </c>
      <c r="B1905" s="21">
        <v>41717</v>
      </c>
      <c r="C1905" s="22">
        <v>12857</v>
      </c>
      <c r="D1905" s="19">
        <f t="shared" si="241"/>
        <v>14142.1117791297</v>
      </c>
      <c r="E1905" s="19">
        <f t="shared" si="242"/>
        <v>1</v>
      </c>
      <c r="F1905" s="19">
        <f t="shared" si="243"/>
        <v>0.87828931054244119</v>
      </c>
      <c r="G1905" s="20">
        <f t="shared" si="239"/>
        <v>12327.470909270722</v>
      </c>
      <c r="H1905" s="7">
        <f t="shared" si="244"/>
        <v>529.52909072927832</v>
      </c>
      <c r="I1905" s="7">
        <f t="shared" si="240"/>
        <v>529.52909072927832</v>
      </c>
      <c r="J1905" s="12">
        <f t="shared" si="245"/>
        <v>4.1186053568427965E-2</v>
      </c>
      <c r="K1905" s="7">
        <f t="shared" si="246"/>
        <v>280401.05792857625</v>
      </c>
    </row>
    <row r="1906" spans="1:11" x14ac:dyDescent="0.4">
      <c r="A1906" s="1">
        <v>1905</v>
      </c>
      <c r="B1906" s="21">
        <v>41718</v>
      </c>
      <c r="C1906" s="22">
        <v>8444</v>
      </c>
      <c r="D1906" s="19">
        <f t="shared" si="241"/>
        <v>13430.45104837976</v>
      </c>
      <c r="E1906" s="19">
        <f t="shared" si="242"/>
        <v>1</v>
      </c>
      <c r="F1906" s="19">
        <f t="shared" si="243"/>
        <v>0.86157027414148168</v>
      </c>
      <c r="G1906" s="20">
        <f t="shared" si="239"/>
        <v>12240.958848511795</v>
      </c>
      <c r="H1906" s="7">
        <f t="shared" si="244"/>
        <v>-3796.9588485117947</v>
      </c>
      <c r="I1906" s="7">
        <f t="shared" si="240"/>
        <v>3796.9588485117947</v>
      </c>
      <c r="J1906" s="12">
        <f t="shared" si="245"/>
        <v>0.44966353014114102</v>
      </c>
      <c r="K1906" s="7">
        <f t="shared" si="246"/>
        <v>14416896.497292014</v>
      </c>
    </row>
    <row r="1907" spans="1:11" x14ac:dyDescent="0.4">
      <c r="A1907" s="1">
        <v>1906</v>
      </c>
      <c r="B1907" s="21">
        <v>41719</v>
      </c>
      <c r="C1907" s="22">
        <v>10064</v>
      </c>
      <c r="D1907" s="19">
        <f t="shared" si="241"/>
        <v>13157.373700210461</v>
      </c>
      <c r="E1907" s="19">
        <f t="shared" si="242"/>
        <v>1</v>
      </c>
      <c r="F1907" s="19">
        <f t="shared" si="243"/>
        <v>0.85539683399401811</v>
      </c>
      <c r="G1907" s="20">
        <f t="shared" si="239"/>
        <v>11509.770927935671</v>
      </c>
      <c r="H1907" s="7">
        <f t="shared" si="244"/>
        <v>-1445.7709279356714</v>
      </c>
      <c r="I1907" s="7">
        <f t="shared" si="240"/>
        <v>1445.7709279356714</v>
      </c>
      <c r="J1907" s="12">
        <f t="shared" si="245"/>
        <v>0.1436576836184093</v>
      </c>
      <c r="K1907" s="7">
        <f t="shared" si="246"/>
        <v>2090253.5760639722</v>
      </c>
    </row>
    <row r="1908" spans="1:11" x14ac:dyDescent="0.4">
      <c r="A1908" s="1">
        <v>1907</v>
      </c>
      <c r="B1908" s="21">
        <v>41720</v>
      </c>
      <c r="C1908" s="22">
        <v>10287</v>
      </c>
      <c r="D1908" s="19">
        <f t="shared" si="241"/>
        <v>12923.499510435591</v>
      </c>
      <c r="E1908" s="19">
        <f t="shared" si="242"/>
        <v>1</v>
      </c>
      <c r="F1908" s="19">
        <f t="shared" si="243"/>
        <v>0.87692114473377802</v>
      </c>
      <c r="G1908" s="20">
        <f t="shared" si="239"/>
        <v>11556.858965017636</v>
      </c>
      <c r="H1908" s="7">
        <f t="shared" si="244"/>
        <v>-1269.8589650176364</v>
      </c>
      <c r="I1908" s="7">
        <f t="shared" si="240"/>
        <v>1269.8589650176364</v>
      </c>
      <c r="J1908" s="12">
        <f t="shared" si="245"/>
        <v>0.12344308010281291</v>
      </c>
      <c r="K1908" s="7">
        <f t="shared" si="246"/>
        <v>1612541.7910356626</v>
      </c>
    </row>
    <row r="1909" spans="1:11" x14ac:dyDescent="0.4">
      <c r="A1909" s="1">
        <v>1908</v>
      </c>
      <c r="B1909" s="21">
        <v>41721</v>
      </c>
      <c r="C1909" s="22">
        <v>8586</v>
      </c>
      <c r="D1909" s="19">
        <f t="shared" si="241"/>
        <v>12443.816641255136</v>
      </c>
      <c r="E1909" s="19">
        <f t="shared" si="242"/>
        <v>1</v>
      </c>
      <c r="F1909" s="19">
        <f t="shared" si="243"/>
        <v>0.858717668611787</v>
      </c>
      <c r="G1909" s="20">
        <f t="shared" si="239"/>
        <v>11135.364586347438</v>
      </c>
      <c r="H1909" s="7">
        <f t="shared" si="244"/>
        <v>-2549.3645863474376</v>
      </c>
      <c r="I1909" s="7">
        <f t="shared" si="240"/>
        <v>2549.3645863474376</v>
      </c>
      <c r="J1909" s="12">
        <f t="shared" si="245"/>
        <v>0.29692110253289511</v>
      </c>
      <c r="K1909" s="7">
        <f t="shared" si="246"/>
        <v>6499259.7941224417</v>
      </c>
    </row>
    <row r="1910" spans="1:11" x14ac:dyDescent="0.4">
      <c r="A1910" s="1">
        <v>1909</v>
      </c>
      <c r="B1910" s="21">
        <v>41722</v>
      </c>
      <c r="C1910" s="22">
        <v>11606</v>
      </c>
      <c r="D1910" s="19">
        <f t="shared" si="241"/>
        <v>12627.272201991147</v>
      </c>
      <c r="E1910" s="19">
        <f t="shared" si="242"/>
        <v>1</v>
      </c>
      <c r="F1910" s="19">
        <f t="shared" si="243"/>
        <v>0.85645623692849138</v>
      </c>
      <c r="G1910" s="20">
        <f t="shared" si="239"/>
        <v>10645.256754565715</v>
      </c>
      <c r="H1910" s="7">
        <f t="shared" si="244"/>
        <v>960.7432454342852</v>
      </c>
      <c r="I1910" s="7">
        <f t="shared" si="240"/>
        <v>960.7432454342852</v>
      </c>
      <c r="J1910" s="12">
        <f t="shared" si="245"/>
        <v>8.2779876394475718E-2</v>
      </c>
      <c r="K1910" s="7">
        <f t="shared" si="246"/>
        <v>923027.58364760317</v>
      </c>
    </row>
    <row r="1911" spans="1:11" x14ac:dyDescent="0.4">
      <c r="A1911" s="1">
        <v>1910</v>
      </c>
      <c r="B1911" s="21">
        <v>41723</v>
      </c>
      <c r="C1911" s="22">
        <v>12169</v>
      </c>
      <c r="D1911" s="19">
        <f t="shared" si="241"/>
        <v>12831.120519521219</v>
      </c>
      <c r="E1911" s="19">
        <f t="shared" si="242"/>
        <v>1</v>
      </c>
      <c r="F1911" s="19">
        <f t="shared" si="243"/>
        <v>0.87810940982710872</v>
      </c>
      <c r="G1911" s="20">
        <f t="shared" si="239"/>
        <v>11073.998915379825</v>
      </c>
      <c r="H1911" s="7">
        <f t="shared" si="244"/>
        <v>1095.0010846201749</v>
      </c>
      <c r="I1911" s="7">
        <f t="shared" si="240"/>
        <v>1095.0010846201749</v>
      </c>
      <c r="J1911" s="12">
        <f t="shared" si="245"/>
        <v>8.9982832165352522E-2</v>
      </c>
      <c r="K1911" s="7">
        <f t="shared" si="246"/>
        <v>1199027.3753193594</v>
      </c>
    </row>
    <row r="1912" spans="1:11" x14ac:dyDescent="0.4">
      <c r="A1912" s="1">
        <v>1911</v>
      </c>
      <c r="B1912" s="21">
        <v>41724</v>
      </c>
      <c r="C1912" s="22">
        <v>11998</v>
      </c>
      <c r="D1912" s="19">
        <f t="shared" si="241"/>
        <v>13017.292337095376</v>
      </c>
      <c r="E1912" s="19">
        <f t="shared" si="242"/>
        <v>1</v>
      </c>
      <c r="F1912" s="19">
        <f t="shared" si="243"/>
        <v>0.85976467806230128</v>
      </c>
      <c r="G1912" s="20">
        <f t="shared" si="239"/>
        <v>11019.168615868733</v>
      </c>
      <c r="H1912" s="7">
        <f t="shared" si="244"/>
        <v>978.83138413126653</v>
      </c>
      <c r="I1912" s="7">
        <f t="shared" si="240"/>
        <v>978.83138413126653</v>
      </c>
      <c r="J1912" s="12">
        <f t="shared" si="245"/>
        <v>8.1582879157465121E-2</v>
      </c>
      <c r="K1912" s="7">
        <f t="shared" si="246"/>
        <v>958110.87856033107</v>
      </c>
    </row>
    <row r="1913" spans="1:11" x14ac:dyDescent="0.4">
      <c r="A1913" s="1">
        <v>1912</v>
      </c>
      <c r="B1913" s="21">
        <v>41725</v>
      </c>
      <c r="C1913" s="22">
        <v>8619</v>
      </c>
      <c r="D1913" s="19">
        <f t="shared" si="241"/>
        <v>12538.298866654295</v>
      </c>
      <c r="E1913" s="19">
        <f t="shared" si="242"/>
        <v>1</v>
      </c>
      <c r="F1913" s="19">
        <f t="shared" si="243"/>
        <v>0.8536459681411438</v>
      </c>
      <c r="G1913" s="20">
        <f t="shared" si="239"/>
        <v>11149.59766626372</v>
      </c>
      <c r="H1913" s="7">
        <f t="shared" si="244"/>
        <v>-2530.5976662637204</v>
      </c>
      <c r="I1913" s="7">
        <f t="shared" si="240"/>
        <v>2530.5976662637204</v>
      </c>
      <c r="J1913" s="12">
        <f t="shared" si="245"/>
        <v>0.29360687623433351</v>
      </c>
      <c r="K1913" s="7">
        <f t="shared" si="246"/>
        <v>6403924.5484993877</v>
      </c>
    </row>
    <row r="1914" spans="1:11" x14ac:dyDescent="0.4">
      <c r="A1914" s="1">
        <v>1913</v>
      </c>
      <c r="B1914" s="21">
        <v>41726</v>
      </c>
      <c r="C1914" s="22">
        <v>11823</v>
      </c>
      <c r="D1914" s="19">
        <f t="shared" si="241"/>
        <v>12689.540723183187</v>
      </c>
      <c r="E1914" s="19">
        <f t="shared" si="242"/>
        <v>1</v>
      </c>
      <c r="F1914" s="19">
        <f t="shared" si="243"/>
        <v>0.87900053690493596</v>
      </c>
      <c r="G1914" s="20">
        <f t="shared" si="239"/>
        <v>11010.876327443537</v>
      </c>
      <c r="H1914" s="7">
        <f t="shared" si="244"/>
        <v>812.12367255646313</v>
      </c>
      <c r="I1914" s="7">
        <f t="shared" si="240"/>
        <v>812.12367255646313</v>
      </c>
      <c r="J1914" s="12">
        <f t="shared" si="245"/>
        <v>6.8690152461850895E-2</v>
      </c>
      <c r="K1914" s="7">
        <f t="shared" si="246"/>
        <v>659544.85952659731</v>
      </c>
    </row>
    <row r="1915" spans="1:11" x14ac:dyDescent="0.4">
      <c r="A1915" s="1">
        <v>1914</v>
      </c>
      <c r="B1915" s="21">
        <v>41727</v>
      </c>
      <c r="C1915" s="22">
        <v>9745</v>
      </c>
      <c r="D1915" s="19">
        <f t="shared" si="241"/>
        <v>12470.252562558017</v>
      </c>
      <c r="E1915" s="19">
        <f t="shared" si="242"/>
        <v>1</v>
      </c>
      <c r="F1915" s="19">
        <f t="shared" si="243"/>
        <v>0.85846288642376012</v>
      </c>
      <c r="G1915" s="20">
        <f t="shared" si="239"/>
        <v>10910.878659304117</v>
      </c>
      <c r="H1915" s="7">
        <f t="shared" si="244"/>
        <v>-1165.8786593041168</v>
      </c>
      <c r="I1915" s="7">
        <f t="shared" si="240"/>
        <v>1165.8786593041168</v>
      </c>
      <c r="J1915" s="12">
        <f t="shared" si="245"/>
        <v>0.11963865154480419</v>
      </c>
      <c r="K1915" s="7">
        <f t="shared" si="246"/>
        <v>1359273.0482207648</v>
      </c>
    </row>
    <row r="1916" spans="1:11" x14ac:dyDescent="0.4">
      <c r="A1916" s="1">
        <v>1915</v>
      </c>
      <c r="B1916" s="21">
        <v>41728</v>
      </c>
      <c r="C1916" s="22">
        <v>10396</v>
      </c>
      <c r="D1916" s="19">
        <f t="shared" si="241"/>
        <v>12423.670913412139</v>
      </c>
      <c r="E1916" s="19">
        <f t="shared" si="242"/>
        <v>1</v>
      </c>
      <c r="F1916" s="19">
        <f t="shared" si="243"/>
        <v>0.85336573898671519</v>
      </c>
      <c r="G1916" s="20">
        <f t="shared" si="239"/>
        <v>10646.034467697558</v>
      </c>
      <c r="H1916" s="7">
        <f t="shared" si="244"/>
        <v>-250.03446769755828</v>
      </c>
      <c r="I1916" s="7">
        <f t="shared" si="240"/>
        <v>250.03446769755828</v>
      </c>
      <c r="J1916" s="12">
        <f t="shared" si="245"/>
        <v>2.4051026134817074E-2</v>
      </c>
      <c r="K1916" s="7">
        <f t="shared" si="246"/>
        <v>62517.235036801314</v>
      </c>
    </row>
    <row r="1917" spans="1:11" x14ac:dyDescent="0.4">
      <c r="A1917" s="1">
        <v>1916</v>
      </c>
      <c r="B1917" s="21">
        <v>41729</v>
      </c>
      <c r="C1917" s="22">
        <v>14454</v>
      </c>
      <c r="D1917" s="19">
        <f t="shared" si="241"/>
        <v>13077.55480649556</v>
      </c>
      <c r="E1917" s="19">
        <f t="shared" si="242"/>
        <v>1</v>
      </c>
      <c r="F1917" s="19">
        <f t="shared" si="243"/>
        <v>0.88276189357831736</v>
      </c>
      <c r="G1917" s="20">
        <f t="shared" si="239"/>
        <v>10921.292403756412</v>
      </c>
      <c r="H1917" s="7">
        <f t="shared" si="244"/>
        <v>3532.7075962435883</v>
      </c>
      <c r="I1917" s="7">
        <f t="shared" si="240"/>
        <v>3532.7075962435883</v>
      </c>
      <c r="J1917" s="12">
        <f t="shared" si="245"/>
        <v>0.24441037749021643</v>
      </c>
      <c r="K1917" s="7">
        <f t="shared" si="246"/>
        <v>12480022.960557152</v>
      </c>
    </row>
    <row r="1918" spans="1:11" x14ac:dyDescent="0.4">
      <c r="A1918" s="1">
        <v>1917</v>
      </c>
      <c r="B1918" s="21">
        <v>41730</v>
      </c>
      <c r="C1918" s="22">
        <v>17783</v>
      </c>
      <c r="D1918" s="19">
        <f t="shared" si="241"/>
        <v>14319.077614738364</v>
      </c>
      <c r="E1918" s="19">
        <f t="shared" si="242"/>
        <v>1</v>
      </c>
      <c r="F1918" s="19">
        <f t="shared" si="243"/>
        <v>0.86483754906854049</v>
      </c>
      <c r="G1918" s="20">
        <f t="shared" si="239"/>
        <v>11227.45390943552</v>
      </c>
      <c r="H1918" s="7">
        <f t="shared" si="244"/>
        <v>6555.5460905644795</v>
      </c>
      <c r="I1918" s="7">
        <f t="shared" si="240"/>
        <v>6555.5460905644795</v>
      </c>
      <c r="J1918" s="12">
        <f t="shared" si="245"/>
        <v>0.36864117924784789</v>
      </c>
      <c r="K1918" s="7">
        <f t="shared" si="246"/>
        <v>42975184.545515232</v>
      </c>
    </row>
    <row r="1919" spans="1:11" x14ac:dyDescent="0.4">
      <c r="A1919" s="1">
        <v>1918</v>
      </c>
      <c r="B1919" s="21">
        <v>41731</v>
      </c>
      <c r="C1919" s="22">
        <v>16947</v>
      </c>
      <c r="D1919" s="19">
        <f t="shared" si="241"/>
        <v>15219.872627570257</v>
      </c>
      <c r="E1919" s="19">
        <f t="shared" si="242"/>
        <v>1</v>
      </c>
      <c r="F1919" s="19">
        <f t="shared" si="243"/>
        <v>0.85769001830099179</v>
      </c>
      <c r="G1919" s="20">
        <f t="shared" si="239"/>
        <v>12220.263616048322</v>
      </c>
      <c r="H1919" s="7">
        <f t="shared" si="244"/>
        <v>4726.7363839516784</v>
      </c>
      <c r="I1919" s="7">
        <f t="shared" si="240"/>
        <v>4726.7363839516784</v>
      </c>
      <c r="J1919" s="12">
        <f t="shared" si="245"/>
        <v>0.27891286858745962</v>
      </c>
      <c r="K1919" s="7">
        <f t="shared" si="246"/>
        <v>22342036.843372587</v>
      </c>
    </row>
    <row r="1920" spans="1:11" x14ac:dyDescent="0.4">
      <c r="A1920" s="1">
        <v>1919</v>
      </c>
      <c r="B1920" s="21">
        <v>41732</v>
      </c>
      <c r="C1920" s="22">
        <v>12501</v>
      </c>
      <c r="D1920" s="19">
        <f t="shared" si="241"/>
        <v>15048.735664971484</v>
      </c>
      <c r="E1920" s="19">
        <f t="shared" si="242"/>
        <v>1</v>
      </c>
      <c r="F1920" s="19">
        <f t="shared" si="243"/>
        <v>0.88189640035678385</v>
      </c>
      <c r="G1920" s="20">
        <f t="shared" si="239"/>
        <v>13436.406342628299</v>
      </c>
      <c r="H1920" s="7">
        <f t="shared" si="244"/>
        <v>-935.40634262829917</v>
      </c>
      <c r="I1920" s="7">
        <f t="shared" si="240"/>
        <v>935.40634262829917</v>
      </c>
      <c r="J1920" s="12">
        <f t="shared" si="245"/>
        <v>7.4826521288560849E-2</v>
      </c>
      <c r="K1920" s="7">
        <f t="shared" si="246"/>
        <v>874985.02582925104</v>
      </c>
    </row>
    <row r="1921" spans="1:11" x14ac:dyDescent="0.4">
      <c r="A1921" s="1">
        <v>1920</v>
      </c>
      <c r="B1921" s="21">
        <v>41733</v>
      </c>
      <c r="C1921" s="22">
        <v>16270</v>
      </c>
      <c r="D1921" s="19">
        <f t="shared" si="241"/>
        <v>15661.039234507043</v>
      </c>
      <c r="E1921" s="19">
        <f t="shared" si="242"/>
        <v>1</v>
      </c>
      <c r="F1921" s="19">
        <f t="shared" si="243"/>
        <v>0.86773100493882438</v>
      </c>
      <c r="G1921" s="20">
        <f t="shared" si="239"/>
        <v>13015.57650662334</v>
      </c>
      <c r="H1921" s="7">
        <f t="shared" si="244"/>
        <v>3254.4234933766602</v>
      </c>
      <c r="I1921" s="7">
        <f t="shared" si="240"/>
        <v>3254.4234933766602</v>
      </c>
      <c r="J1921" s="12">
        <f t="shared" si="245"/>
        <v>0.20002602909506209</v>
      </c>
      <c r="K1921" s="7">
        <f t="shared" si="246"/>
        <v>10591272.274241945</v>
      </c>
    </row>
    <row r="1922" spans="1:11" x14ac:dyDescent="0.4">
      <c r="A1922" s="1">
        <v>1921</v>
      </c>
      <c r="B1922" s="21">
        <v>41734</v>
      </c>
      <c r="C1922" s="22">
        <v>9583</v>
      </c>
      <c r="D1922" s="19">
        <f t="shared" si="241"/>
        <v>14932.804268004797</v>
      </c>
      <c r="E1922" s="19">
        <f t="shared" si="242"/>
        <v>1</v>
      </c>
      <c r="F1922" s="19">
        <f t="shared" si="243"/>
        <v>0.85409995224495039</v>
      </c>
      <c r="G1922" s="20">
        <f t="shared" si="239"/>
        <v>13433.174717675198</v>
      </c>
      <c r="H1922" s="7">
        <f t="shared" si="244"/>
        <v>-3850.1747176751978</v>
      </c>
      <c r="I1922" s="7">
        <f t="shared" si="240"/>
        <v>3850.1747176751978</v>
      </c>
      <c r="J1922" s="12">
        <f t="shared" si="245"/>
        <v>0.40177133649955105</v>
      </c>
      <c r="K1922" s="7">
        <f t="shared" si="246"/>
        <v>14823845.356625289</v>
      </c>
    </row>
    <row r="1923" spans="1:11" x14ac:dyDescent="0.4">
      <c r="A1923" s="1">
        <v>1922</v>
      </c>
      <c r="B1923" s="21">
        <v>41735</v>
      </c>
      <c r="C1923" s="22">
        <v>9707</v>
      </c>
      <c r="D1923" s="19">
        <f t="shared" si="241"/>
        <v>14295.892108320277</v>
      </c>
      <c r="E1923" s="19">
        <f t="shared" si="242"/>
        <v>1</v>
      </c>
      <c r="F1923" s="19">
        <f t="shared" si="243"/>
        <v>0.87852342506163716</v>
      </c>
      <c r="G1923" s="20">
        <f t="shared" si="239"/>
        <v>13170.068227586205</v>
      </c>
      <c r="H1923" s="7">
        <f t="shared" si="244"/>
        <v>-3463.0682275862055</v>
      </c>
      <c r="I1923" s="7">
        <f t="shared" si="240"/>
        <v>3463.0682275862055</v>
      </c>
      <c r="J1923" s="12">
        <f t="shared" si="245"/>
        <v>0.35675988746123471</v>
      </c>
      <c r="K1923" s="7">
        <f t="shared" si="246"/>
        <v>11992841.548917063</v>
      </c>
    </row>
    <row r="1924" spans="1:11" x14ac:dyDescent="0.4">
      <c r="A1924" s="1">
        <v>1923</v>
      </c>
      <c r="B1924" s="21">
        <v>41736</v>
      </c>
      <c r="C1924" s="22">
        <v>15920</v>
      </c>
      <c r="D1924" s="19">
        <f t="shared" si="241"/>
        <v>14954.779816297587</v>
      </c>
      <c r="E1924" s="19">
        <f t="shared" si="242"/>
        <v>1</v>
      </c>
      <c r="F1924" s="19">
        <f t="shared" si="243"/>
        <v>0.87100292614128616</v>
      </c>
      <c r="G1924" s="20">
        <f t="shared" si="239"/>
        <v>12405.856556654702</v>
      </c>
      <c r="H1924" s="7">
        <f t="shared" si="244"/>
        <v>3514.1434433452978</v>
      </c>
      <c r="I1924" s="7">
        <f t="shared" si="240"/>
        <v>3514.1434433452978</v>
      </c>
      <c r="J1924" s="12">
        <f t="shared" si="245"/>
        <v>0.22073765347646343</v>
      </c>
      <c r="K1924" s="7">
        <f t="shared" si="246"/>
        <v>12349204.140406746</v>
      </c>
    </row>
    <row r="1925" spans="1:11" x14ac:dyDescent="0.4">
      <c r="A1925" s="1">
        <v>1924</v>
      </c>
      <c r="B1925" s="21">
        <v>41737</v>
      </c>
      <c r="C1925" s="22">
        <v>15696</v>
      </c>
      <c r="D1925" s="19">
        <f t="shared" si="241"/>
        <v>15511.593099760716</v>
      </c>
      <c r="E1925" s="19">
        <f t="shared" si="242"/>
        <v>1</v>
      </c>
      <c r="F1925" s="19">
        <f t="shared" si="243"/>
        <v>0.85672312677705675</v>
      </c>
      <c r="G1925" s="20">
        <f t="shared" si="239"/>
        <v>12773.730826885761</v>
      </c>
      <c r="H1925" s="7">
        <f t="shared" si="244"/>
        <v>2922.2691731142386</v>
      </c>
      <c r="I1925" s="7">
        <f t="shared" si="240"/>
        <v>2922.2691731142386</v>
      </c>
      <c r="J1925" s="12">
        <f t="shared" si="245"/>
        <v>0.18617922866426087</v>
      </c>
      <c r="K1925" s="7">
        <f t="shared" si="246"/>
        <v>8539657.1201337762</v>
      </c>
    </row>
    <row r="1926" spans="1:11" x14ac:dyDescent="0.4">
      <c r="A1926" s="1">
        <v>1925</v>
      </c>
      <c r="B1926" s="21">
        <v>41738</v>
      </c>
      <c r="C1926" s="22">
        <v>14456</v>
      </c>
      <c r="D1926" s="19">
        <f t="shared" si="241"/>
        <v>15665.667246965322</v>
      </c>
      <c r="E1926" s="19">
        <f t="shared" si="242"/>
        <v>1</v>
      </c>
      <c r="F1926" s="19">
        <f t="shared" si="243"/>
        <v>0.87925921232997994</v>
      </c>
      <c r="G1926" s="20">
        <f t="shared" ref="G1926:G1989" si="247">(D1925+1*E1925)*F1923</f>
        <v>13628.176421589304</v>
      </c>
      <c r="H1926" s="7">
        <f t="shared" si="244"/>
        <v>827.82357841069643</v>
      </c>
      <c r="I1926" s="7">
        <f t="shared" si="240"/>
        <v>827.82357841069643</v>
      </c>
      <c r="J1926" s="12">
        <f t="shared" si="245"/>
        <v>5.7265051079876624E-2</v>
      </c>
      <c r="K1926" s="7">
        <f t="shared" si="246"/>
        <v>685291.87697269046</v>
      </c>
    </row>
    <row r="1927" spans="1:11" x14ac:dyDescent="0.4">
      <c r="A1927" s="1">
        <v>1926</v>
      </c>
      <c r="B1927" s="21">
        <v>41739</v>
      </c>
      <c r="C1927" s="22">
        <v>10125</v>
      </c>
      <c r="D1927" s="19">
        <f t="shared" si="241"/>
        <v>15010.025614607788</v>
      </c>
      <c r="E1927" s="19">
        <f t="shared" si="242"/>
        <v>1</v>
      </c>
      <c r="F1927" s="19">
        <f t="shared" si="243"/>
        <v>0.86773695331762424</v>
      </c>
      <c r="G1927" s="20">
        <f t="shared" si="247"/>
        <v>13645.713014988643</v>
      </c>
      <c r="H1927" s="7">
        <f t="shared" si="244"/>
        <v>-3520.7130149886434</v>
      </c>
      <c r="I1927" s="7">
        <f t="shared" si="240"/>
        <v>3520.7130149886434</v>
      </c>
      <c r="J1927" s="12">
        <f t="shared" si="245"/>
        <v>0.34772474222110056</v>
      </c>
      <c r="K1927" s="7">
        <f t="shared" si="246"/>
        <v>12395420.133910423</v>
      </c>
    </row>
    <row r="1928" spans="1:11" x14ac:dyDescent="0.4">
      <c r="A1928" s="1">
        <v>1927</v>
      </c>
      <c r="B1928" s="21">
        <v>41740</v>
      </c>
      <c r="C1928" s="22">
        <v>8239</v>
      </c>
      <c r="D1928" s="19">
        <f t="shared" si="241"/>
        <v>14134.750662148494</v>
      </c>
      <c r="E1928" s="19">
        <f t="shared" si="242"/>
        <v>1</v>
      </c>
      <c r="F1928" s="19">
        <f t="shared" si="243"/>
        <v>0.8521707446644452</v>
      </c>
      <c r="G1928" s="20">
        <f t="shared" si="247"/>
        <v>12860.292800677274</v>
      </c>
      <c r="H1928" s="7">
        <f t="shared" si="244"/>
        <v>-4621.2928006772745</v>
      </c>
      <c r="I1928" s="7">
        <f t="shared" ref="I1928:I1991" si="248">ABS(H1928)</f>
        <v>4621.2928006772745</v>
      </c>
      <c r="J1928" s="12">
        <f t="shared" si="245"/>
        <v>0.56090457588023723</v>
      </c>
      <c r="K1928" s="7">
        <f t="shared" si="246"/>
        <v>21356347.149591606</v>
      </c>
    </row>
    <row r="1929" spans="1:11" x14ac:dyDescent="0.4">
      <c r="A1929" s="1">
        <v>1928</v>
      </c>
      <c r="B1929" s="21">
        <v>41741</v>
      </c>
      <c r="C1929" s="22">
        <v>13291</v>
      </c>
      <c r="D1929" s="19">
        <f t="shared" si="241"/>
        <v>14295.013073437409</v>
      </c>
      <c r="E1929" s="19">
        <f t="shared" si="242"/>
        <v>1</v>
      </c>
      <c r="F1929" s="19">
        <f t="shared" si="243"/>
        <v>0.88009884944706651</v>
      </c>
      <c r="G1929" s="20">
        <f t="shared" si="247"/>
        <v>12428.988992893677</v>
      </c>
      <c r="H1929" s="7">
        <f t="shared" si="244"/>
        <v>862.01100710632272</v>
      </c>
      <c r="I1929" s="7">
        <f t="shared" si="248"/>
        <v>862.01100710632272</v>
      </c>
      <c r="J1929" s="12">
        <f t="shared" si="245"/>
        <v>6.4856745700573523E-2</v>
      </c>
      <c r="K1929" s="7">
        <f t="shared" si="246"/>
        <v>743062.97637245676</v>
      </c>
    </row>
    <row r="1930" spans="1:11" x14ac:dyDescent="0.4">
      <c r="A1930" s="1">
        <v>1929</v>
      </c>
      <c r="B1930" s="21">
        <v>41742</v>
      </c>
      <c r="C1930" s="22">
        <v>12175</v>
      </c>
      <c r="D1930" s="19">
        <f t="shared" si="241"/>
        <v>14252.921268404165</v>
      </c>
      <c r="E1930" s="19">
        <f t="shared" si="242"/>
        <v>1</v>
      </c>
      <c r="F1930" s="19">
        <f t="shared" si="243"/>
        <v>0.86751208676373692</v>
      </c>
      <c r="G1930" s="20">
        <f t="shared" si="247"/>
        <v>12405.178828933502</v>
      </c>
      <c r="H1930" s="7">
        <f t="shared" si="244"/>
        <v>-230.17882893350179</v>
      </c>
      <c r="I1930" s="7">
        <f t="shared" si="248"/>
        <v>230.17882893350179</v>
      </c>
      <c r="J1930" s="12">
        <f t="shared" si="245"/>
        <v>1.8905858639301994E-2</v>
      </c>
      <c r="K1930" s="7">
        <f t="shared" si="246"/>
        <v>52982.293289198278</v>
      </c>
    </row>
    <row r="1931" spans="1:11" x14ac:dyDescent="0.4">
      <c r="A1931" s="1">
        <v>1930</v>
      </c>
      <c r="B1931" s="21">
        <v>41743</v>
      </c>
      <c r="C1931" s="22">
        <v>12986</v>
      </c>
      <c r="D1931" s="19">
        <f t="shared" si="241"/>
        <v>14413.902615426588</v>
      </c>
      <c r="E1931" s="19">
        <f t="shared" si="242"/>
        <v>1</v>
      </c>
      <c r="F1931" s="19">
        <f t="shared" si="243"/>
        <v>0.85298144500952611</v>
      </c>
      <c r="G1931" s="20">
        <f t="shared" si="247"/>
        <v>12146.774701684351</v>
      </c>
      <c r="H1931" s="7">
        <f t="shared" si="244"/>
        <v>839.22529831564862</v>
      </c>
      <c r="I1931" s="7">
        <f t="shared" si="248"/>
        <v>839.22529831564862</v>
      </c>
      <c r="J1931" s="12">
        <f t="shared" si="245"/>
        <v>6.4625388750627497E-2</v>
      </c>
      <c r="K1931" s="7">
        <f t="shared" si="246"/>
        <v>704299.1013329894</v>
      </c>
    </row>
    <row r="1932" spans="1:11" x14ac:dyDescent="0.4">
      <c r="A1932" s="1">
        <v>1931</v>
      </c>
      <c r="B1932" s="21">
        <v>41744</v>
      </c>
      <c r="C1932" s="22">
        <v>12846</v>
      </c>
      <c r="D1932" s="19">
        <f t="shared" si="241"/>
        <v>14444.335977281142</v>
      </c>
      <c r="E1932" s="19">
        <f t="shared" si="242"/>
        <v>1</v>
      </c>
      <c r="F1932" s="19">
        <f t="shared" si="243"/>
        <v>0.8802525656729453</v>
      </c>
      <c r="G1932" s="20">
        <f t="shared" si="247"/>
        <v>12686.53920672845</v>
      </c>
      <c r="H1932" s="7">
        <f t="shared" si="244"/>
        <v>159.46079327154985</v>
      </c>
      <c r="I1932" s="7">
        <f t="shared" si="248"/>
        <v>159.46079327154985</v>
      </c>
      <c r="J1932" s="12">
        <f t="shared" si="245"/>
        <v>1.2413264305741075E-2</v>
      </c>
      <c r="K1932" s="7">
        <f t="shared" si="246"/>
        <v>25427.744590791957</v>
      </c>
    </row>
    <row r="1933" spans="1:11" x14ac:dyDescent="0.4">
      <c r="A1933" s="1">
        <v>1932</v>
      </c>
      <c r="B1933" s="21">
        <v>41745</v>
      </c>
      <c r="C1933" s="22">
        <v>10852</v>
      </c>
      <c r="D1933" s="19">
        <f t="shared" si="241"/>
        <v>14130.834422756354</v>
      </c>
      <c r="E1933" s="19">
        <f t="shared" si="242"/>
        <v>1</v>
      </c>
      <c r="F1933" s="19">
        <f t="shared" si="243"/>
        <v>0.86585716870606111</v>
      </c>
      <c r="G1933" s="20">
        <f t="shared" si="247"/>
        <v>12531.503557654449</v>
      </c>
      <c r="H1933" s="7">
        <f t="shared" si="244"/>
        <v>-1679.5035576544487</v>
      </c>
      <c r="I1933" s="7">
        <f t="shared" si="248"/>
        <v>1679.5035576544487</v>
      </c>
      <c r="J1933" s="12">
        <f t="shared" si="245"/>
        <v>0.15476442661762335</v>
      </c>
      <c r="K1933" s="7">
        <f t="shared" si="246"/>
        <v>2820732.2001739503</v>
      </c>
    </row>
    <row r="1934" spans="1:11" x14ac:dyDescent="0.4">
      <c r="A1934" s="1">
        <v>1933</v>
      </c>
      <c r="B1934" s="21">
        <v>41746</v>
      </c>
      <c r="C1934" s="22">
        <v>12109</v>
      </c>
      <c r="D1934" s="19">
        <f t="shared" si="241"/>
        <v>14142.272426355416</v>
      </c>
      <c r="E1934" s="19">
        <f t="shared" si="242"/>
        <v>1</v>
      </c>
      <c r="F1934" s="19">
        <f t="shared" si="243"/>
        <v>0.85303540648286724</v>
      </c>
      <c r="G1934" s="20">
        <f t="shared" si="247"/>
        <v>12054.192546558077</v>
      </c>
      <c r="H1934" s="7">
        <f t="shared" si="244"/>
        <v>54.807453441922917</v>
      </c>
      <c r="I1934" s="7">
        <f t="shared" si="248"/>
        <v>54.807453441922917</v>
      </c>
      <c r="J1934" s="12">
        <f t="shared" si="245"/>
        <v>4.5261750303016695E-3</v>
      </c>
      <c r="K1934" s="7">
        <f t="shared" si="246"/>
        <v>3003.8569527885484</v>
      </c>
    </row>
    <row r="1935" spans="1:11" x14ac:dyDescent="0.4">
      <c r="A1935" s="1">
        <v>1934</v>
      </c>
      <c r="B1935" s="21">
        <v>41747</v>
      </c>
      <c r="C1935" s="22">
        <v>15892</v>
      </c>
      <c r="D1935" s="19">
        <f t="shared" si="241"/>
        <v>14778.552006414306</v>
      </c>
      <c r="E1935" s="19">
        <f t="shared" si="242"/>
        <v>1</v>
      </c>
      <c r="F1935" s="19">
        <f t="shared" si="243"/>
        <v>0.88349585940582465</v>
      </c>
      <c r="G1935" s="20">
        <f t="shared" si="247"/>
        <v>12449.651840310777</v>
      </c>
      <c r="H1935" s="7">
        <f t="shared" si="244"/>
        <v>3442.3481596892234</v>
      </c>
      <c r="I1935" s="7">
        <f t="shared" si="248"/>
        <v>3442.3481596892234</v>
      </c>
      <c r="J1935" s="12">
        <f t="shared" si="245"/>
        <v>0.216608869852078</v>
      </c>
      <c r="K1935" s="7">
        <f t="shared" si="246"/>
        <v>11849760.852515783</v>
      </c>
    </row>
    <row r="1936" spans="1:11" x14ac:dyDescent="0.4">
      <c r="A1936" s="1">
        <v>1935</v>
      </c>
      <c r="B1936" s="21">
        <v>41748</v>
      </c>
      <c r="C1936" s="22">
        <v>9605</v>
      </c>
      <c r="D1936" s="19">
        <f t="shared" si="241"/>
        <v>14180.683533104921</v>
      </c>
      <c r="E1936" s="19">
        <f t="shared" si="242"/>
        <v>1</v>
      </c>
      <c r="F1936" s="19">
        <f t="shared" si="243"/>
        <v>0.86272297009184618</v>
      </c>
      <c r="G1936" s="20">
        <f t="shared" si="247"/>
        <v>12796.981055017875</v>
      </c>
      <c r="H1936" s="7">
        <f t="shared" si="244"/>
        <v>-3191.9810550178754</v>
      </c>
      <c r="I1936" s="7">
        <f t="shared" si="248"/>
        <v>3191.9810550178754</v>
      </c>
      <c r="J1936" s="12">
        <f t="shared" si="245"/>
        <v>0.33232494065776941</v>
      </c>
      <c r="K1936" s="7">
        <f t="shared" si="246"/>
        <v>10188743.055593029</v>
      </c>
    </row>
    <row r="1937" spans="1:11" x14ac:dyDescent="0.4">
      <c r="A1937" s="1">
        <v>1936</v>
      </c>
      <c r="B1937" s="21">
        <v>41749</v>
      </c>
      <c r="C1937" s="22">
        <v>12860</v>
      </c>
      <c r="D1937" s="19">
        <f t="shared" si="241"/>
        <v>14326.895571710258</v>
      </c>
      <c r="E1937" s="19">
        <f t="shared" si="242"/>
        <v>1</v>
      </c>
      <c r="F1937" s="19">
        <f t="shared" si="243"/>
        <v>0.85377648386085048</v>
      </c>
      <c r="G1937" s="20">
        <f t="shared" si="247"/>
        <v>12097.47817727354</v>
      </c>
      <c r="H1937" s="7">
        <f t="shared" si="244"/>
        <v>762.5218227264595</v>
      </c>
      <c r="I1937" s="7">
        <f t="shared" si="248"/>
        <v>762.5218227264595</v>
      </c>
      <c r="J1937" s="12">
        <f t="shared" si="245"/>
        <v>5.9294076417298565E-2</v>
      </c>
      <c r="K1937" s="7">
        <f t="shared" si="246"/>
        <v>581439.53013408219</v>
      </c>
    </row>
    <row r="1938" spans="1:11" x14ac:dyDescent="0.4">
      <c r="A1938" s="1">
        <v>1937</v>
      </c>
      <c r="B1938" s="21">
        <v>41750</v>
      </c>
      <c r="C1938" s="22">
        <v>14470</v>
      </c>
      <c r="D1938" s="19">
        <f t="shared" si="241"/>
        <v>14660.952534721195</v>
      </c>
      <c r="E1938" s="19">
        <f t="shared" si="242"/>
        <v>1</v>
      </c>
      <c r="F1938" s="19">
        <f t="shared" si="243"/>
        <v>0.8852161698261356</v>
      </c>
      <c r="G1938" s="20">
        <f t="shared" si="247"/>
        <v>12658.636411605064</v>
      </c>
      <c r="H1938" s="7">
        <f t="shared" si="244"/>
        <v>1811.3635883949355</v>
      </c>
      <c r="I1938" s="7">
        <f t="shared" si="248"/>
        <v>1811.3635883949355</v>
      </c>
      <c r="J1938" s="12">
        <f t="shared" si="245"/>
        <v>0.12518062117449449</v>
      </c>
      <c r="K1938" s="7">
        <f t="shared" si="246"/>
        <v>3281038.0493629775</v>
      </c>
    </row>
    <row r="1939" spans="1:11" x14ac:dyDescent="0.4">
      <c r="A1939" s="1">
        <v>1938</v>
      </c>
      <c r="B1939" s="21">
        <v>41751</v>
      </c>
      <c r="C1939" s="22">
        <v>15881</v>
      </c>
      <c r="D1939" s="19">
        <f t="shared" si="241"/>
        <v>15270.493869613445</v>
      </c>
      <c r="E1939" s="19">
        <f t="shared" si="242"/>
        <v>1</v>
      </c>
      <c r="F1939" s="19">
        <f t="shared" si="243"/>
        <v>0.86566979500448504</v>
      </c>
      <c r="G1939" s="20">
        <f t="shared" si="247"/>
        <v>12649.203238100341</v>
      </c>
      <c r="H1939" s="7">
        <f t="shared" si="244"/>
        <v>3231.796761899659</v>
      </c>
      <c r="I1939" s="7">
        <f t="shared" si="248"/>
        <v>3231.796761899659</v>
      </c>
      <c r="J1939" s="12">
        <f t="shared" si="245"/>
        <v>0.20350083507963346</v>
      </c>
      <c r="K1939" s="7">
        <f t="shared" si="246"/>
        <v>10444510.310225122</v>
      </c>
    </row>
    <row r="1940" spans="1:11" x14ac:dyDescent="0.4">
      <c r="A1940" s="1">
        <v>1939</v>
      </c>
      <c r="B1940" s="21">
        <v>41752</v>
      </c>
      <c r="C1940" s="22">
        <v>10730</v>
      </c>
      <c r="D1940" s="19">
        <f t="shared" si="241"/>
        <v>14832.263616878858</v>
      </c>
      <c r="E1940" s="19">
        <f t="shared" si="242"/>
        <v>1</v>
      </c>
      <c r="F1940" s="19">
        <f t="shared" si="243"/>
        <v>0.851609403732698</v>
      </c>
      <c r="G1940" s="20">
        <f t="shared" si="247"/>
        <v>13038.4423393011</v>
      </c>
      <c r="H1940" s="7">
        <f t="shared" si="244"/>
        <v>-2308.4423393011002</v>
      </c>
      <c r="I1940" s="7">
        <f t="shared" si="248"/>
        <v>2308.4423393011002</v>
      </c>
      <c r="J1940" s="12">
        <f t="shared" si="245"/>
        <v>0.21513908101594598</v>
      </c>
      <c r="K1940" s="7">
        <f t="shared" si="246"/>
        <v>5328906.0338779362</v>
      </c>
    </row>
    <row r="1941" spans="1:11" x14ac:dyDescent="0.4">
      <c r="A1941" s="1">
        <v>1940</v>
      </c>
      <c r="B1941" s="21">
        <v>41753</v>
      </c>
      <c r="C1941" s="22">
        <v>9392</v>
      </c>
      <c r="D1941" s="19">
        <f t="shared" si="241"/>
        <v>14147.171750688545</v>
      </c>
      <c r="E1941" s="19">
        <f t="shared" si="242"/>
        <v>1</v>
      </c>
      <c r="F1941" s="19">
        <f t="shared" si="243"/>
        <v>0.88153650759919244</v>
      </c>
      <c r="G1941" s="20">
        <f t="shared" si="247"/>
        <v>13130.644804954873</v>
      </c>
      <c r="H1941" s="7">
        <f t="shared" si="244"/>
        <v>-3738.6448049548726</v>
      </c>
      <c r="I1941" s="7">
        <f t="shared" si="248"/>
        <v>3738.6448049548726</v>
      </c>
      <c r="J1941" s="12">
        <f t="shared" si="245"/>
        <v>0.39806695112381524</v>
      </c>
      <c r="K1941" s="7">
        <f t="shared" si="246"/>
        <v>13977464.977616057</v>
      </c>
    </row>
    <row r="1942" spans="1:11" x14ac:dyDescent="0.4">
      <c r="A1942" s="1">
        <v>1941</v>
      </c>
      <c r="B1942" s="21">
        <v>41754</v>
      </c>
      <c r="C1942" s="22">
        <v>15772</v>
      </c>
      <c r="D1942" s="19">
        <f t="shared" si="241"/>
        <v>14809.542210556307</v>
      </c>
      <c r="E1942" s="19">
        <f t="shared" si="242"/>
        <v>1</v>
      </c>
      <c r="F1942" s="19">
        <f t="shared" si="243"/>
        <v>0.868983405027974</v>
      </c>
      <c r="G1942" s="20">
        <f t="shared" si="247"/>
        <v>12247.6449391068</v>
      </c>
      <c r="H1942" s="7">
        <f t="shared" si="244"/>
        <v>3524.3550608932001</v>
      </c>
      <c r="I1942" s="7">
        <f t="shared" si="248"/>
        <v>3524.3550608932001</v>
      </c>
      <c r="J1942" s="12">
        <f t="shared" si="245"/>
        <v>0.22345644565642911</v>
      </c>
      <c r="K1942" s="7">
        <f t="shared" si="246"/>
        <v>12421078.595243512</v>
      </c>
    </row>
    <row r="1943" spans="1:11" x14ac:dyDescent="0.4">
      <c r="A1943" s="1">
        <v>1942</v>
      </c>
      <c r="B1943" s="21">
        <v>41755</v>
      </c>
      <c r="C1943" s="22">
        <v>13534</v>
      </c>
      <c r="D1943" s="19">
        <f t="shared" si="241"/>
        <v>14986.266699139498</v>
      </c>
      <c r="E1943" s="19">
        <f t="shared" si="242"/>
        <v>1</v>
      </c>
      <c r="F1943" s="19">
        <f t="shared" si="243"/>
        <v>0.85246530811676924</v>
      </c>
      <c r="G1943" s="20">
        <f t="shared" si="247"/>
        <v>12612.797020889811</v>
      </c>
      <c r="H1943" s="7">
        <f t="shared" si="244"/>
        <v>921.20297911018861</v>
      </c>
      <c r="I1943" s="7">
        <f t="shared" si="248"/>
        <v>921.20297911018861</v>
      </c>
      <c r="J1943" s="12">
        <f t="shared" si="245"/>
        <v>6.8065832651853744E-2</v>
      </c>
      <c r="K1943" s="7">
        <f t="shared" si="246"/>
        <v>848614.92872148659</v>
      </c>
    </row>
    <row r="1944" spans="1:11" x14ac:dyDescent="0.4">
      <c r="A1944" s="1">
        <v>1943</v>
      </c>
      <c r="B1944" s="21">
        <v>41756</v>
      </c>
      <c r="C1944" s="22">
        <v>11499</v>
      </c>
      <c r="D1944" s="19">
        <f t="shared" si="241"/>
        <v>14671.628525881886</v>
      </c>
      <c r="E1944" s="19">
        <f t="shared" si="242"/>
        <v>1</v>
      </c>
      <c r="F1944" s="19">
        <f t="shared" si="243"/>
        <v>0.87991096830158777</v>
      </c>
      <c r="G1944" s="20">
        <f t="shared" si="247"/>
        <v>13211.82274441711</v>
      </c>
      <c r="H1944" s="7">
        <f t="shared" si="244"/>
        <v>-1712.8227444171098</v>
      </c>
      <c r="I1944" s="7">
        <f t="shared" si="248"/>
        <v>1712.8227444171098</v>
      </c>
      <c r="J1944" s="12">
        <f t="shared" si="245"/>
        <v>0.14895406073720407</v>
      </c>
      <c r="K1944" s="7">
        <f t="shared" si="246"/>
        <v>2933761.7537925597</v>
      </c>
    </row>
    <row r="1945" spans="1:11" x14ac:dyDescent="0.4">
      <c r="A1945" s="1">
        <v>1944</v>
      </c>
      <c r="B1945" s="21">
        <v>41757</v>
      </c>
      <c r="C1945" s="22">
        <v>14966</v>
      </c>
      <c r="D1945" s="19">
        <f t="shared" si="241"/>
        <v>15086.840473023865</v>
      </c>
      <c r="E1945" s="19">
        <f t="shared" si="242"/>
        <v>1</v>
      </c>
      <c r="F1945" s="19">
        <f t="shared" si="243"/>
        <v>0.87102835071285445</v>
      </c>
      <c r="G1945" s="20">
        <f t="shared" si="247"/>
        <v>12750.270697131424</v>
      </c>
      <c r="H1945" s="7">
        <f t="shared" si="244"/>
        <v>2215.7293028685763</v>
      </c>
      <c r="I1945" s="7">
        <f t="shared" si="248"/>
        <v>2215.7293028685763</v>
      </c>
      <c r="J1945" s="12">
        <f t="shared" si="245"/>
        <v>0.14805086882724686</v>
      </c>
      <c r="K1945" s="7">
        <f t="shared" si="246"/>
        <v>4909456.3435904672</v>
      </c>
    </row>
    <row r="1946" spans="1:11" x14ac:dyDescent="0.4">
      <c r="A1946" s="1">
        <v>1945</v>
      </c>
      <c r="B1946" s="21">
        <v>41758</v>
      </c>
      <c r="C1946" s="22">
        <v>10467</v>
      </c>
      <c r="D1946" s="19">
        <f t="shared" ref="D1946:D2009" si="249">$R$2*(C1946/F1943)+(1-$R$2)*(D1945+E1945)</f>
        <v>14631.466442159403</v>
      </c>
      <c r="E1946" s="19">
        <f t="shared" ref="E1946:E2009" si="250">$R$3*(D1946-D1945)+(1-$R$3)*E1945</f>
        <v>1</v>
      </c>
      <c r="F1946" s="19">
        <f t="shared" ref="F1946:F2009" si="251">$R$4*(C1946/D1946)+(1-$R$4)*F1943</f>
        <v>0.85018624814365529</v>
      </c>
      <c r="G1946" s="20">
        <f t="shared" si="247"/>
        <v>12861.860577652951</v>
      </c>
      <c r="H1946" s="7">
        <f t="shared" ref="H1946:H2009" si="252">C1946-G1946</f>
        <v>-2394.8605776529512</v>
      </c>
      <c r="I1946" s="7">
        <f t="shared" si="248"/>
        <v>2394.8605776529512</v>
      </c>
      <c r="J1946" s="12">
        <f t="shared" ref="J1946:J2009" si="253">I1946/C1946</f>
        <v>0.22880104878694479</v>
      </c>
      <c r="K1946" s="7">
        <f t="shared" ref="K1946:K2009" si="254">H1946^2</f>
        <v>5735357.1863962272</v>
      </c>
    </row>
    <row r="1947" spans="1:11" x14ac:dyDescent="0.4">
      <c r="A1947" s="1">
        <v>1946</v>
      </c>
      <c r="B1947" s="21">
        <v>41759</v>
      </c>
      <c r="C1947" s="22">
        <v>16446</v>
      </c>
      <c r="D1947" s="19">
        <f t="shared" si="249"/>
        <v>15291.694922221366</v>
      </c>
      <c r="E1947" s="19">
        <f t="shared" si="250"/>
        <v>1</v>
      </c>
      <c r="F1947" s="19">
        <f t="shared" si="251"/>
        <v>0.88316232815873918</v>
      </c>
      <c r="G1947" s="20">
        <f t="shared" si="247"/>
        <v>12875.267715760969</v>
      </c>
      <c r="H1947" s="7">
        <f t="shared" si="252"/>
        <v>3570.7322842390313</v>
      </c>
      <c r="I1947" s="7">
        <f t="shared" si="248"/>
        <v>3570.7322842390313</v>
      </c>
      <c r="J1947" s="12">
        <f t="shared" si="253"/>
        <v>0.21711858714818383</v>
      </c>
      <c r="K1947" s="7">
        <f t="shared" si="254"/>
        <v>12750129.045706891</v>
      </c>
    </row>
    <row r="1948" spans="1:11" x14ac:dyDescent="0.4">
      <c r="A1948" s="1">
        <v>1947</v>
      </c>
      <c r="B1948" s="21">
        <v>41760</v>
      </c>
      <c r="C1948" s="22">
        <v>12042</v>
      </c>
      <c r="D1948" s="19">
        <f t="shared" si="249"/>
        <v>15054.275316111345</v>
      </c>
      <c r="E1948" s="19">
        <f t="shared" si="250"/>
        <v>1</v>
      </c>
      <c r="F1948" s="19">
        <f t="shared" si="251"/>
        <v>0.86984596173017048</v>
      </c>
      <c r="G1948" s="20">
        <f t="shared" si="247"/>
        <v>13320.37083605732</v>
      </c>
      <c r="H1948" s="7">
        <f t="shared" si="252"/>
        <v>-1278.37083605732</v>
      </c>
      <c r="I1948" s="7">
        <f t="shared" si="248"/>
        <v>1278.37083605732</v>
      </c>
      <c r="J1948" s="12">
        <f t="shared" si="253"/>
        <v>0.10615934529623983</v>
      </c>
      <c r="K1948" s="7">
        <f t="shared" si="254"/>
        <v>1634231.9944818914</v>
      </c>
    </row>
    <row r="1949" spans="1:11" x14ac:dyDescent="0.4">
      <c r="A1949" s="1">
        <v>1948</v>
      </c>
      <c r="B1949" s="21">
        <v>41761</v>
      </c>
      <c r="C1949" s="22">
        <v>12530</v>
      </c>
      <c r="D1949" s="19">
        <f t="shared" si="249"/>
        <v>15003.725631450903</v>
      </c>
      <c r="E1949" s="19">
        <f t="shared" si="250"/>
        <v>1</v>
      </c>
      <c r="F1949" s="19">
        <f t="shared" si="251"/>
        <v>0.84993587545865712</v>
      </c>
      <c r="G1949" s="20">
        <f t="shared" si="247"/>
        <v>12799.788035774489</v>
      </c>
      <c r="H1949" s="7">
        <f t="shared" si="252"/>
        <v>-269.78803577448889</v>
      </c>
      <c r="I1949" s="7">
        <f t="shared" si="248"/>
        <v>269.78803577448889</v>
      </c>
      <c r="J1949" s="12">
        <f t="shared" si="253"/>
        <v>2.1531367579767667E-2</v>
      </c>
      <c r="K1949" s="7">
        <f t="shared" si="254"/>
        <v>72785.584247056904</v>
      </c>
    </row>
    <row r="1950" spans="1:11" x14ac:dyDescent="0.4">
      <c r="A1950" s="1">
        <v>1949</v>
      </c>
      <c r="B1950" s="21">
        <v>41762</v>
      </c>
      <c r="C1950" s="22">
        <v>8505</v>
      </c>
      <c r="D1950" s="19">
        <f t="shared" si="249"/>
        <v>14131.633101489464</v>
      </c>
      <c r="E1950" s="19">
        <f t="shared" si="250"/>
        <v>1</v>
      </c>
      <c r="F1950" s="19">
        <f t="shared" si="251"/>
        <v>0.87848546754784929</v>
      </c>
      <c r="G1950" s="20">
        <f t="shared" si="247"/>
        <v>13251.608422055288</v>
      </c>
      <c r="H1950" s="7">
        <f t="shared" si="252"/>
        <v>-4746.6084220552875</v>
      </c>
      <c r="I1950" s="7">
        <f t="shared" si="248"/>
        <v>4746.6084220552875</v>
      </c>
      <c r="J1950" s="12">
        <f t="shared" si="253"/>
        <v>0.55809622834277339</v>
      </c>
      <c r="K1950" s="7">
        <f t="shared" si="254"/>
        <v>22530291.512326185</v>
      </c>
    </row>
    <row r="1951" spans="1:11" x14ac:dyDescent="0.4">
      <c r="A1951" s="1">
        <v>1950</v>
      </c>
      <c r="B1951" s="21">
        <v>41763</v>
      </c>
      <c r="C1951" s="22">
        <v>11781</v>
      </c>
      <c r="D1951" s="19">
        <f t="shared" si="249"/>
        <v>14036.973987692876</v>
      </c>
      <c r="E1951" s="19">
        <f t="shared" si="250"/>
        <v>1</v>
      </c>
      <c r="F1951" s="19">
        <f t="shared" si="251"/>
        <v>0.86933787110562399</v>
      </c>
      <c r="G1951" s="20">
        <f t="shared" si="247"/>
        <v>12293.213831944744</v>
      </c>
      <c r="H1951" s="7">
        <f t="shared" si="252"/>
        <v>-512.21383194474402</v>
      </c>
      <c r="I1951" s="7">
        <f t="shared" si="248"/>
        <v>512.21383194474402</v>
      </c>
      <c r="J1951" s="12">
        <f t="shared" si="253"/>
        <v>4.3477958742444957E-2</v>
      </c>
      <c r="K1951" s="7">
        <f t="shared" si="254"/>
        <v>262363.00963551848</v>
      </c>
    </row>
    <row r="1952" spans="1:11" x14ac:dyDescent="0.4">
      <c r="A1952" s="1">
        <v>1951</v>
      </c>
      <c r="B1952" s="21">
        <v>41764</v>
      </c>
      <c r="C1952" s="22">
        <v>14858</v>
      </c>
      <c r="D1952" s="19">
        <f t="shared" si="249"/>
        <v>14597.342373611111</v>
      </c>
      <c r="E1952" s="19">
        <f t="shared" si="250"/>
        <v>1</v>
      </c>
      <c r="F1952" s="19">
        <f t="shared" si="251"/>
        <v>0.85272749516766888</v>
      </c>
      <c r="G1952" s="20">
        <f t="shared" si="247"/>
        <v>11931.3777108956</v>
      </c>
      <c r="H1952" s="7">
        <f t="shared" si="252"/>
        <v>2926.6222891043999</v>
      </c>
      <c r="I1952" s="7">
        <f t="shared" si="248"/>
        <v>2926.6222891043999</v>
      </c>
      <c r="J1952" s="12">
        <f t="shared" si="253"/>
        <v>0.19697282871883159</v>
      </c>
      <c r="K1952" s="7">
        <f t="shared" si="254"/>
        <v>8565118.0230826773</v>
      </c>
    </row>
    <row r="1953" spans="1:11" x14ac:dyDescent="0.4">
      <c r="A1953" s="1">
        <v>1952</v>
      </c>
      <c r="B1953" s="21">
        <v>41765</v>
      </c>
      <c r="C1953" s="22">
        <v>10622</v>
      </c>
      <c r="D1953" s="19">
        <f t="shared" si="249"/>
        <v>14191.069714853627</v>
      </c>
      <c r="E1953" s="19">
        <f t="shared" si="250"/>
        <v>1</v>
      </c>
      <c r="F1953" s="19">
        <f t="shared" si="251"/>
        <v>0.87632448790689321</v>
      </c>
      <c r="G1953" s="20">
        <f t="shared" si="247"/>
        <v>12824.431625505336</v>
      </c>
      <c r="H1953" s="7">
        <f t="shared" si="252"/>
        <v>-2202.4316255053363</v>
      </c>
      <c r="I1953" s="7">
        <f t="shared" si="248"/>
        <v>2202.4316255053363</v>
      </c>
      <c r="J1953" s="12">
        <f t="shared" si="253"/>
        <v>0.20734622721759899</v>
      </c>
      <c r="K1953" s="7">
        <f t="shared" si="254"/>
        <v>4850705.0650260784</v>
      </c>
    </row>
    <row r="1954" spans="1:11" x14ac:dyDescent="0.4">
      <c r="A1954" s="1">
        <v>1953</v>
      </c>
      <c r="B1954" s="21">
        <v>41766</v>
      </c>
      <c r="C1954" s="22">
        <v>12846</v>
      </c>
      <c r="D1954" s="19">
        <f t="shared" si="249"/>
        <v>14287.052691411434</v>
      </c>
      <c r="E1954" s="19">
        <f t="shared" si="250"/>
        <v>1</v>
      </c>
      <c r="F1954" s="19">
        <f t="shared" si="251"/>
        <v>0.86983325022836167</v>
      </c>
      <c r="G1954" s="20">
        <f t="shared" si="247"/>
        <v>12337.703672493453</v>
      </c>
      <c r="H1954" s="7">
        <f t="shared" si="252"/>
        <v>508.29632750654673</v>
      </c>
      <c r="I1954" s="7">
        <f t="shared" si="248"/>
        <v>508.29632750654673</v>
      </c>
      <c r="J1954" s="12">
        <f t="shared" si="253"/>
        <v>3.9568451464000211E-2</v>
      </c>
      <c r="K1954" s="7">
        <f t="shared" si="254"/>
        <v>258365.15655664261</v>
      </c>
    </row>
    <row r="1955" spans="1:11" x14ac:dyDescent="0.4">
      <c r="A1955" s="1">
        <v>1954</v>
      </c>
      <c r="B1955" s="21">
        <v>41767</v>
      </c>
      <c r="C1955" s="22">
        <v>13368</v>
      </c>
      <c r="D1955" s="19">
        <f t="shared" si="249"/>
        <v>14513.646175476142</v>
      </c>
      <c r="E1955" s="19">
        <f t="shared" si="250"/>
        <v>1</v>
      </c>
      <c r="F1955" s="19">
        <f t="shared" si="251"/>
        <v>0.85386356821953835</v>
      </c>
      <c r="G1955" s="20">
        <f t="shared" si="247"/>
        <v>12183.815382370942</v>
      </c>
      <c r="H1955" s="7">
        <f t="shared" si="252"/>
        <v>1184.1846176290583</v>
      </c>
      <c r="I1955" s="7">
        <f t="shared" si="248"/>
        <v>1184.1846176290583</v>
      </c>
      <c r="J1955" s="12">
        <f t="shared" si="253"/>
        <v>8.8583529146398735E-2</v>
      </c>
      <c r="K1955" s="7">
        <f t="shared" si="254"/>
        <v>1402293.2086292789</v>
      </c>
    </row>
    <row r="1956" spans="1:11" x14ac:dyDescent="0.4">
      <c r="A1956" s="1">
        <v>1955</v>
      </c>
      <c r="B1956" s="21">
        <v>41768</v>
      </c>
      <c r="C1956" s="22">
        <v>15583</v>
      </c>
      <c r="D1956" s="19">
        <f t="shared" si="249"/>
        <v>15045.461673607755</v>
      </c>
      <c r="E1956" s="19">
        <f t="shared" si="250"/>
        <v>1</v>
      </c>
      <c r="F1956" s="19">
        <f t="shared" si="251"/>
        <v>0.87897450695130419</v>
      </c>
      <c r="G1956" s="20">
        <f t="shared" si="247"/>
        <v>12719.539876873876</v>
      </c>
      <c r="H1956" s="7">
        <f t="shared" si="252"/>
        <v>2863.460123126124</v>
      </c>
      <c r="I1956" s="7">
        <f t="shared" si="248"/>
        <v>2863.460123126124</v>
      </c>
      <c r="J1956" s="12">
        <f t="shared" si="253"/>
        <v>0.18375538234782288</v>
      </c>
      <c r="K1956" s="7">
        <f t="shared" si="254"/>
        <v>8199403.8767334772</v>
      </c>
    </row>
    <row r="1957" spans="1:11" x14ac:dyDescent="0.4">
      <c r="A1957" s="1">
        <v>1956</v>
      </c>
      <c r="B1957" s="21">
        <v>41769</v>
      </c>
      <c r="C1957" s="22">
        <v>12775</v>
      </c>
      <c r="D1957" s="19">
        <f t="shared" si="249"/>
        <v>14988.022436893061</v>
      </c>
      <c r="E1957" s="19">
        <f t="shared" si="250"/>
        <v>1</v>
      </c>
      <c r="F1957" s="19">
        <f t="shared" si="251"/>
        <v>0.86954255213928777</v>
      </c>
      <c r="G1957" s="20">
        <f t="shared" si="247"/>
        <v>13087.912661990707</v>
      </c>
      <c r="H1957" s="7">
        <f t="shared" si="252"/>
        <v>-312.91266199070742</v>
      </c>
      <c r="I1957" s="7">
        <f t="shared" si="248"/>
        <v>312.91266199070742</v>
      </c>
      <c r="J1957" s="12">
        <f t="shared" si="253"/>
        <v>2.449414183880293E-2</v>
      </c>
      <c r="K1957" s="7">
        <f t="shared" si="254"/>
        <v>97914.33403411071</v>
      </c>
    </row>
    <row r="1958" spans="1:11" x14ac:dyDescent="0.4">
      <c r="A1958" s="1">
        <v>1957</v>
      </c>
      <c r="B1958" s="21">
        <v>41770</v>
      </c>
      <c r="C1958" s="22">
        <v>12307</v>
      </c>
      <c r="D1958" s="19">
        <f t="shared" si="249"/>
        <v>14895.498391315217</v>
      </c>
      <c r="E1958" s="19">
        <f t="shared" si="250"/>
        <v>1</v>
      </c>
      <c r="F1958" s="19">
        <f t="shared" si="251"/>
        <v>0.8534040500360347</v>
      </c>
      <c r="G1958" s="20">
        <f t="shared" si="247"/>
        <v>12798.58018208823</v>
      </c>
      <c r="H1958" s="7">
        <f t="shared" si="252"/>
        <v>-491.58018208822978</v>
      </c>
      <c r="I1958" s="7">
        <f t="shared" si="248"/>
        <v>491.58018208822978</v>
      </c>
      <c r="J1958" s="12">
        <f t="shared" si="253"/>
        <v>3.9943136596102199E-2</v>
      </c>
      <c r="K1958" s="7">
        <f t="shared" si="254"/>
        <v>241651.07542189714</v>
      </c>
    </row>
    <row r="1959" spans="1:11" x14ac:dyDescent="0.4">
      <c r="A1959" s="1">
        <v>1958</v>
      </c>
      <c r="B1959" s="21">
        <v>41771</v>
      </c>
      <c r="C1959" s="22">
        <v>10268</v>
      </c>
      <c r="D1959" s="19">
        <f t="shared" si="249"/>
        <v>14374.272606636105</v>
      </c>
      <c r="E1959" s="19">
        <f t="shared" si="250"/>
        <v>1</v>
      </c>
      <c r="F1959" s="19">
        <f t="shared" si="251"/>
        <v>0.87623738161272113</v>
      </c>
      <c r="G1959" s="20">
        <f t="shared" si="247"/>
        <v>13093.642328807189</v>
      </c>
      <c r="H1959" s="7">
        <f t="shared" si="252"/>
        <v>-2825.6423288071892</v>
      </c>
      <c r="I1959" s="7">
        <f t="shared" si="248"/>
        <v>2825.6423288071892</v>
      </c>
      <c r="J1959" s="12">
        <f t="shared" si="253"/>
        <v>0.27518916330416726</v>
      </c>
      <c r="K1959" s="7">
        <f t="shared" si="254"/>
        <v>7984254.5703469152</v>
      </c>
    </row>
    <row r="1960" spans="1:11" x14ac:dyDescent="0.4">
      <c r="A1960" s="1">
        <v>1959</v>
      </c>
      <c r="B1960" s="21">
        <v>41772</v>
      </c>
      <c r="C1960" s="22">
        <v>16410</v>
      </c>
      <c r="D1960" s="19">
        <f t="shared" si="249"/>
        <v>15105.760765213117</v>
      </c>
      <c r="E1960" s="19">
        <f t="shared" si="250"/>
        <v>1</v>
      </c>
      <c r="F1960" s="19">
        <f t="shared" si="251"/>
        <v>0.87314673974716839</v>
      </c>
      <c r="G1960" s="20">
        <f t="shared" si="247"/>
        <v>12499.91123007235</v>
      </c>
      <c r="H1960" s="7">
        <f t="shared" si="252"/>
        <v>3910.08876992765</v>
      </c>
      <c r="I1960" s="7">
        <f t="shared" si="248"/>
        <v>3910.08876992765</v>
      </c>
      <c r="J1960" s="12">
        <f t="shared" si="253"/>
        <v>0.23827475746055149</v>
      </c>
      <c r="K1960" s="7">
        <f t="shared" si="254"/>
        <v>15288794.188714324</v>
      </c>
    </row>
    <row r="1961" spans="1:11" x14ac:dyDescent="0.4">
      <c r="A1961" s="1">
        <v>1960</v>
      </c>
      <c r="B1961" s="21">
        <v>41773</v>
      </c>
      <c r="C1961" s="22">
        <v>14657</v>
      </c>
      <c r="D1961" s="19">
        <f t="shared" si="249"/>
        <v>15442.703597190904</v>
      </c>
      <c r="E1961" s="19">
        <f t="shared" si="250"/>
        <v>1</v>
      </c>
      <c r="F1961" s="19">
        <f t="shared" si="251"/>
        <v>0.85499531578273225</v>
      </c>
      <c r="G1961" s="20">
        <f t="shared" si="247"/>
        <v>12892.170819958341</v>
      </c>
      <c r="H1961" s="7">
        <f t="shared" si="252"/>
        <v>1764.8291800416591</v>
      </c>
      <c r="I1961" s="7">
        <f t="shared" si="248"/>
        <v>1764.8291800416591</v>
      </c>
      <c r="J1961" s="12">
        <f t="shared" si="253"/>
        <v>0.12040862250403624</v>
      </c>
      <c r="K1961" s="7">
        <f t="shared" si="254"/>
        <v>3114622.0347265149</v>
      </c>
    </row>
    <row r="1962" spans="1:11" x14ac:dyDescent="0.4">
      <c r="A1962" s="1">
        <v>1961</v>
      </c>
      <c r="B1962" s="21">
        <v>41774</v>
      </c>
      <c r="C1962" s="22">
        <v>12561</v>
      </c>
      <c r="D1962" s="19">
        <f t="shared" si="249"/>
        <v>15263.621080988998</v>
      </c>
      <c r="E1962" s="19">
        <f t="shared" si="250"/>
        <v>1</v>
      </c>
      <c r="F1962" s="19">
        <f t="shared" si="251"/>
        <v>0.87535128368161319</v>
      </c>
      <c r="G1962" s="20">
        <f t="shared" si="247"/>
        <v>13532.35040240552</v>
      </c>
      <c r="H1962" s="7">
        <f t="shared" si="252"/>
        <v>-971.35040240552007</v>
      </c>
      <c r="I1962" s="7">
        <f t="shared" si="248"/>
        <v>971.35040240552007</v>
      </c>
      <c r="J1962" s="12">
        <f t="shared" si="253"/>
        <v>7.733065857857814E-2</v>
      </c>
      <c r="K1962" s="7">
        <f t="shared" si="254"/>
        <v>943521.60425336577</v>
      </c>
    </row>
    <row r="1963" spans="1:11" x14ac:dyDescent="0.4">
      <c r="A1963" s="1">
        <v>1962</v>
      </c>
      <c r="B1963" s="21">
        <v>41775</v>
      </c>
      <c r="C1963" s="22">
        <v>10245</v>
      </c>
      <c r="D1963" s="19">
        <f t="shared" si="249"/>
        <v>14690.981000711701</v>
      </c>
      <c r="E1963" s="19">
        <f t="shared" si="250"/>
        <v>1</v>
      </c>
      <c r="F1963" s="19">
        <f t="shared" si="251"/>
        <v>0.87022445925351133</v>
      </c>
      <c r="G1963" s="20">
        <f t="shared" si="247"/>
        <v>13328.25413034144</v>
      </c>
      <c r="H1963" s="7">
        <f t="shared" si="252"/>
        <v>-3083.25413034144</v>
      </c>
      <c r="I1963" s="7">
        <f t="shared" si="248"/>
        <v>3083.25413034144</v>
      </c>
      <c r="J1963" s="12">
        <f t="shared" si="253"/>
        <v>0.30095208690497216</v>
      </c>
      <c r="K1963" s="7">
        <f t="shared" si="254"/>
        <v>9506456.03226755</v>
      </c>
    </row>
    <row r="1964" spans="1:11" x14ac:dyDescent="0.4">
      <c r="A1964" s="1">
        <v>1963</v>
      </c>
      <c r="B1964" s="21">
        <v>41776</v>
      </c>
      <c r="C1964" s="22">
        <v>9253</v>
      </c>
      <c r="D1964" s="19">
        <f t="shared" si="249"/>
        <v>14063.351667004374</v>
      </c>
      <c r="E1964" s="19">
        <f t="shared" si="250"/>
        <v>1</v>
      </c>
      <c r="F1964" s="19">
        <f t="shared" si="251"/>
        <v>0.85171952985612343</v>
      </c>
      <c r="G1964" s="20">
        <f t="shared" si="247"/>
        <v>12561.574935177403</v>
      </c>
      <c r="H1964" s="7">
        <f t="shared" si="252"/>
        <v>-3308.5749351774029</v>
      </c>
      <c r="I1964" s="7">
        <f t="shared" si="248"/>
        <v>3308.5749351774029</v>
      </c>
      <c r="J1964" s="12">
        <f t="shared" si="253"/>
        <v>0.35756780883793399</v>
      </c>
      <c r="K1964" s="7">
        <f t="shared" si="254"/>
        <v>10946668.101684157</v>
      </c>
    </row>
    <row r="1965" spans="1:11" x14ac:dyDescent="0.4">
      <c r="A1965" s="1">
        <v>1964</v>
      </c>
      <c r="B1965" s="21">
        <v>41777</v>
      </c>
      <c r="C1965" s="22">
        <v>8656</v>
      </c>
      <c r="D1965" s="19">
        <f t="shared" si="249"/>
        <v>13386.004662054109</v>
      </c>
      <c r="E1965" s="19">
        <f t="shared" si="250"/>
        <v>1</v>
      </c>
      <c r="F1965" s="19">
        <f t="shared" si="251"/>
        <v>0.87154913334816386</v>
      </c>
      <c r="G1965" s="20">
        <f t="shared" si="247"/>
        <v>12311.248285861915</v>
      </c>
      <c r="H1965" s="7">
        <f t="shared" si="252"/>
        <v>-3655.2482858619151</v>
      </c>
      <c r="I1965" s="7">
        <f t="shared" si="248"/>
        <v>3655.2482858619151</v>
      </c>
      <c r="J1965" s="12">
        <f t="shared" si="253"/>
        <v>0.42227914577887188</v>
      </c>
      <c r="K1965" s="7">
        <f t="shared" si="254"/>
        <v>13360840.031296469</v>
      </c>
    </row>
    <row r="1966" spans="1:11" x14ac:dyDescent="0.4">
      <c r="A1966" s="1">
        <v>1965</v>
      </c>
      <c r="B1966" s="21">
        <v>41778</v>
      </c>
      <c r="C1966" s="22">
        <v>10481</v>
      </c>
      <c r="D1966" s="19">
        <f t="shared" si="249"/>
        <v>13168.83781783859</v>
      </c>
      <c r="E1966" s="19">
        <f t="shared" si="250"/>
        <v>1</v>
      </c>
      <c r="F1966" s="19">
        <f t="shared" si="251"/>
        <v>0.86898874357241218</v>
      </c>
      <c r="G1966" s="20">
        <f t="shared" si="247"/>
        <v>11649.698893060273</v>
      </c>
      <c r="H1966" s="7">
        <f t="shared" si="252"/>
        <v>-1168.6988930602729</v>
      </c>
      <c r="I1966" s="7">
        <f t="shared" si="248"/>
        <v>1168.6988930602729</v>
      </c>
      <c r="J1966" s="12">
        <f t="shared" si="253"/>
        <v>0.11150643002197051</v>
      </c>
      <c r="K1966" s="7">
        <f t="shared" si="254"/>
        <v>1365857.1026403073</v>
      </c>
    </row>
    <row r="1967" spans="1:11" x14ac:dyDescent="0.4">
      <c r="A1967" s="1">
        <v>1966</v>
      </c>
      <c r="B1967" s="21">
        <v>41779</v>
      </c>
      <c r="C1967" s="22">
        <v>10766</v>
      </c>
      <c r="D1967" s="19">
        <f t="shared" si="249"/>
        <v>13083.816693599401</v>
      </c>
      <c r="E1967" s="19">
        <f t="shared" si="250"/>
        <v>1</v>
      </c>
      <c r="F1967" s="19">
        <f t="shared" si="251"/>
        <v>0.85123956079839436</v>
      </c>
      <c r="G1967" s="20">
        <f t="shared" si="247"/>
        <v>11217.008074490879</v>
      </c>
      <c r="H1967" s="7">
        <f t="shared" si="252"/>
        <v>-451.00807449087915</v>
      </c>
      <c r="I1967" s="7">
        <f t="shared" si="248"/>
        <v>451.00807449087915</v>
      </c>
      <c r="J1967" s="12">
        <f t="shared" si="253"/>
        <v>4.1891888769355297E-2</v>
      </c>
      <c r="K1967" s="7">
        <f t="shared" si="254"/>
        <v>203408.2832559704</v>
      </c>
    </row>
    <row r="1968" spans="1:11" x14ac:dyDescent="0.4">
      <c r="A1968" s="1">
        <v>1967</v>
      </c>
      <c r="B1968" s="21">
        <v>41780</v>
      </c>
      <c r="C1968" s="22">
        <v>10911</v>
      </c>
      <c r="D1968" s="19">
        <f t="shared" si="249"/>
        <v>12992.91450148128</v>
      </c>
      <c r="E1968" s="19">
        <f t="shared" si="250"/>
        <v>1</v>
      </c>
      <c r="F1968" s="19">
        <f t="shared" si="251"/>
        <v>0.87102074024915577</v>
      </c>
      <c r="G1968" s="20">
        <f t="shared" si="247"/>
        <v>11404.060649326146</v>
      </c>
      <c r="H1968" s="7">
        <f t="shared" si="252"/>
        <v>-493.06064932614572</v>
      </c>
      <c r="I1968" s="7">
        <f t="shared" si="248"/>
        <v>493.06064932614572</v>
      </c>
      <c r="J1968" s="12">
        <f t="shared" si="253"/>
        <v>4.5189318057569948E-2</v>
      </c>
      <c r="K1968" s="7">
        <f t="shared" si="254"/>
        <v>243108.80391392045</v>
      </c>
    </row>
    <row r="1969" spans="1:11" x14ac:dyDescent="0.4">
      <c r="A1969" s="1">
        <v>1968</v>
      </c>
      <c r="B1969" s="21">
        <v>41781</v>
      </c>
      <c r="C1969" s="22">
        <v>8590</v>
      </c>
      <c r="D1969" s="19">
        <f t="shared" si="249"/>
        <v>12488.88268020232</v>
      </c>
      <c r="E1969" s="19">
        <f t="shared" si="250"/>
        <v>1</v>
      </c>
      <c r="F1969" s="19">
        <f t="shared" si="251"/>
        <v>0.86597674140691905</v>
      </c>
      <c r="G1969" s="20">
        <f t="shared" si="247"/>
        <v>11291.565436729565</v>
      </c>
      <c r="H1969" s="7">
        <f t="shared" si="252"/>
        <v>-2701.5654367295647</v>
      </c>
      <c r="I1969" s="7">
        <f t="shared" si="248"/>
        <v>2701.5654367295647</v>
      </c>
      <c r="J1969" s="12">
        <f t="shared" si="253"/>
        <v>0.3145012149859796</v>
      </c>
      <c r="K1969" s="7">
        <f t="shared" si="254"/>
        <v>7298455.8089318033</v>
      </c>
    </row>
    <row r="1970" spans="1:11" x14ac:dyDescent="0.4">
      <c r="A1970" s="1">
        <v>1969</v>
      </c>
      <c r="B1970" s="21">
        <v>41782</v>
      </c>
      <c r="C1970" s="22">
        <v>10920</v>
      </c>
      <c r="D1970" s="19">
        <f t="shared" si="249"/>
        <v>12544.866590531732</v>
      </c>
      <c r="E1970" s="19">
        <f t="shared" si="250"/>
        <v>1</v>
      </c>
      <c r="F1970" s="19">
        <f t="shared" si="251"/>
        <v>0.85155935261499538</v>
      </c>
      <c r="G1970" s="20">
        <f t="shared" si="247"/>
        <v>10631.882247118894</v>
      </c>
      <c r="H1970" s="7">
        <f t="shared" si="252"/>
        <v>288.11775288110584</v>
      </c>
      <c r="I1970" s="7">
        <f t="shared" si="248"/>
        <v>288.11775288110584</v>
      </c>
      <c r="J1970" s="12">
        <f t="shared" si="253"/>
        <v>2.6384409604496874E-2</v>
      </c>
      <c r="K1970" s="7">
        <f t="shared" si="254"/>
        <v>83011.839525257979</v>
      </c>
    </row>
    <row r="1971" spans="1:11" x14ac:dyDescent="0.4">
      <c r="A1971" s="1">
        <v>1970</v>
      </c>
      <c r="B1971" s="21">
        <v>41783</v>
      </c>
      <c r="C1971" s="22">
        <v>9390</v>
      </c>
      <c r="D1971" s="19">
        <f t="shared" si="249"/>
        <v>12259.077024770368</v>
      </c>
      <c r="E1971" s="19">
        <f t="shared" si="250"/>
        <v>1</v>
      </c>
      <c r="F1971" s="19">
        <f t="shared" si="251"/>
        <v>0.86927419420058949</v>
      </c>
      <c r="G1971" s="20">
        <f t="shared" si="247"/>
        <v>10927.710004752102</v>
      </c>
      <c r="H1971" s="7">
        <f t="shared" si="252"/>
        <v>-1537.7100047521017</v>
      </c>
      <c r="I1971" s="7">
        <f t="shared" si="248"/>
        <v>1537.7100047521017</v>
      </c>
      <c r="J1971" s="12">
        <f t="shared" si="253"/>
        <v>0.16376038389266259</v>
      </c>
      <c r="K1971" s="7">
        <f t="shared" si="254"/>
        <v>2364552.0587147083</v>
      </c>
    </row>
    <row r="1972" spans="1:11" x14ac:dyDescent="0.4">
      <c r="A1972" s="1">
        <v>1971</v>
      </c>
      <c r="B1972" s="21">
        <v>41784</v>
      </c>
      <c r="C1972" s="22">
        <v>8591</v>
      </c>
      <c r="D1972" s="19">
        <f t="shared" si="249"/>
        <v>11880.029343978185</v>
      </c>
      <c r="E1972" s="19">
        <f t="shared" si="250"/>
        <v>1</v>
      </c>
      <c r="F1972" s="19">
        <f t="shared" si="251"/>
        <v>0.86360223813334391</v>
      </c>
      <c r="G1972" s="20">
        <f t="shared" si="247"/>
        <v>10616.941551308479</v>
      </c>
      <c r="H1972" s="7">
        <f t="shared" si="252"/>
        <v>-2025.9415513084787</v>
      </c>
      <c r="I1972" s="7">
        <f t="shared" si="248"/>
        <v>2025.9415513084787</v>
      </c>
      <c r="J1972" s="12">
        <f t="shared" si="253"/>
        <v>0.23582138881486192</v>
      </c>
      <c r="K1972" s="7">
        <f t="shared" si="254"/>
        <v>4104439.1693182052</v>
      </c>
    </row>
    <row r="1973" spans="1:11" x14ac:dyDescent="0.4">
      <c r="A1973" s="1">
        <v>1972</v>
      </c>
      <c r="B1973" s="21">
        <v>41785</v>
      </c>
      <c r="C1973" s="22">
        <v>10363</v>
      </c>
      <c r="D1973" s="19">
        <f t="shared" si="249"/>
        <v>11927.881320039698</v>
      </c>
      <c r="E1973" s="19">
        <f t="shared" si="250"/>
        <v>1</v>
      </c>
      <c r="F1973" s="19">
        <f t="shared" si="251"/>
        <v>0.85184605116607515</v>
      </c>
      <c r="G1973" s="20">
        <f t="shared" si="247"/>
        <v>10117.401656557828</v>
      </c>
      <c r="H1973" s="7">
        <f t="shared" si="252"/>
        <v>245.59834344217234</v>
      </c>
      <c r="I1973" s="7">
        <f t="shared" si="248"/>
        <v>245.59834344217234</v>
      </c>
      <c r="J1973" s="12">
        <f t="shared" si="253"/>
        <v>2.3699541005709961E-2</v>
      </c>
      <c r="K1973" s="7">
        <f t="shared" si="254"/>
        <v>60318.546301539238</v>
      </c>
    </row>
    <row r="1974" spans="1:11" x14ac:dyDescent="0.4">
      <c r="A1974" s="1">
        <v>1973</v>
      </c>
      <c r="B1974" s="21">
        <v>41786</v>
      </c>
      <c r="C1974" s="22">
        <v>10830</v>
      </c>
      <c r="D1974" s="19">
        <f t="shared" si="249"/>
        <v>12014.944971985844</v>
      </c>
      <c r="E1974" s="19">
        <f t="shared" si="250"/>
        <v>1</v>
      </c>
      <c r="F1974" s="19">
        <f t="shared" si="251"/>
        <v>0.86980789855133378</v>
      </c>
      <c r="G1974" s="20">
        <f t="shared" si="247"/>
        <v>10369.468697191973</v>
      </c>
      <c r="H1974" s="7">
        <f t="shared" si="252"/>
        <v>460.53130280802725</v>
      </c>
      <c r="I1974" s="7">
        <f t="shared" si="248"/>
        <v>460.53130280802725</v>
      </c>
      <c r="J1974" s="12">
        <f t="shared" si="253"/>
        <v>4.2523666002587925E-2</v>
      </c>
      <c r="K1974" s="7">
        <f t="shared" si="254"/>
        <v>212089.08086605888</v>
      </c>
    </row>
    <row r="1975" spans="1:11" x14ac:dyDescent="0.4">
      <c r="A1975" s="1">
        <v>1974</v>
      </c>
      <c r="B1975" s="21">
        <v>41787</v>
      </c>
      <c r="C1975" s="22">
        <v>10642</v>
      </c>
      <c r="D1975" s="19">
        <f t="shared" si="249"/>
        <v>12065.793745955709</v>
      </c>
      <c r="E1975" s="19">
        <f t="shared" si="250"/>
        <v>1</v>
      </c>
      <c r="F1975" s="19">
        <f t="shared" si="251"/>
        <v>0.86390805280344463</v>
      </c>
      <c r="G1975" s="20">
        <f t="shared" si="247"/>
        <v>10376.996971094075</v>
      </c>
      <c r="H1975" s="7">
        <f t="shared" si="252"/>
        <v>265.00302890592502</v>
      </c>
      <c r="I1975" s="7">
        <f t="shared" si="248"/>
        <v>265.00302890592502</v>
      </c>
      <c r="J1975" s="12">
        <f t="shared" si="253"/>
        <v>2.4901618953761043E-2</v>
      </c>
      <c r="K1975" s="7">
        <f t="shared" si="254"/>
        <v>70226.605329314538</v>
      </c>
    </row>
    <row r="1976" spans="1:11" x14ac:dyDescent="0.4">
      <c r="A1976" s="1">
        <v>1975</v>
      </c>
      <c r="B1976" s="21">
        <v>41788</v>
      </c>
      <c r="C1976" s="22">
        <v>8612</v>
      </c>
      <c r="D1976" s="19">
        <f t="shared" si="249"/>
        <v>11748.88310032691</v>
      </c>
      <c r="E1976" s="19">
        <f t="shared" si="250"/>
        <v>1</v>
      </c>
      <c r="F1976" s="19">
        <f t="shared" si="251"/>
        <v>0.84987037584704306</v>
      </c>
      <c r="G1976" s="20">
        <f t="shared" si="247"/>
        <v>10279.050602727862</v>
      </c>
      <c r="H1976" s="7">
        <f t="shared" si="252"/>
        <v>-1667.0506027278625</v>
      </c>
      <c r="I1976" s="7">
        <f t="shared" si="248"/>
        <v>1667.0506027278625</v>
      </c>
      <c r="J1976" s="12">
        <f t="shared" si="253"/>
        <v>0.19357299149185583</v>
      </c>
      <c r="K1976" s="7">
        <f t="shared" si="254"/>
        <v>2779057.7120553297</v>
      </c>
    </row>
    <row r="1977" spans="1:11" x14ac:dyDescent="0.4">
      <c r="A1977" s="1">
        <v>1976</v>
      </c>
      <c r="B1977" s="21">
        <v>41789</v>
      </c>
      <c r="C1977" s="22">
        <v>10794</v>
      </c>
      <c r="D1977" s="19">
        <f t="shared" si="249"/>
        <v>11857.059498083263</v>
      </c>
      <c r="E1977" s="19">
        <f t="shared" si="250"/>
        <v>1</v>
      </c>
      <c r="F1977" s="19">
        <f t="shared" si="251"/>
        <v>0.87048179237446044</v>
      </c>
      <c r="G1977" s="20">
        <f t="shared" si="247"/>
        <v>10220.14112771918</v>
      </c>
      <c r="H1977" s="7">
        <f t="shared" si="252"/>
        <v>573.85887228081992</v>
      </c>
      <c r="I1977" s="7">
        <f t="shared" si="248"/>
        <v>573.85887228081992</v>
      </c>
      <c r="J1977" s="12">
        <f t="shared" si="253"/>
        <v>5.3164616664889745E-2</v>
      </c>
      <c r="K1977" s="7">
        <f t="shared" si="254"/>
        <v>329314.00529541442</v>
      </c>
    </row>
    <row r="1978" spans="1:11" x14ac:dyDescent="0.4">
      <c r="A1978" s="1">
        <v>1977</v>
      </c>
      <c r="B1978" s="21">
        <v>41790</v>
      </c>
      <c r="C1978" s="22">
        <v>9395</v>
      </c>
      <c r="D1978" s="19">
        <f t="shared" si="249"/>
        <v>11698.362319190383</v>
      </c>
      <c r="E1978" s="19">
        <f t="shared" si="250"/>
        <v>1</v>
      </c>
      <c r="F1978" s="19">
        <f t="shared" si="251"/>
        <v>0.86289720523684355</v>
      </c>
      <c r="G1978" s="20">
        <f t="shared" si="247"/>
        <v>10244.273091016503</v>
      </c>
      <c r="H1978" s="7">
        <f t="shared" si="252"/>
        <v>-849.2730910165028</v>
      </c>
      <c r="I1978" s="7">
        <f t="shared" si="248"/>
        <v>849.2730910165028</v>
      </c>
      <c r="J1978" s="12">
        <f t="shared" si="253"/>
        <v>9.0396284301916208E-2</v>
      </c>
      <c r="K1978" s="7">
        <f t="shared" si="254"/>
        <v>721264.7831247251</v>
      </c>
    </row>
    <row r="1979" spans="1:11" x14ac:dyDescent="0.4">
      <c r="A1979" s="1">
        <v>1978</v>
      </c>
      <c r="B1979" s="21">
        <v>41791</v>
      </c>
      <c r="C1979" s="22">
        <v>8522</v>
      </c>
      <c r="D1979" s="19">
        <f t="shared" si="249"/>
        <v>11427.755358932885</v>
      </c>
      <c r="E1979" s="19">
        <f t="shared" si="250"/>
        <v>1</v>
      </c>
      <c r="F1979" s="19">
        <f t="shared" si="251"/>
        <v>0.84813905075515972</v>
      </c>
      <c r="G1979" s="20">
        <f t="shared" si="247"/>
        <v>9942.9414513810643</v>
      </c>
      <c r="H1979" s="7">
        <f t="shared" si="252"/>
        <v>-1420.9414513810643</v>
      </c>
      <c r="I1979" s="7">
        <f t="shared" si="248"/>
        <v>1420.9414513810643</v>
      </c>
      <c r="J1979" s="12">
        <f t="shared" si="253"/>
        <v>0.1667380252735349</v>
      </c>
      <c r="K1979" s="7">
        <f t="shared" si="254"/>
        <v>2019074.6082529256</v>
      </c>
    </row>
    <row r="1980" spans="1:11" x14ac:dyDescent="0.4">
      <c r="A1980" s="1">
        <v>1979</v>
      </c>
      <c r="B1980" s="21">
        <v>41792</v>
      </c>
      <c r="C1980" s="22">
        <v>10499</v>
      </c>
      <c r="D1980" s="19">
        <f t="shared" si="249"/>
        <v>11531.485180687379</v>
      </c>
      <c r="E1980" s="19">
        <f t="shared" si="250"/>
        <v>1</v>
      </c>
      <c r="F1980" s="19">
        <f t="shared" si="251"/>
        <v>0.87114647901874986</v>
      </c>
      <c r="G1980" s="20">
        <f t="shared" si="247"/>
        <v>9948.5234494531178</v>
      </c>
      <c r="H1980" s="7">
        <f t="shared" si="252"/>
        <v>550.47655054688221</v>
      </c>
      <c r="I1980" s="7">
        <f t="shared" si="248"/>
        <v>550.47655054688221</v>
      </c>
      <c r="J1980" s="12">
        <f t="shared" si="253"/>
        <v>5.2431331607475207E-2</v>
      </c>
      <c r="K1980" s="7">
        <f t="shared" si="254"/>
        <v>303024.43270199414</v>
      </c>
    </row>
    <row r="1981" spans="1:11" x14ac:dyDescent="0.4">
      <c r="A1981" s="1">
        <v>1980</v>
      </c>
      <c r="B1981" s="21">
        <v>41793</v>
      </c>
      <c r="C1981" s="22">
        <v>11081</v>
      </c>
      <c r="D1981" s="19">
        <f t="shared" si="249"/>
        <v>11745.153374318059</v>
      </c>
      <c r="E1981" s="19">
        <f t="shared" si="250"/>
        <v>1</v>
      </c>
      <c r="F1981" s="19">
        <f t="shared" si="251"/>
        <v>0.86423641585440414</v>
      </c>
      <c r="G1981" s="20">
        <f t="shared" si="247"/>
        <v>9951.3492318504541</v>
      </c>
      <c r="H1981" s="7">
        <f t="shared" si="252"/>
        <v>1129.6507681495459</v>
      </c>
      <c r="I1981" s="7">
        <f t="shared" si="248"/>
        <v>1129.6507681495459</v>
      </c>
      <c r="J1981" s="12">
        <f t="shared" si="253"/>
        <v>0.10194483964890767</v>
      </c>
      <c r="K1981" s="7">
        <f t="shared" si="254"/>
        <v>1276110.8579808592</v>
      </c>
    </row>
    <row r="1982" spans="1:11" x14ac:dyDescent="0.4">
      <c r="A1982" s="1">
        <v>1981</v>
      </c>
      <c r="B1982" s="21">
        <v>41794</v>
      </c>
      <c r="C1982" s="22">
        <v>11214</v>
      </c>
      <c r="D1982" s="19">
        <f t="shared" si="249"/>
        <v>11985.885276056877</v>
      </c>
      <c r="E1982" s="19">
        <f t="shared" si="250"/>
        <v>1</v>
      </c>
      <c r="F1982" s="19">
        <f t="shared" si="251"/>
        <v>0.84959306528190603</v>
      </c>
      <c r="G1982" s="20">
        <f t="shared" si="247"/>
        <v>9962.3713729186347</v>
      </c>
      <c r="H1982" s="7">
        <f t="shared" si="252"/>
        <v>1251.6286270813653</v>
      </c>
      <c r="I1982" s="7">
        <f t="shared" si="248"/>
        <v>1251.6286270813653</v>
      </c>
      <c r="J1982" s="12">
        <f t="shared" si="253"/>
        <v>0.11161303968979537</v>
      </c>
      <c r="K1982" s="7">
        <f t="shared" si="254"/>
        <v>1566574.2201295833</v>
      </c>
    </row>
    <row r="1983" spans="1:11" x14ac:dyDescent="0.4">
      <c r="A1983" s="1">
        <v>1982</v>
      </c>
      <c r="B1983" s="21">
        <v>41795</v>
      </c>
      <c r="C1983" s="22">
        <v>12846</v>
      </c>
      <c r="D1983" s="19">
        <f t="shared" si="249"/>
        <v>12435.114878941269</v>
      </c>
      <c r="E1983" s="19">
        <f t="shared" si="250"/>
        <v>1</v>
      </c>
      <c r="F1983" s="19">
        <f t="shared" si="251"/>
        <v>0.87383793877941407</v>
      </c>
      <c r="G1983" s="20">
        <f t="shared" si="247"/>
        <v>10442.332902638644</v>
      </c>
      <c r="H1983" s="7">
        <f t="shared" si="252"/>
        <v>2403.6670973613564</v>
      </c>
      <c r="I1983" s="7">
        <f t="shared" si="248"/>
        <v>2403.6670973613564</v>
      </c>
      <c r="J1983" s="12">
        <f t="shared" si="253"/>
        <v>0.18711405086107399</v>
      </c>
      <c r="K1983" s="7">
        <f t="shared" si="254"/>
        <v>5777615.5149375685</v>
      </c>
    </row>
    <row r="1984" spans="1:11" x14ac:dyDescent="0.4">
      <c r="A1984" s="1">
        <v>1983</v>
      </c>
      <c r="B1984" s="21">
        <v>41796</v>
      </c>
      <c r="C1984" s="22">
        <v>10745</v>
      </c>
      <c r="D1984" s="19">
        <f t="shared" si="249"/>
        <v>12435.599215811477</v>
      </c>
      <c r="E1984" s="19">
        <f t="shared" si="250"/>
        <v>1</v>
      </c>
      <c r="F1984" s="19">
        <f t="shared" si="251"/>
        <v>0.86423334416077502</v>
      </c>
      <c r="G1984" s="20">
        <f t="shared" si="247"/>
        <v>10747.743350129829</v>
      </c>
      <c r="H1984" s="7">
        <f t="shared" si="252"/>
        <v>-2.7433501298291958</v>
      </c>
      <c r="I1984" s="7">
        <f t="shared" si="248"/>
        <v>2.7433501298291958</v>
      </c>
      <c r="J1984" s="12">
        <f t="shared" si="253"/>
        <v>2.5531411166395491E-4</v>
      </c>
      <c r="K1984" s="7">
        <f t="shared" si="254"/>
        <v>7.5259699348338653</v>
      </c>
    </row>
    <row r="1985" spans="1:11" x14ac:dyDescent="0.4">
      <c r="A1985" s="1">
        <v>1984</v>
      </c>
      <c r="B1985" s="21">
        <v>41797</v>
      </c>
      <c r="C1985" s="22">
        <v>9063</v>
      </c>
      <c r="D1985" s="19">
        <f t="shared" si="249"/>
        <v>12149.204073158002</v>
      </c>
      <c r="E1985" s="19">
        <f t="shared" si="250"/>
        <v>1</v>
      </c>
      <c r="F1985" s="19">
        <f t="shared" si="251"/>
        <v>0.84787044908201714</v>
      </c>
      <c r="G1985" s="20">
        <f t="shared" si="247"/>
        <v>10566.048449443821</v>
      </c>
      <c r="H1985" s="7">
        <f t="shared" si="252"/>
        <v>-1503.0484494438206</v>
      </c>
      <c r="I1985" s="7">
        <f t="shared" si="248"/>
        <v>1503.0484494438206</v>
      </c>
      <c r="J1985" s="12">
        <f t="shared" si="253"/>
        <v>0.16584447196776128</v>
      </c>
      <c r="K1985" s="7">
        <f t="shared" si="254"/>
        <v>2259154.6413754732</v>
      </c>
    </row>
    <row r="1986" spans="1:11" x14ac:dyDescent="0.4">
      <c r="A1986" s="1">
        <v>1985</v>
      </c>
      <c r="B1986" s="21">
        <v>41798</v>
      </c>
      <c r="C1986" s="22">
        <v>8143</v>
      </c>
      <c r="D1986" s="19">
        <f t="shared" si="249"/>
        <v>11690.222439892497</v>
      </c>
      <c r="E1986" s="19">
        <f t="shared" si="250"/>
        <v>1</v>
      </c>
      <c r="F1986" s="19">
        <f t="shared" si="251"/>
        <v>0.87089084073777223</v>
      </c>
      <c r="G1986" s="20">
        <f t="shared" si="247"/>
        <v>10617.30928303763</v>
      </c>
      <c r="H1986" s="7">
        <f t="shared" si="252"/>
        <v>-2474.3092830376299</v>
      </c>
      <c r="I1986" s="7">
        <f t="shared" si="248"/>
        <v>2474.3092830376299</v>
      </c>
      <c r="J1986" s="12">
        <f t="shared" si="253"/>
        <v>0.30385721270264399</v>
      </c>
      <c r="K1986" s="7">
        <f t="shared" si="254"/>
        <v>6122206.4281261899</v>
      </c>
    </row>
    <row r="1987" spans="1:11" x14ac:dyDescent="0.4">
      <c r="A1987" s="1">
        <v>1986</v>
      </c>
      <c r="B1987" s="21">
        <v>41799</v>
      </c>
      <c r="C1987" s="22">
        <v>10214</v>
      </c>
      <c r="D1987" s="19">
        <f t="shared" si="249"/>
        <v>11711.909513354791</v>
      </c>
      <c r="E1987" s="19">
        <f t="shared" si="250"/>
        <v>1</v>
      </c>
      <c r="F1987" s="19">
        <f t="shared" si="251"/>
        <v>0.86436418651156888</v>
      </c>
      <c r="G1987" s="20">
        <f t="shared" si="247"/>
        <v>10103.944266555789</v>
      </c>
      <c r="H1987" s="7">
        <f t="shared" si="252"/>
        <v>110.055733444211</v>
      </c>
      <c r="I1987" s="7">
        <f t="shared" si="248"/>
        <v>110.055733444211</v>
      </c>
      <c r="J1987" s="12">
        <f t="shared" si="253"/>
        <v>1.0774988588624535E-2</v>
      </c>
      <c r="K1987" s="7">
        <f t="shared" si="254"/>
        <v>12112.264463943224</v>
      </c>
    </row>
    <row r="1988" spans="1:11" x14ac:dyDescent="0.4">
      <c r="A1988" s="1">
        <v>1987</v>
      </c>
      <c r="B1988" s="21">
        <v>41800</v>
      </c>
      <c r="C1988" s="22">
        <v>10495</v>
      </c>
      <c r="D1988" s="19">
        <f t="shared" si="249"/>
        <v>11820.964303052784</v>
      </c>
      <c r="E1988" s="19">
        <f t="shared" si="250"/>
        <v>1</v>
      </c>
      <c r="F1988" s="19">
        <f t="shared" si="251"/>
        <v>0.84853475265326284</v>
      </c>
      <c r="G1988" s="20">
        <f t="shared" si="247"/>
        <v>9931.0298491451576</v>
      </c>
      <c r="H1988" s="7">
        <f t="shared" si="252"/>
        <v>563.97015085484236</v>
      </c>
      <c r="I1988" s="7">
        <f t="shared" si="248"/>
        <v>563.97015085484236</v>
      </c>
      <c r="J1988" s="12">
        <f t="shared" si="253"/>
        <v>5.3737032001414234E-2</v>
      </c>
      <c r="K1988" s="7">
        <f t="shared" si="254"/>
        <v>318062.33105523366</v>
      </c>
    </row>
    <row r="1989" spans="1:11" x14ac:dyDescent="0.4">
      <c r="A1989" s="1">
        <v>1988</v>
      </c>
      <c r="B1989" s="21">
        <v>41801</v>
      </c>
      <c r="C1989" s="22">
        <v>11039</v>
      </c>
      <c r="D1989" s="19">
        <f t="shared" si="249"/>
        <v>11960.624756442472</v>
      </c>
      <c r="E1989" s="19">
        <f t="shared" si="250"/>
        <v>1</v>
      </c>
      <c r="F1989" s="19">
        <f t="shared" si="251"/>
        <v>0.87175622390858554</v>
      </c>
      <c r="G1989" s="20">
        <f t="shared" si="247"/>
        <v>10295.640431057571</v>
      </c>
      <c r="H1989" s="7">
        <f t="shared" si="252"/>
        <v>743.35956894242918</v>
      </c>
      <c r="I1989" s="7">
        <f t="shared" si="248"/>
        <v>743.35956894242918</v>
      </c>
      <c r="J1989" s="12">
        <f t="shared" si="253"/>
        <v>6.7339393871041681E-2</v>
      </c>
      <c r="K1989" s="7">
        <f t="shared" si="254"/>
        <v>552583.44873827416</v>
      </c>
    </row>
    <row r="1990" spans="1:11" x14ac:dyDescent="0.4">
      <c r="A1990" s="1">
        <v>1989</v>
      </c>
      <c r="B1990" s="21">
        <v>41802</v>
      </c>
      <c r="C1990" s="22">
        <v>8818</v>
      </c>
      <c r="D1990" s="19">
        <f t="shared" si="249"/>
        <v>11675.729486630928</v>
      </c>
      <c r="E1990" s="19">
        <f t="shared" si="250"/>
        <v>1</v>
      </c>
      <c r="F1990" s="19">
        <f t="shared" si="251"/>
        <v>0.86255006788907107</v>
      </c>
      <c r="G1990" s="20">
        <f t="shared" ref="G1990:G2053" si="255">(D1989+1*E1989)*F1987</f>
        <v>10339.20005195904</v>
      </c>
      <c r="H1990" s="7">
        <f t="shared" si="252"/>
        <v>-1521.2000519590401</v>
      </c>
      <c r="I1990" s="7">
        <f t="shared" si="248"/>
        <v>1521.2000519590401</v>
      </c>
      <c r="J1990" s="12">
        <f t="shared" si="253"/>
        <v>0.17251077931039238</v>
      </c>
      <c r="K1990" s="7">
        <f t="shared" si="254"/>
        <v>2314049.5980801866</v>
      </c>
    </row>
    <row r="1991" spans="1:11" x14ac:dyDescent="0.4">
      <c r="A1991" s="1">
        <v>1990</v>
      </c>
      <c r="B1991" s="21">
        <v>41803</v>
      </c>
      <c r="C1991" s="22">
        <v>11325</v>
      </c>
      <c r="D1991" s="19">
        <f t="shared" si="249"/>
        <v>11947.988182105179</v>
      </c>
      <c r="E1991" s="19">
        <f t="shared" si="250"/>
        <v>1</v>
      </c>
      <c r="F1991" s="19">
        <f t="shared" si="251"/>
        <v>0.85018597094158388</v>
      </c>
      <c r="G1991" s="20">
        <f t="shared" si="255"/>
        <v>9908.1107667374345</v>
      </c>
      <c r="H1991" s="7">
        <f t="shared" si="252"/>
        <v>1416.8892332625655</v>
      </c>
      <c r="I1991" s="7">
        <f t="shared" si="248"/>
        <v>1416.8892332625655</v>
      </c>
      <c r="J1991" s="12">
        <f t="shared" si="253"/>
        <v>0.12511163207616471</v>
      </c>
      <c r="K1991" s="7">
        <f t="shared" si="254"/>
        <v>2007575.0993353808</v>
      </c>
    </row>
    <row r="1992" spans="1:11" x14ac:dyDescent="0.4">
      <c r="A1992" s="1">
        <v>1991</v>
      </c>
      <c r="B1992" s="21">
        <v>41804</v>
      </c>
      <c r="C1992" s="22">
        <v>10053</v>
      </c>
      <c r="D1992" s="19">
        <f t="shared" si="249"/>
        <v>11881.231524519548</v>
      </c>
      <c r="E1992" s="19">
        <f t="shared" si="250"/>
        <v>1</v>
      </c>
      <c r="F1992" s="19">
        <f t="shared" si="251"/>
        <v>0.87133010427622137</v>
      </c>
      <c r="G1992" s="20">
        <f t="shared" si="255"/>
        <v>10416.604817160325</v>
      </c>
      <c r="H1992" s="7">
        <f t="shared" si="252"/>
        <v>-363.60481716032518</v>
      </c>
      <c r="I1992" s="7">
        <f t="shared" ref="I1992:I2055" si="256">ABS(H1992)</f>
        <v>363.60481716032518</v>
      </c>
      <c r="J1992" s="12">
        <f t="shared" si="253"/>
        <v>3.6168787144168428E-2</v>
      </c>
      <c r="K1992" s="7">
        <f t="shared" si="254"/>
        <v>132208.46306219351</v>
      </c>
    </row>
    <row r="1993" spans="1:11" x14ac:dyDescent="0.4">
      <c r="A1993" s="1">
        <v>1992</v>
      </c>
      <c r="B1993" s="21">
        <v>41805</v>
      </c>
      <c r="C1993" s="22">
        <v>9309</v>
      </c>
      <c r="D1993" s="19">
        <f t="shared" si="249"/>
        <v>11705.192094884387</v>
      </c>
      <c r="E1993" s="19">
        <f t="shared" si="250"/>
        <v>1</v>
      </c>
      <c r="F1993" s="19">
        <f t="shared" si="251"/>
        <v>0.86143186208612765</v>
      </c>
      <c r="G1993" s="20">
        <f t="shared" si="255"/>
        <v>10249.019608147997</v>
      </c>
      <c r="H1993" s="7">
        <f t="shared" si="252"/>
        <v>-940.01960814799713</v>
      </c>
      <c r="I1993" s="7">
        <f t="shared" si="256"/>
        <v>940.01960814799713</v>
      </c>
      <c r="J1993" s="12">
        <f t="shared" si="253"/>
        <v>0.10097965497346623</v>
      </c>
      <c r="K1993" s="7">
        <f t="shared" si="254"/>
        <v>883636.86370271409</v>
      </c>
    </row>
    <row r="1994" spans="1:11" x14ac:dyDescent="0.4">
      <c r="A1994" s="1">
        <v>1993</v>
      </c>
      <c r="B1994" s="21">
        <v>41806</v>
      </c>
      <c r="C1994" s="22">
        <v>11597</v>
      </c>
      <c r="D1994" s="19">
        <f t="shared" si="249"/>
        <v>12020.426051699216</v>
      </c>
      <c r="E1994" s="19">
        <f t="shared" si="250"/>
        <v>1</v>
      </c>
      <c r="F1994" s="19">
        <f t="shared" si="251"/>
        <v>0.85209096295347586</v>
      </c>
      <c r="G1994" s="20">
        <f t="shared" si="255"/>
        <v>9952.4402922179761</v>
      </c>
      <c r="H1994" s="7">
        <f t="shared" si="252"/>
        <v>1644.5597077820239</v>
      </c>
      <c r="I1994" s="7">
        <f t="shared" si="256"/>
        <v>1644.5597077820239</v>
      </c>
      <c r="J1994" s="12">
        <f t="shared" si="253"/>
        <v>0.14180906335966403</v>
      </c>
      <c r="K1994" s="7">
        <f t="shared" si="254"/>
        <v>2704576.6324600959</v>
      </c>
    </row>
    <row r="1995" spans="1:11" x14ac:dyDescent="0.4">
      <c r="A1995" s="1">
        <v>1994</v>
      </c>
      <c r="B1995" s="21">
        <v>41807</v>
      </c>
      <c r="C1995" s="22">
        <v>11648</v>
      </c>
      <c r="D1995" s="19">
        <f t="shared" si="249"/>
        <v>12240.186855365964</v>
      </c>
      <c r="E1995" s="19">
        <f t="shared" si="250"/>
        <v>1</v>
      </c>
      <c r="F1995" s="19">
        <f t="shared" si="251"/>
        <v>0.87266488569766854</v>
      </c>
      <c r="G1995" s="20">
        <f t="shared" si="255"/>
        <v>10474.630415175961</v>
      </c>
      <c r="H1995" s="7">
        <f t="shared" si="252"/>
        <v>1173.3695848240386</v>
      </c>
      <c r="I1995" s="7">
        <f t="shared" si="256"/>
        <v>1173.3695848240386</v>
      </c>
      <c r="J1995" s="12">
        <f t="shared" si="253"/>
        <v>0.10073571298283299</v>
      </c>
      <c r="K1995" s="7">
        <f t="shared" si="254"/>
        <v>1376796.1825901368</v>
      </c>
    </row>
    <row r="1996" spans="1:11" x14ac:dyDescent="0.4">
      <c r="A1996" s="1">
        <v>1995</v>
      </c>
      <c r="B1996" s="21">
        <v>41808</v>
      </c>
      <c r="C1996" s="22">
        <v>11844</v>
      </c>
      <c r="D1996" s="19">
        <f t="shared" si="249"/>
        <v>12486.162482462367</v>
      </c>
      <c r="E1996" s="19">
        <f t="shared" si="250"/>
        <v>1</v>
      </c>
      <c r="F1996" s="19">
        <f t="shared" si="251"/>
        <v>0.86288050317305598</v>
      </c>
      <c r="G1996" s="20">
        <f t="shared" si="255"/>
        <v>10544.948386962133</v>
      </c>
      <c r="H1996" s="7">
        <f t="shared" si="252"/>
        <v>1299.0516130378674</v>
      </c>
      <c r="I1996" s="7">
        <f t="shared" si="256"/>
        <v>1299.0516130378674</v>
      </c>
      <c r="J1996" s="12">
        <f t="shared" si="253"/>
        <v>0.10968014294477096</v>
      </c>
      <c r="K1996" s="7">
        <f t="shared" si="254"/>
        <v>1687535.0933362851</v>
      </c>
    </row>
    <row r="1997" spans="1:11" x14ac:dyDescent="0.4">
      <c r="A1997" s="1">
        <v>1996</v>
      </c>
      <c r="B1997" s="21">
        <v>41809</v>
      </c>
      <c r="C1997" s="22">
        <v>9751</v>
      </c>
      <c r="D1997" s="19">
        <f t="shared" si="249"/>
        <v>12317.63892044746</v>
      </c>
      <c r="E1997" s="19">
        <f t="shared" si="250"/>
        <v>1</v>
      </c>
      <c r="F1997" s="19">
        <f t="shared" si="251"/>
        <v>0.85108580449634319</v>
      </c>
      <c r="G1997" s="20">
        <f t="shared" si="255"/>
        <v>10640.198304237874</v>
      </c>
      <c r="H1997" s="7">
        <f t="shared" si="252"/>
        <v>-889.19830423787425</v>
      </c>
      <c r="I1997" s="7">
        <f t="shared" si="256"/>
        <v>889.19830423787425</v>
      </c>
      <c r="J1997" s="12">
        <f t="shared" si="253"/>
        <v>9.119047320663258E-2</v>
      </c>
      <c r="K1997" s="7">
        <f t="shared" si="254"/>
        <v>790673.62425951113</v>
      </c>
    </row>
    <row r="1998" spans="1:11" x14ac:dyDescent="0.4">
      <c r="A1998" s="1">
        <v>1997</v>
      </c>
      <c r="B1998" s="21">
        <v>41810</v>
      </c>
      <c r="C1998" s="22">
        <v>12063</v>
      </c>
      <c r="D1998" s="19">
        <f t="shared" si="249"/>
        <v>12563.049610720789</v>
      </c>
      <c r="E1998" s="19">
        <f t="shared" si="250"/>
        <v>1</v>
      </c>
      <c r="F1998" s="19">
        <f t="shared" si="251"/>
        <v>0.87412007199162378</v>
      </c>
      <c r="G1998" s="20">
        <f t="shared" si="255"/>
        <v>10750.043625463133</v>
      </c>
      <c r="H1998" s="7">
        <f t="shared" si="252"/>
        <v>1312.9563745368669</v>
      </c>
      <c r="I1998" s="7">
        <f t="shared" si="256"/>
        <v>1312.9563745368669</v>
      </c>
      <c r="J1998" s="12">
        <f t="shared" si="253"/>
        <v>0.10884161274449697</v>
      </c>
      <c r="K1998" s="7">
        <f t="shared" si="254"/>
        <v>1723854.4414369934</v>
      </c>
    </row>
    <row r="1999" spans="1:11" x14ac:dyDescent="0.4">
      <c r="A1999" s="1">
        <v>1998</v>
      </c>
      <c r="B1999" s="21">
        <v>41811</v>
      </c>
      <c r="C1999" s="22">
        <v>10438</v>
      </c>
      <c r="D1999" s="19">
        <f t="shared" si="249"/>
        <v>12488.127831513815</v>
      </c>
      <c r="E1999" s="19">
        <f t="shared" si="250"/>
        <v>1</v>
      </c>
      <c r="F1999" s="19">
        <f t="shared" si="251"/>
        <v>0.86243086241712075</v>
      </c>
      <c r="G1999" s="20">
        <f t="shared" si="255"/>
        <v>10841.273449989993</v>
      </c>
      <c r="H1999" s="7">
        <f t="shared" si="252"/>
        <v>-403.27344998999251</v>
      </c>
      <c r="I1999" s="7">
        <f t="shared" si="256"/>
        <v>403.27344998999251</v>
      </c>
      <c r="J1999" s="12">
        <f t="shared" si="253"/>
        <v>3.8635126460049102E-2</v>
      </c>
      <c r="K1999" s="7">
        <f t="shared" si="254"/>
        <v>162629.47546683101</v>
      </c>
    </row>
    <row r="2000" spans="1:11" x14ac:dyDescent="0.4">
      <c r="A2000" s="1">
        <v>1999</v>
      </c>
      <c r="B2000" s="21">
        <v>41812</v>
      </c>
      <c r="C2000" s="22">
        <v>9097</v>
      </c>
      <c r="D2000" s="19">
        <f t="shared" si="249"/>
        <v>12196.649727940561</v>
      </c>
      <c r="E2000" s="19">
        <f t="shared" si="250"/>
        <v>1</v>
      </c>
      <c r="F2000" s="19">
        <f t="shared" si="251"/>
        <v>0.84933647296241499</v>
      </c>
      <c r="G2000" s="20">
        <f t="shared" si="255"/>
        <v>10629.319407941606</v>
      </c>
      <c r="H2000" s="7">
        <f t="shared" si="252"/>
        <v>-1532.3194079416062</v>
      </c>
      <c r="I2000" s="7">
        <f t="shared" si="256"/>
        <v>1532.3194079416062</v>
      </c>
      <c r="J2000" s="12">
        <f t="shared" si="253"/>
        <v>0.16844227854695024</v>
      </c>
      <c r="K2000" s="7">
        <f t="shared" si="254"/>
        <v>2348002.7679545144</v>
      </c>
    </row>
    <row r="2001" spans="1:11" x14ac:dyDescent="0.4">
      <c r="A2001" s="1">
        <v>2000</v>
      </c>
      <c r="B2001" s="21">
        <v>41813</v>
      </c>
      <c r="C2001" s="22">
        <v>11264</v>
      </c>
      <c r="D2001" s="19">
        <f t="shared" si="249"/>
        <v>12309.488128085413</v>
      </c>
      <c r="E2001" s="19">
        <f t="shared" si="250"/>
        <v>1</v>
      </c>
      <c r="F2001" s="19">
        <f t="shared" si="251"/>
        <v>0.87480079121701815</v>
      </c>
      <c r="G2001" s="20">
        <f t="shared" si="255"/>
        <v>10662.210458316014</v>
      </c>
      <c r="H2001" s="7">
        <f t="shared" si="252"/>
        <v>601.78954168398559</v>
      </c>
      <c r="I2001" s="7">
        <f t="shared" si="256"/>
        <v>601.78954168398559</v>
      </c>
      <c r="J2001" s="12">
        <f t="shared" si="253"/>
        <v>5.3425918118251564E-2</v>
      </c>
      <c r="K2001" s="7">
        <f t="shared" si="254"/>
        <v>362150.65248022141</v>
      </c>
    </row>
    <row r="2002" spans="1:11" x14ac:dyDescent="0.4">
      <c r="A2002" s="1">
        <v>2001</v>
      </c>
      <c r="B2002" s="21">
        <v>41814</v>
      </c>
      <c r="C2002" s="22">
        <v>11620</v>
      </c>
      <c r="D2002" s="19">
        <f t="shared" si="249"/>
        <v>12499.425515868723</v>
      </c>
      <c r="E2002" s="19">
        <f t="shared" si="250"/>
        <v>1</v>
      </c>
      <c r="F2002" s="19">
        <f t="shared" si="251"/>
        <v>0.86354823526742508</v>
      </c>
      <c r="G2002" s="20">
        <f t="shared" si="255"/>
        <v>10616.94489308043</v>
      </c>
      <c r="H2002" s="7">
        <f t="shared" si="252"/>
        <v>1003.0551069195699</v>
      </c>
      <c r="I2002" s="7">
        <f t="shared" si="256"/>
        <v>1003.0551069195699</v>
      </c>
      <c r="J2002" s="12">
        <f t="shared" si="253"/>
        <v>8.6321437772768489E-2</v>
      </c>
      <c r="K2002" s="7">
        <f t="shared" si="254"/>
        <v>1006119.5475174298</v>
      </c>
    </row>
    <row r="2003" spans="1:11" x14ac:dyDescent="0.4">
      <c r="A2003" s="1">
        <v>2002</v>
      </c>
      <c r="B2003" s="21">
        <v>41815</v>
      </c>
      <c r="C2003" s="22">
        <v>11010</v>
      </c>
      <c r="D2003" s="19">
        <f t="shared" si="249"/>
        <v>12575.580152733886</v>
      </c>
      <c r="E2003" s="19">
        <f t="shared" si="250"/>
        <v>1</v>
      </c>
      <c r="F2003" s="19">
        <f t="shared" si="251"/>
        <v>0.84977153731159538</v>
      </c>
      <c r="G2003" s="20">
        <f t="shared" si="255"/>
        <v>10617.067318177318</v>
      </c>
      <c r="H2003" s="7">
        <f t="shared" si="252"/>
        <v>392.93268182268184</v>
      </c>
      <c r="I2003" s="7">
        <f t="shared" si="256"/>
        <v>392.93268182268184</v>
      </c>
      <c r="J2003" s="12">
        <f t="shared" si="253"/>
        <v>3.5688708612414334E-2</v>
      </c>
      <c r="K2003" s="7">
        <f t="shared" si="254"/>
        <v>154396.09244436491</v>
      </c>
    </row>
    <row r="2004" spans="1:11" x14ac:dyDescent="0.4">
      <c r="A2004" s="1">
        <v>2003</v>
      </c>
      <c r="B2004" s="21">
        <v>41816</v>
      </c>
      <c r="C2004" s="22">
        <v>9158</v>
      </c>
      <c r="D2004" s="19">
        <f t="shared" si="249"/>
        <v>12234.151823787666</v>
      </c>
      <c r="E2004" s="19">
        <f t="shared" si="250"/>
        <v>1</v>
      </c>
      <c r="F2004" s="19">
        <f t="shared" si="251"/>
        <v>0.87270208833205198</v>
      </c>
      <c r="G2004" s="20">
        <f t="shared" si="255"/>
        <v>11002.00226841585</v>
      </c>
      <c r="H2004" s="7">
        <f t="shared" si="252"/>
        <v>-1844.0022684158503</v>
      </c>
      <c r="I2004" s="7">
        <f t="shared" si="256"/>
        <v>1844.0022684158503</v>
      </c>
      <c r="J2004" s="12">
        <f t="shared" si="253"/>
        <v>0.20135425512293625</v>
      </c>
      <c r="K2004" s="7">
        <f t="shared" si="254"/>
        <v>3400344.3659228017</v>
      </c>
    </row>
    <row r="2005" spans="1:11" x14ac:dyDescent="0.4">
      <c r="A2005" s="1">
        <v>2004</v>
      </c>
      <c r="B2005" s="21">
        <v>41817</v>
      </c>
      <c r="C2005" s="22">
        <v>11268</v>
      </c>
      <c r="D2005" s="19">
        <f t="shared" si="249"/>
        <v>12367.277810431067</v>
      </c>
      <c r="E2005" s="19">
        <f t="shared" si="250"/>
        <v>1</v>
      </c>
      <c r="F2005" s="19">
        <f t="shared" si="251"/>
        <v>0.86433899892110322</v>
      </c>
      <c r="G2005" s="20">
        <f t="shared" si="255"/>
        <v>10565.643765660856</v>
      </c>
      <c r="H2005" s="7">
        <f t="shared" si="252"/>
        <v>702.35623433914407</v>
      </c>
      <c r="I2005" s="7">
        <f t="shared" si="256"/>
        <v>702.35623433914407</v>
      </c>
      <c r="J2005" s="12">
        <f t="shared" si="253"/>
        <v>6.2331934179902737E-2</v>
      </c>
      <c r="K2005" s="7">
        <f t="shared" si="254"/>
        <v>493304.27991506265</v>
      </c>
    </row>
    <row r="2006" spans="1:11" x14ac:dyDescent="0.4">
      <c r="A2006" s="1">
        <v>2005</v>
      </c>
      <c r="B2006" s="21">
        <v>41818</v>
      </c>
      <c r="C2006" s="22">
        <v>9945</v>
      </c>
      <c r="D2006" s="19">
        <f t="shared" si="249"/>
        <v>12260.227652977983</v>
      </c>
      <c r="E2006" s="19">
        <f t="shared" si="250"/>
        <v>1</v>
      </c>
      <c r="F2006" s="19">
        <f t="shared" si="251"/>
        <v>0.8491296260103619</v>
      </c>
      <c r="G2006" s="20">
        <f t="shared" si="255"/>
        <v>10510.210448866901</v>
      </c>
      <c r="H2006" s="7">
        <f t="shared" si="252"/>
        <v>-565.21044886690106</v>
      </c>
      <c r="I2006" s="7">
        <f t="shared" si="256"/>
        <v>565.21044886690106</v>
      </c>
      <c r="J2006" s="12">
        <f t="shared" si="253"/>
        <v>5.6833629850869892E-2</v>
      </c>
      <c r="K2006" s="7">
        <f t="shared" si="254"/>
        <v>319462.8515083238</v>
      </c>
    </row>
    <row r="2007" spans="1:11" x14ac:dyDescent="0.4">
      <c r="A2007" s="1">
        <v>2006</v>
      </c>
      <c r="B2007" s="21">
        <v>41819</v>
      </c>
      <c r="C2007" s="22">
        <v>8819</v>
      </c>
      <c r="D2007" s="19">
        <f t="shared" si="249"/>
        <v>11911.014630293645</v>
      </c>
      <c r="E2007" s="19">
        <f t="shared" si="250"/>
        <v>1</v>
      </c>
      <c r="F2007" s="19">
        <f t="shared" si="251"/>
        <v>0.87050273239462428</v>
      </c>
      <c r="G2007" s="20">
        <f t="shared" si="255"/>
        <v>10700.398978268589</v>
      </c>
      <c r="H2007" s="7">
        <f t="shared" si="252"/>
        <v>-1881.3989782685894</v>
      </c>
      <c r="I2007" s="7">
        <f t="shared" si="256"/>
        <v>1881.3989782685894</v>
      </c>
      <c r="J2007" s="12">
        <f t="shared" si="253"/>
        <v>0.21333472936484743</v>
      </c>
      <c r="K2007" s="7">
        <f t="shared" si="254"/>
        <v>3539662.115430092</v>
      </c>
    </row>
    <row r="2008" spans="1:11" x14ac:dyDescent="0.4">
      <c r="A2008" s="1">
        <v>2007</v>
      </c>
      <c r="B2008" s="21">
        <v>41820</v>
      </c>
      <c r="C2008" s="22">
        <v>11338</v>
      </c>
      <c r="D2008" s="19">
        <f t="shared" si="249"/>
        <v>12107.85092199393</v>
      </c>
      <c r="E2008" s="19">
        <f t="shared" si="250"/>
        <v>1</v>
      </c>
      <c r="F2008" s="19">
        <f t="shared" si="251"/>
        <v>0.86553727307567496</v>
      </c>
      <c r="G2008" s="20">
        <f t="shared" si="255"/>
        <v>10296.018800681544</v>
      </c>
      <c r="H2008" s="7">
        <f t="shared" si="252"/>
        <v>1041.9811993184558</v>
      </c>
      <c r="I2008" s="7">
        <f t="shared" si="256"/>
        <v>1041.9811993184558</v>
      </c>
      <c r="J2008" s="12">
        <f t="shared" si="253"/>
        <v>9.1901675720449438E-2</v>
      </c>
      <c r="K2008" s="7">
        <f t="shared" si="254"/>
        <v>1085724.8197331275</v>
      </c>
    </row>
    <row r="2009" spans="1:11" x14ac:dyDescent="0.4">
      <c r="A2009" s="1">
        <v>2008</v>
      </c>
      <c r="B2009" s="21">
        <v>41821</v>
      </c>
      <c r="C2009" s="22">
        <v>12096</v>
      </c>
      <c r="D2009" s="19">
        <f t="shared" si="249"/>
        <v>12455.894897149912</v>
      </c>
      <c r="E2009" s="19">
        <f t="shared" si="250"/>
        <v>1</v>
      </c>
      <c r="F2009" s="19">
        <f t="shared" si="251"/>
        <v>0.85115744665169812</v>
      </c>
      <c r="G2009" s="20">
        <f t="shared" si="255"/>
        <v>10281.984054807932</v>
      </c>
      <c r="H2009" s="7">
        <f t="shared" si="252"/>
        <v>1814.0159451920681</v>
      </c>
      <c r="I2009" s="7">
        <f t="shared" si="256"/>
        <v>1814.0159451920681</v>
      </c>
      <c r="J2009" s="12">
        <f t="shared" si="253"/>
        <v>0.14996824943717493</v>
      </c>
      <c r="K2009" s="7">
        <f t="shared" si="254"/>
        <v>3290653.8494110722</v>
      </c>
    </row>
    <row r="2010" spans="1:11" x14ac:dyDescent="0.4">
      <c r="A2010" s="1">
        <v>2009</v>
      </c>
      <c r="B2010" s="21">
        <v>41822</v>
      </c>
      <c r="C2010" s="22">
        <v>12416</v>
      </c>
      <c r="D2010" s="19">
        <f t="shared" ref="D2010:D2073" si="257">$R$2*(C2010/F2007)+(1-$R$2)*(D2009+E2009)</f>
        <v>12750.298752685914</v>
      </c>
      <c r="E2010" s="19">
        <f t="shared" ref="E2010:E2073" si="258">$R$3*(D2010-D2009)+(1-$R$3)*E2009</f>
        <v>1</v>
      </c>
      <c r="F2010" s="19">
        <f t="shared" ref="F2010:F2073" si="259">$R$4*(C2010/D2010)+(1-$R$4)*F2007</f>
        <v>0.87221969788335396</v>
      </c>
      <c r="G2010" s="20">
        <f t="shared" si="255"/>
        <v>10843.761045121651</v>
      </c>
      <c r="H2010" s="7">
        <f t="shared" ref="H2010:H2073" si="260">C2010-G2010</f>
        <v>1572.2389548783485</v>
      </c>
      <c r="I2010" s="7">
        <f t="shared" si="256"/>
        <v>1572.2389548783485</v>
      </c>
      <c r="J2010" s="12">
        <f t="shared" ref="J2010:J2073" si="261">I2010/C2010</f>
        <v>0.12663007046378452</v>
      </c>
      <c r="K2010" s="7">
        <f t="shared" ref="K2010:K2073" si="262">H2010^2</f>
        <v>2471935.3312369618</v>
      </c>
    </row>
    <row r="2011" spans="1:11" x14ac:dyDescent="0.4">
      <c r="A2011" s="1">
        <v>2010</v>
      </c>
      <c r="B2011" s="21">
        <v>41823</v>
      </c>
      <c r="C2011" s="22">
        <v>9916</v>
      </c>
      <c r="D2011" s="19">
        <f t="shared" si="257"/>
        <v>12540.954603707276</v>
      </c>
      <c r="E2011" s="19">
        <f t="shared" si="258"/>
        <v>1</v>
      </c>
      <c r="F2011" s="19">
        <f t="shared" si="259"/>
        <v>0.86429295449373256</v>
      </c>
      <c r="G2011" s="20">
        <f t="shared" si="255"/>
        <v>11036.724350573022</v>
      </c>
      <c r="H2011" s="7">
        <f t="shared" si="260"/>
        <v>-1120.7243505730221</v>
      </c>
      <c r="I2011" s="7">
        <f t="shared" si="256"/>
        <v>1120.7243505730221</v>
      </c>
      <c r="J2011" s="12">
        <f t="shared" si="261"/>
        <v>0.11302181833128501</v>
      </c>
      <c r="K2011" s="7">
        <f t="shared" si="262"/>
        <v>1256023.0699673221</v>
      </c>
    </row>
    <row r="2012" spans="1:11" x14ac:dyDescent="0.4">
      <c r="A2012" s="1">
        <v>2011</v>
      </c>
      <c r="B2012" s="21">
        <v>41824</v>
      </c>
      <c r="C2012" s="22">
        <v>12465</v>
      </c>
      <c r="D2012" s="19">
        <f t="shared" si="257"/>
        <v>12883.554183588152</v>
      </c>
      <c r="E2012" s="19">
        <f t="shared" si="258"/>
        <v>1</v>
      </c>
      <c r="F2012" s="19">
        <f t="shared" si="259"/>
        <v>0.85309180759283243</v>
      </c>
      <c r="G2012" s="20">
        <f t="shared" si="255"/>
        <v>10675.178056512996</v>
      </c>
      <c r="H2012" s="7">
        <f t="shared" si="260"/>
        <v>1789.8219434870043</v>
      </c>
      <c r="I2012" s="7">
        <f t="shared" si="256"/>
        <v>1789.8219434870043</v>
      </c>
      <c r="J2012" s="12">
        <f t="shared" si="261"/>
        <v>0.1435878013226638</v>
      </c>
      <c r="K2012" s="7">
        <f t="shared" si="262"/>
        <v>3203462.5893875971</v>
      </c>
    </row>
    <row r="2013" spans="1:11" x14ac:dyDescent="0.4">
      <c r="A2013" s="1">
        <v>2012</v>
      </c>
      <c r="B2013" s="21">
        <v>41825</v>
      </c>
      <c r="C2013" s="22">
        <v>10791</v>
      </c>
      <c r="D2013" s="19">
        <f t="shared" si="257"/>
        <v>12801.27118359118</v>
      </c>
      <c r="E2013" s="19">
        <f t="shared" si="258"/>
        <v>1</v>
      </c>
      <c r="F2013" s="19">
        <f t="shared" si="259"/>
        <v>0.87173331853673941</v>
      </c>
      <c r="G2013" s="20">
        <f t="shared" si="255"/>
        <v>11238.161957370963</v>
      </c>
      <c r="H2013" s="7">
        <f t="shared" si="260"/>
        <v>-447.16195737096314</v>
      </c>
      <c r="I2013" s="7">
        <f t="shared" si="256"/>
        <v>447.16195737096314</v>
      </c>
      <c r="J2013" s="12">
        <f t="shared" si="261"/>
        <v>4.1438416955885751E-2</v>
      </c>
      <c r="K2013" s="7">
        <f t="shared" si="262"/>
        <v>199953.81611983106</v>
      </c>
    </row>
    <row r="2014" spans="1:11" x14ac:dyDescent="0.4">
      <c r="A2014" s="1">
        <v>2013</v>
      </c>
      <c r="B2014" s="21">
        <v>41826</v>
      </c>
      <c r="C2014" s="22">
        <v>9600</v>
      </c>
      <c r="D2014" s="19">
        <f t="shared" si="257"/>
        <v>12526.931886489481</v>
      </c>
      <c r="E2014" s="19">
        <f t="shared" si="258"/>
        <v>1</v>
      </c>
      <c r="F2014" s="19">
        <f t="shared" si="259"/>
        <v>0.86266466947269715</v>
      </c>
      <c r="G2014" s="20">
        <f t="shared" si="255"/>
        <v>11064.912785495995</v>
      </c>
      <c r="H2014" s="7">
        <f t="shared" si="260"/>
        <v>-1464.9127854959952</v>
      </c>
      <c r="I2014" s="7">
        <f t="shared" si="256"/>
        <v>1464.9127854959952</v>
      </c>
      <c r="J2014" s="12">
        <f t="shared" si="261"/>
        <v>0.15259508182249951</v>
      </c>
      <c r="K2014" s="7">
        <f t="shared" si="262"/>
        <v>2145969.4691096358</v>
      </c>
    </row>
    <row r="2015" spans="1:11" x14ac:dyDescent="0.4">
      <c r="A2015" s="1">
        <v>2014</v>
      </c>
      <c r="B2015" s="21">
        <v>41827</v>
      </c>
      <c r="C2015" s="22">
        <v>11791</v>
      </c>
      <c r="D2015" s="19">
        <f t="shared" si="257"/>
        <v>12738.069304239152</v>
      </c>
      <c r="E2015" s="19">
        <f t="shared" si="258"/>
        <v>1</v>
      </c>
      <c r="F2015" s="19">
        <f t="shared" si="259"/>
        <v>0.85429806925931084</v>
      </c>
      <c r="G2015" s="20">
        <f t="shared" si="255"/>
        <v>10687.476058445194</v>
      </c>
      <c r="H2015" s="7">
        <f t="shared" si="260"/>
        <v>1103.5239415548058</v>
      </c>
      <c r="I2015" s="7">
        <f t="shared" si="256"/>
        <v>1103.5239415548058</v>
      </c>
      <c r="J2015" s="12">
        <f t="shared" si="261"/>
        <v>9.3590360576270529E-2</v>
      </c>
      <c r="K2015" s="7">
        <f t="shared" si="262"/>
        <v>1217765.0895846544</v>
      </c>
    </row>
    <row r="2016" spans="1:11" x14ac:dyDescent="0.4">
      <c r="A2016" s="1">
        <v>2015</v>
      </c>
      <c r="B2016" s="21">
        <v>41828</v>
      </c>
      <c r="C2016" s="22">
        <v>11866</v>
      </c>
      <c r="D2016" s="19">
        <f t="shared" si="257"/>
        <v>12880.869817240004</v>
      </c>
      <c r="E2016" s="19">
        <f t="shared" si="258"/>
        <v>1</v>
      </c>
      <c r="F2016" s="19">
        <f t="shared" si="259"/>
        <v>0.87255586838789789</v>
      </c>
      <c r="G2016" s="20">
        <f t="shared" si="255"/>
        <v>11105.071159653908</v>
      </c>
      <c r="H2016" s="7">
        <f t="shared" si="260"/>
        <v>760.92884034609233</v>
      </c>
      <c r="I2016" s="7">
        <f t="shared" si="256"/>
        <v>760.92884034609233</v>
      </c>
      <c r="J2016" s="12">
        <f t="shared" si="261"/>
        <v>6.4126819513407415E-2</v>
      </c>
      <c r="K2016" s="7">
        <f t="shared" si="262"/>
        <v>579012.70007044892</v>
      </c>
    </row>
    <row r="2017" spans="1:11" x14ac:dyDescent="0.4">
      <c r="A2017" s="1">
        <v>2016</v>
      </c>
      <c r="B2017" s="21">
        <v>41829</v>
      </c>
      <c r="C2017" s="22">
        <v>11670</v>
      </c>
      <c r="D2017" s="19">
        <f t="shared" si="257"/>
        <v>12986.809068781904</v>
      </c>
      <c r="E2017" s="19">
        <f t="shared" si="258"/>
        <v>1</v>
      </c>
      <c r="F2017" s="19">
        <f t="shared" si="259"/>
        <v>0.86326214963480497</v>
      </c>
      <c r="G2017" s="20">
        <f t="shared" si="255"/>
        <v>11112.733968079661</v>
      </c>
      <c r="H2017" s="7">
        <f t="shared" si="260"/>
        <v>557.26603192033872</v>
      </c>
      <c r="I2017" s="7">
        <f t="shared" si="256"/>
        <v>557.26603192033872</v>
      </c>
      <c r="J2017" s="12">
        <f t="shared" si="261"/>
        <v>4.7752016445615997E-2</v>
      </c>
      <c r="K2017" s="7">
        <f t="shared" si="262"/>
        <v>310545.43033223995</v>
      </c>
    </row>
    <row r="2018" spans="1:11" x14ac:dyDescent="0.4">
      <c r="A2018" s="1">
        <v>2017</v>
      </c>
      <c r="B2018" s="21">
        <v>41830</v>
      </c>
      <c r="C2018" s="22">
        <v>9355</v>
      </c>
      <c r="D2018" s="19">
        <f t="shared" si="257"/>
        <v>12656.851683195879</v>
      </c>
      <c r="E2018" s="19">
        <f t="shared" si="258"/>
        <v>1</v>
      </c>
      <c r="F2018" s="19">
        <f t="shared" si="259"/>
        <v>0.85238336465047915</v>
      </c>
      <c r="G2018" s="20">
        <f t="shared" si="255"/>
        <v>11095.460211368949</v>
      </c>
      <c r="H2018" s="7">
        <f t="shared" si="260"/>
        <v>-1740.4602113689489</v>
      </c>
      <c r="I2018" s="7">
        <f t="shared" si="256"/>
        <v>1740.4602113689489</v>
      </c>
      <c r="J2018" s="12">
        <f t="shared" si="261"/>
        <v>0.18604598731896835</v>
      </c>
      <c r="K2018" s="7">
        <f t="shared" si="262"/>
        <v>3029201.747358446</v>
      </c>
    </row>
    <row r="2019" spans="1:11" x14ac:dyDescent="0.4">
      <c r="A2019" s="1">
        <v>2018</v>
      </c>
      <c r="B2019" s="21">
        <v>41831</v>
      </c>
      <c r="C2019" s="22">
        <v>11603</v>
      </c>
      <c r="D2019" s="19">
        <f t="shared" si="257"/>
        <v>12761.797063291389</v>
      </c>
      <c r="E2019" s="19">
        <f t="shared" si="258"/>
        <v>1</v>
      </c>
      <c r="F2019" s="19">
        <f t="shared" si="259"/>
        <v>0.87316503006367263</v>
      </c>
      <c r="G2019" s="20">
        <f t="shared" si="255"/>
        <v>11044.682767356195</v>
      </c>
      <c r="H2019" s="7">
        <f t="shared" si="260"/>
        <v>558.31723264380526</v>
      </c>
      <c r="I2019" s="7">
        <f t="shared" si="256"/>
        <v>558.31723264380526</v>
      </c>
      <c r="J2019" s="12">
        <f t="shared" si="261"/>
        <v>4.8118351516315196E-2</v>
      </c>
      <c r="K2019" s="7">
        <f t="shared" si="262"/>
        <v>311718.13226703694</v>
      </c>
    </row>
    <row r="2020" spans="1:11" x14ac:dyDescent="0.4">
      <c r="A2020" s="1">
        <v>2019</v>
      </c>
      <c r="B2020" s="21">
        <v>41832</v>
      </c>
      <c r="C2020" s="22">
        <v>10379</v>
      </c>
      <c r="D2020" s="19">
        <f t="shared" si="257"/>
        <v>12642.617515162447</v>
      </c>
      <c r="E2020" s="19">
        <f t="shared" si="258"/>
        <v>1</v>
      </c>
      <c r="F2020" s="19">
        <f t="shared" si="259"/>
        <v>0.86255878222998306</v>
      </c>
      <c r="G2020" s="20">
        <f t="shared" si="255"/>
        <v>11017.639628209701</v>
      </c>
      <c r="H2020" s="7">
        <f t="shared" si="260"/>
        <v>-638.63962820970119</v>
      </c>
      <c r="I2020" s="7">
        <f t="shared" si="256"/>
        <v>638.63962820970119</v>
      </c>
      <c r="J2020" s="12">
        <f t="shared" si="261"/>
        <v>6.1531903671808573E-2</v>
      </c>
      <c r="K2020" s="7">
        <f t="shared" si="262"/>
        <v>407860.57471982535</v>
      </c>
    </row>
    <row r="2021" spans="1:11" x14ac:dyDescent="0.4">
      <c r="A2021" s="1">
        <v>2020</v>
      </c>
      <c r="B2021" s="21">
        <v>41833</v>
      </c>
      <c r="C2021" s="22">
        <v>9542</v>
      </c>
      <c r="D2021" s="19">
        <f t="shared" si="257"/>
        <v>12408.208565975503</v>
      </c>
      <c r="E2021" s="19">
        <f t="shared" si="258"/>
        <v>1</v>
      </c>
      <c r="F2021" s="19">
        <f t="shared" si="259"/>
        <v>0.85099726382921259</v>
      </c>
      <c r="G2021" s="20">
        <f t="shared" si="255"/>
        <v>10777.209238927897</v>
      </c>
      <c r="H2021" s="7">
        <f t="shared" si="260"/>
        <v>-1235.2092389278969</v>
      </c>
      <c r="I2021" s="7">
        <f t="shared" si="256"/>
        <v>1235.2092389278969</v>
      </c>
      <c r="J2021" s="12">
        <f t="shared" si="261"/>
        <v>0.12944972112008979</v>
      </c>
      <c r="K2021" s="7">
        <f t="shared" si="262"/>
        <v>1525741.8639328342</v>
      </c>
    </row>
    <row r="2022" spans="1:11" x14ac:dyDescent="0.4">
      <c r="A2022" s="1">
        <v>2021</v>
      </c>
      <c r="B2022" s="21">
        <v>41834</v>
      </c>
      <c r="C2022" s="22">
        <v>12098</v>
      </c>
      <c r="D2022" s="19">
        <f t="shared" si="257"/>
        <v>12644.131669952709</v>
      </c>
      <c r="E2022" s="19">
        <f t="shared" si="258"/>
        <v>1</v>
      </c>
      <c r="F2022" s="19">
        <f t="shared" si="259"/>
        <v>0.87455555578397437</v>
      </c>
      <c r="G2022" s="20">
        <f t="shared" si="255"/>
        <v>10835.286970576384</v>
      </c>
      <c r="H2022" s="7">
        <f t="shared" si="260"/>
        <v>1262.7130294236158</v>
      </c>
      <c r="I2022" s="7">
        <f t="shared" si="256"/>
        <v>1262.7130294236158</v>
      </c>
      <c r="J2022" s="12">
        <f t="shared" si="261"/>
        <v>0.10437370056402842</v>
      </c>
      <c r="K2022" s="7">
        <f t="shared" si="262"/>
        <v>1594444.1946761652</v>
      </c>
    </row>
    <row r="2023" spans="1:11" x14ac:dyDescent="0.4">
      <c r="A2023" s="1">
        <v>2022</v>
      </c>
      <c r="B2023" s="21">
        <v>41835</v>
      </c>
      <c r="C2023" s="22">
        <v>12143</v>
      </c>
      <c r="D2023" s="19">
        <f t="shared" si="257"/>
        <v>12877.880579412027</v>
      </c>
      <c r="E2023" s="19">
        <f t="shared" si="258"/>
        <v>1</v>
      </c>
      <c r="F2023" s="19">
        <f t="shared" si="259"/>
        <v>0.86389500212682768</v>
      </c>
      <c r="G2023" s="20">
        <f t="shared" si="255"/>
        <v>10907.169374372201</v>
      </c>
      <c r="H2023" s="7">
        <f t="shared" si="260"/>
        <v>1235.8306256277992</v>
      </c>
      <c r="I2023" s="7">
        <f t="shared" si="256"/>
        <v>1235.8306256277992</v>
      </c>
      <c r="J2023" s="12">
        <f t="shared" si="261"/>
        <v>0.10177308948594245</v>
      </c>
      <c r="K2023" s="7">
        <f t="shared" si="262"/>
        <v>1527277.3352395976</v>
      </c>
    </row>
    <row r="2024" spans="1:11" x14ac:dyDescent="0.4">
      <c r="A2024" s="1">
        <v>2023</v>
      </c>
      <c r="B2024" s="21">
        <v>41836</v>
      </c>
      <c r="C2024" s="22">
        <v>12203</v>
      </c>
      <c r="D2024" s="19">
        <f t="shared" si="257"/>
        <v>13116.180751635269</v>
      </c>
      <c r="E2024" s="19">
        <f t="shared" si="258"/>
        <v>1</v>
      </c>
      <c r="F2024" s="19">
        <f t="shared" si="259"/>
        <v>0.85231693216323734</v>
      </c>
      <c r="G2024" s="20">
        <f t="shared" si="255"/>
        <v>10959.89213426282</v>
      </c>
      <c r="H2024" s="7">
        <f t="shared" si="260"/>
        <v>1243.10786573718</v>
      </c>
      <c r="I2024" s="7">
        <f t="shared" si="256"/>
        <v>1243.10786573718</v>
      </c>
      <c r="J2024" s="12">
        <f t="shared" si="261"/>
        <v>0.10186903759216422</v>
      </c>
      <c r="K2024" s="7">
        <f t="shared" si="262"/>
        <v>1545317.1658576466</v>
      </c>
    </row>
    <row r="2025" spans="1:11" x14ac:dyDescent="0.4">
      <c r="A2025" s="1">
        <v>2024</v>
      </c>
      <c r="B2025" s="21">
        <v>41837</v>
      </c>
      <c r="C2025" s="22">
        <v>9790</v>
      </c>
      <c r="D2025" s="19">
        <f t="shared" si="257"/>
        <v>12804.80351647048</v>
      </c>
      <c r="E2025" s="19">
        <f t="shared" si="258"/>
        <v>1</v>
      </c>
      <c r="F2025" s="19">
        <f t="shared" si="259"/>
        <v>0.87272686686820122</v>
      </c>
      <c r="G2025" s="20">
        <f t="shared" si="255"/>
        <v>11471.703302565233</v>
      </c>
      <c r="H2025" s="7">
        <f t="shared" si="260"/>
        <v>-1681.7033025652327</v>
      </c>
      <c r="I2025" s="7">
        <f t="shared" si="256"/>
        <v>1681.7033025652327</v>
      </c>
      <c r="J2025" s="12">
        <f t="shared" si="261"/>
        <v>0.17177766114047321</v>
      </c>
      <c r="K2025" s="7">
        <f t="shared" si="262"/>
        <v>2828125.9978588102</v>
      </c>
    </row>
    <row r="2026" spans="1:11" x14ac:dyDescent="0.4">
      <c r="A2026" s="1">
        <v>2025</v>
      </c>
      <c r="B2026" s="21">
        <v>41838</v>
      </c>
      <c r="C2026" s="22">
        <v>11867</v>
      </c>
      <c r="D2026" s="19">
        <f t="shared" si="257"/>
        <v>12957.014344548295</v>
      </c>
      <c r="E2026" s="19">
        <f t="shared" si="258"/>
        <v>1</v>
      </c>
      <c r="F2026" s="19">
        <f t="shared" si="259"/>
        <v>0.86475914367223428</v>
      </c>
      <c r="G2026" s="20">
        <f t="shared" si="255"/>
        <v>11062.869656097002</v>
      </c>
      <c r="H2026" s="7">
        <f t="shared" si="260"/>
        <v>804.13034390299799</v>
      </c>
      <c r="I2026" s="7">
        <f t="shared" si="256"/>
        <v>804.13034390299799</v>
      </c>
      <c r="J2026" s="12">
        <f t="shared" si="261"/>
        <v>6.7761889601668318E-2</v>
      </c>
      <c r="K2026" s="7">
        <f t="shared" si="262"/>
        <v>646625.60998555378</v>
      </c>
    </row>
    <row r="2027" spans="1:11" x14ac:dyDescent="0.4">
      <c r="A2027" s="1">
        <v>2026</v>
      </c>
      <c r="B2027" s="21">
        <v>41839</v>
      </c>
      <c r="C2027" s="22">
        <v>13863</v>
      </c>
      <c r="D2027" s="19">
        <f t="shared" si="257"/>
        <v>13495.243710674784</v>
      </c>
      <c r="E2027" s="19">
        <f t="shared" si="258"/>
        <v>1</v>
      </c>
      <c r="F2027" s="19">
        <f t="shared" si="259"/>
        <v>0.85522514441736008</v>
      </c>
      <c r="G2027" s="20">
        <f t="shared" si="255"/>
        <v>11044.335033072626</v>
      </c>
      <c r="H2027" s="7">
        <f t="shared" si="260"/>
        <v>2818.6649669273738</v>
      </c>
      <c r="I2027" s="7">
        <f t="shared" si="256"/>
        <v>2818.6649669273738</v>
      </c>
      <c r="J2027" s="12">
        <f t="shared" si="261"/>
        <v>0.20332287145115588</v>
      </c>
      <c r="K2027" s="7">
        <f t="shared" si="262"/>
        <v>7944872.1957836933</v>
      </c>
    </row>
    <row r="2028" spans="1:11" x14ac:dyDescent="0.4">
      <c r="A2028" s="1">
        <v>2027</v>
      </c>
      <c r="B2028" s="21">
        <v>41840</v>
      </c>
      <c r="C2028" s="22">
        <v>13200</v>
      </c>
      <c r="D2028" s="19">
        <f t="shared" si="257"/>
        <v>13760.834903337542</v>
      </c>
      <c r="E2028" s="19">
        <f t="shared" si="258"/>
        <v>1</v>
      </c>
      <c r="F2028" s="19">
        <f t="shared" si="259"/>
        <v>0.87416518487315287</v>
      </c>
      <c r="G2028" s="20">
        <f t="shared" si="255"/>
        <v>11778.53448810687</v>
      </c>
      <c r="H2028" s="7">
        <f t="shared" si="260"/>
        <v>1421.4655118931296</v>
      </c>
      <c r="I2028" s="7">
        <f t="shared" si="256"/>
        <v>1421.4655118931296</v>
      </c>
      <c r="J2028" s="12">
        <f t="shared" si="261"/>
        <v>0.10768678120402497</v>
      </c>
      <c r="K2028" s="7">
        <f t="shared" si="262"/>
        <v>2020564.201501597</v>
      </c>
    </row>
    <row r="2029" spans="1:11" x14ac:dyDescent="0.4">
      <c r="A2029" s="1">
        <v>2028</v>
      </c>
      <c r="B2029" s="21">
        <v>41841</v>
      </c>
      <c r="C2029" s="22">
        <v>11487</v>
      </c>
      <c r="D2029" s="19">
        <f t="shared" si="257"/>
        <v>13684.124536243764</v>
      </c>
      <c r="E2029" s="19">
        <f t="shared" si="258"/>
        <v>1</v>
      </c>
      <c r="F2029" s="19">
        <f t="shared" si="259"/>
        <v>0.86433822026525386</v>
      </c>
      <c r="G2029" s="20">
        <f t="shared" si="255"/>
        <v>11900.672566368838</v>
      </c>
      <c r="H2029" s="7">
        <f t="shared" si="260"/>
        <v>-413.67256636883758</v>
      </c>
      <c r="I2029" s="7">
        <f t="shared" si="256"/>
        <v>413.67256636883758</v>
      </c>
      <c r="J2029" s="12">
        <f t="shared" si="261"/>
        <v>3.6012236995633114E-2</v>
      </c>
      <c r="K2029" s="7">
        <f t="shared" si="262"/>
        <v>171124.99216618034</v>
      </c>
    </row>
    <row r="2030" spans="1:11" x14ac:dyDescent="0.4">
      <c r="A2030" s="1">
        <v>2029</v>
      </c>
      <c r="B2030" s="21">
        <v>41842</v>
      </c>
      <c r="C2030" s="22">
        <v>17000</v>
      </c>
      <c r="D2030" s="19">
        <f t="shared" si="257"/>
        <v>14691.12037583846</v>
      </c>
      <c r="E2030" s="19">
        <f t="shared" si="258"/>
        <v>1</v>
      </c>
      <c r="F2030" s="19">
        <f t="shared" si="259"/>
        <v>0.86024472811353947</v>
      </c>
      <c r="G2030" s="20">
        <f t="shared" si="255"/>
        <v>11703.862607878631</v>
      </c>
      <c r="H2030" s="7">
        <f t="shared" si="260"/>
        <v>5296.137392121369</v>
      </c>
      <c r="I2030" s="7">
        <f t="shared" si="256"/>
        <v>5296.137392121369</v>
      </c>
      <c r="J2030" s="12">
        <f t="shared" si="261"/>
        <v>0.31153749365419819</v>
      </c>
      <c r="K2030" s="7">
        <f t="shared" si="262"/>
        <v>28049071.276226137</v>
      </c>
    </row>
    <row r="2031" spans="1:11" x14ac:dyDescent="0.4">
      <c r="A2031" s="1">
        <v>2030</v>
      </c>
      <c r="B2031" s="21">
        <v>41843</v>
      </c>
      <c r="C2031" s="22">
        <v>18234</v>
      </c>
      <c r="D2031" s="19">
        <f t="shared" si="257"/>
        <v>15693.885314542957</v>
      </c>
      <c r="E2031" s="19">
        <f t="shared" si="258"/>
        <v>1</v>
      </c>
      <c r="F2031" s="19">
        <f t="shared" si="259"/>
        <v>0.87894790348810825</v>
      </c>
      <c r="G2031" s="20">
        <f t="shared" si="255"/>
        <v>12843.340124523444</v>
      </c>
      <c r="H2031" s="7">
        <f t="shared" si="260"/>
        <v>5390.6598754765564</v>
      </c>
      <c r="I2031" s="7">
        <f t="shared" si="256"/>
        <v>5390.6598754765564</v>
      </c>
      <c r="J2031" s="12">
        <f t="shared" si="261"/>
        <v>0.29563781262896549</v>
      </c>
      <c r="K2031" s="7">
        <f t="shared" si="262"/>
        <v>29059213.893072922</v>
      </c>
    </row>
    <row r="2032" spans="1:11" x14ac:dyDescent="0.4">
      <c r="A2032" s="1">
        <v>2031</v>
      </c>
      <c r="B2032" s="21">
        <v>41844</v>
      </c>
      <c r="C2032" s="22">
        <v>9875</v>
      </c>
      <c r="D2032" s="19">
        <f t="shared" si="257"/>
        <v>15001.234079585578</v>
      </c>
      <c r="E2032" s="19">
        <f t="shared" si="258"/>
        <v>1</v>
      </c>
      <c r="F2032" s="19">
        <f t="shared" si="259"/>
        <v>0.86091256335362198</v>
      </c>
      <c r="G2032" s="20">
        <f t="shared" si="255"/>
        <v>13565.689240039328</v>
      </c>
      <c r="H2032" s="7">
        <f t="shared" si="260"/>
        <v>-3690.6892400393281</v>
      </c>
      <c r="I2032" s="7">
        <f t="shared" si="256"/>
        <v>3690.6892400393281</v>
      </c>
      <c r="J2032" s="12">
        <f t="shared" si="261"/>
        <v>0.37374068253562814</v>
      </c>
      <c r="K2032" s="7">
        <f t="shared" si="262"/>
        <v>13621187.066542072</v>
      </c>
    </row>
    <row r="2033" spans="1:11" x14ac:dyDescent="0.4">
      <c r="A2033" s="1">
        <v>2032</v>
      </c>
      <c r="B2033" s="21">
        <v>41845</v>
      </c>
      <c r="C2033" s="22">
        <v>13819</v>
      </c>
      <c r="D2033" s="19">
        <f t="shared" si="257"/>
        <v>15174.722452111513</v>
      </c>
      <c r="E2033" s="19">
        <f t="shared" si="258"/>
        <v>1</v>
      </c>
      <c r="F2033" s="19">
        <f t="shared" si="259"/>
        <v>0.8610828497636922</v>
      </c>
      <c r="G2033" s="20">
        <f t="shared" si="255"/>
        <v>12905.592776888772</v>
      </c>
      <c r="H2033" s="7">
        <f t="shared" si="260"/>
        <v>913.40722311122772</v>
      </c>
      <c r="I2033" s="7">
        <f t="shared" si="256"/>
        <v>913.40722311122772</v>
      </c>
      <c r="J2033" s="12">
        <f t="shared" si="261"/>
        <v>6.6097924821711243E-2</v>
      </c>
      <c r="K2033" s="7">
        <f t="shared" si="262"/>
        <v>834312.75523176417</v>
      </c>
    </row>
    <row r="2034" spans="1:11" x14ac:dyDescent="0.4">
      <c r="A2034" s="1">
        <v>2033</v>
      </c>
      <c r="B2034" s="21">
        <v>41846</v>
      </c>
      <c r="C2034" s="22">
        <v>16318</v>
      </c>
      <c r="D2034" s="19">
        <f t="shared" si="257"/>
        <v>15726.369050138077</v>
      </c>
      <c r="E2034" s="19">
        <f t="shared" si="258"/>
        <v>1</v>
      </c>
      <c r="F2034" s="19">
        <f t="shared" si="259"/>
        <v>0.8815857747928969</v>
      </c>
      <c r="G2034" s="20">
        <f t="shared" si="255"/>
        <v>13338.669433200828</v>
      </c>
      <c r="H2034" s="7">
        <f t="shared" si="260"/>
        <v>2979.3305667991717</v>
      </c>
      <c r="I2034" s="7">
        <f t="shared" si="256"/>
        <v>2979.3305667991717</v>
      </c>
      <c r="J2034" s="12">
        <f t="shared" si="261"/>
        <v>0.18257939495031081</v>
      </c>
      <c r="K2034" s="7">
        <f t="shared" si="262"/>
        <v>8876410.6262638737</v>
      </c>
    </row>
    <row r="2035" spans="1:11" x14ac:dyDescent="0.4">
      <c r="A2035" s="1">
        <v>2034</v>
      </c>
      <c r="B2035" s="21">
        <v>41847</v>
      </c>
      <c r="C2035" s="22">
        <v>14340</v>
      </c>
      <c r="D2035" s="19">
        <f t="shared" si="257"/>
        <v>15878.345173796055</v>
      </c>
      <c r="E2035" s="19">
        <f t="shared" si="258"/>
        <v>1</v>
      </c>
      <c r="F2035" s="19">
        <f t="shared" si="259"/>
        <v>0.86161419319028598</v>
      </c>
      <c r="G2035" s="20">
        <f t="shared" si="255"/>
        <v>13539.889603762791</v>
      </c>
      <c r="H2035" s="7">
        <f t="shared" si="260"/>
        <v>800.11039623720899</v>
      </c>
      <c r="I2035" s="7">
        <f t="shared" si="256"/>
        <v>800.11039623720899</v>
      </c>
      <c r="J2035" s="12">
        <f t="shared" si="261"/>
        <v>5.5795704061172173E-2</v>
      </c>
      <c r="K2035" s="7">
        <f t="shared" si="262"/>
        <v>640176.64616686362</v>
      </c>
    </row>
    <row r="2036" spans="1:11" x14ac:dyDescent="0.4">
      <c r="A2036" s="1">
        <v>2035</v>
      </c>
      <c r="B2036" s="21">
        <v>41848</v>
      </c>
      <c r="C2036" s="22">
        <v>16714</v>
      </c>
      <c r="D2036" s="19">
        <f t="shared" si="257"/>
        <v>16452.969041043074</v>
      </c>
      <c r="E2036" s="19">
        <f t="shared" si="258"/>
        <v>1</v>
      </c>
      <c r="F2036" s="19">
        <f t="shared" si="259"/>
        <v>0.86365605154644975</v>
      </c>
      <c r="G2036" s="20">
        <f t="shared" si="255"/>
        <v>13673.43179463364</v>
      </c>
      <c r="H2036" s="7">
        <f t="shared" si="260"/>
        <v>3040.5682053663604</v>
      </c>
      <c r="I2036" s="7">
        <f t="shared" si="256"/>
        <v>3040.5682053663604</v>
      </c>
      <c r="J2036" s="12">
        <f t="shared" si="261"/>
        <v>0.18191744677314589</v>
      </c>
      <c r="K2036" s="7">
        <f t="shared" si="262"/>
        <v>9245055.0114848092</v>
      </c>
    </row>
    <row r="2037" spans="1:11" x14ac:dyDescent="0.4">
      <c r="A2037" s="1">
        <v>2036</v>
      </c>
      <c r="B2037" s="21">
        <v>41849</v>
      </c>
      <c r="C2037" s="22">
        <v>18036</v>
      </c>
      <c r="D2037" s="19">
        <f t="shared" si="257"/>
        <v>17104.515897960584</v>
      </c>
      <c r="E2037" s="19">
        <f t="shared" si="258"/>
        <v>1</v>
      </c>
      <c r="F2037" s="19">
        <f t="shared" si="259"/>
        <v>0.88445971905651</v>
      </c>
      <c r="G2037" s="20">
        <f t="shared" si="255"/>
        <v>14505.585045466298</v>
      </c>
      <c r="H2037" s="7">
        <f t="shared" si="260"/>
        <v>3530.4149545337023</v>
      </c>
      <c r="I2037" s="7">
        <f t="shared" si="256"/>
        <v>3530.4149545337023</v>
      </c>
      <c r="J2037" s="12">
        <f t="shared" si="261"/>
        <v>0.19574267878319485</v>
      </c>
      <c r="K2037" s="7">
        <f t="shared" si="262"/>
        <v>12463829.751195204</v>
      </c>
    </row>
    <row r="2038" spans="1:11" x14ac:dyDescent="0.4">
      <c r="A2038" s="1">
        <v>2037</v>
      </c>
      <c r="B2038" s="21">
        <v>41850</v>
      </c>
      <c r="C2038" s="22">
        <v>17137</v>
      </c>
      <c r="D2038" s="19">
        <f t="shared" si="257"/>
        <v>17557.757472721616</v>
      </c>
      <c r="E2038" s="19">
        <f t="shared" si="258"/>
        <v>1</v>
      </c>
      <c r="F2038" s="19">
        <f t="shared" si="259"/>
        <v>0.86351641105012045</v>
      </c>
      <c r="G2038" s="20">
        <f t="shared" si="255"/>
        <v>14738.355279524918</v>
      </c>
      <c r="H2038" s="7">
        <f t="shared" si="260"/>
        <v>2398.6447204750821</v>
      </c>
      <c r="I2038" s="7">
        <f t="shared" si="256"/>
        <v>2398.6447204750821</v>
      </c>
      <c r="J2038" s="12">
        <f t="shared" si="261"/>
        <v>0.13996876468898187</v>
      </c>
      <c r="K2038" s="7">
        <f t="shared" si="262"/>
        <v>5753496.4950629845</v>
      </c>
    </row>
    <row r="2039" spans="1:11" x14ac:dyDescent="0.4">
      <c r="A2039" s="1">
        <v>2038</v>
      </c>
      <c r="B2039" s="21">
        <v>41851</v>
      </c>
      <c r="C2039" s="22">
        <v>14467</v>
      </c>
      <c r="D2039" s="19">
        <f t="shared" si="257"/>
        <v>17427.518686772186</v>
      </c>
      <c r="E2039" s="19">
        <f t="shared" si="258"/>
        <v>1</v>
      </c>
      <c r="F2039" s="19">
        <f t="shared" si="259"/>
        <v>0.86309859189472593</v>
      </c>
      <c r="G2039" s="20">
        <f t="shared" si="255"/>
        <v>15164.72714895247</v>
      </c>
      <c r="H2039" s="7">
        <f t="shared" si="260"/>
        <v>-697.72714895247009</v>
      </c>
      <c r="I2039" s="7">
        <f t="shared" si="256"/>
        <v>697.72714895247009</v>
      </c>
      <c r="J2039" s="12">
        <f t="shared" si="261"/>
        <v>4.8228875990355295E-2</v>
      </c>
      <c r="K2039" s="7">
        <f t="shared" si="262"/>
        <v>486823.1743853424</v>
      </c>
    </row>
    <row r="2040" spans="1:11" x14ac:dyDescent="0.4">
      <c r="A2040" s="1">
        <v>2039</v>
      </c>
      <c r="B2040" s="21">
        <v>41852</v>
      </c>
      <c r="C2040" s="22">
        <v>15008</v>
      </c>
      <c r="D2040" s="19">
        <f t="shared" si="257"/>
        <v>17353.797361517671</v>
      </c>
      <c r="E2040" s="19">
        <f t="shared" si="258"/>
        <v>1</v>
      </c>
      <c r="F2040" s="19">
        <f t="shared" si="259"/>
        <v>0.88413330107551491</v>
      </c>
      <c r="G2040" s="20">
        <f t="shared" si="255"/>
        <v>15414.822741273661</v>
      </c>
      <c r="H2040" s="7">
        <f t="shared" si="260"/>
        <v>-406.82274127366145</v>
      </c>
      <c r="I2040" s="7">
        <f t="shared" si="256"/>
        <v>406.82274127366145</v>
      </c>
      <c r="J2040" s="12">
        <f t="shared" si="261"/>
        <v>2.7107058986784477E-2</v>
      </c>
      <c r="K2040" s="7">
        <f t="shared" si="262"/>
        <v>165504.7428174165</v>
      </c>
    </row>
    <row r="2041" spans="1:11" x14ac:dyDescent="0.4">
      <c r="A2041" s="1">
        <v>2040</v>
      </c>
      <c r="B2041" s="21">
        <v>41853</v>
      </c>
      <c r="C2041" s="22">
        <v>13008</v>
      </c>
      <c r="D2041" s="19">
        <f t="shared" si="257"/>
        <v>16982.657202084803</v>
      </c>
      <c r="E2041" s="19">
        <f t="shared" si="258"/>
        <v>1</v>
      </c>
      <c r="F2041" s="19">
        <f t="shared" si="259"/>
        <v>0.86189453573739239</v>
      </c>
      <c r="G2041" s="20">
        <f t="shared" si="255"/>
        <v>14986.152332119838</v>
      </c>
      <c r="H2041" s="7">
        <f t="shared" si="260"/>
        <v>-1978.1523321198383</v>
      </c>
      <c r="I2041" s="7">
        <f t="shared" si="256"/>
        <v>1978.1523321198383</v>
      </c>
      <c r="J2041" s="12">
        <f t="shared" si="261"/>
        <v>0.15207198125152507</v>
      </c>
      <c r="K2041" s="7">
        <f t="shared" si="262"/>
        <v>3913086.6490711551</v>
      </c>
    </row>
    <row r="2042" spans="1:11" x14ac:dyDescent="0.4">
      <c r="A2042" s="1">
        <v>2041</v>
      </c>
      <c r="B2042" s="21">
        <v>41854</v>
      </c>
      <c r="C2042" s="22">
        <v>11499</v>
      </c>
      <c r="D2042" s="19">
        <f t="shared" si="257"/>
        <v>16388.974835753466</v>
      </c>
      <c r="E2042" s="19">
        <f t="shared" si="258"/>
        <v>1</v>
      </c>
      <c r="F2042" s="19">
        <f t="shared" si="259"/>
        <v>0.86041423873437006</v>
      </c>
      <c r="G2042" s="20">
        <f t="shared" si="255"/>
        <v>14658.570616342115</v>
      </c>
      <c r="H2042" s="7">
        <f t="shared" si="260"/>
        <v>-3159.5706163421146</v>
      </c>
      <c r="I2042" s="7">
        <f t="shared" si="256"/>
        <v>3159.5706163421146</v>
      </c>
      <c r="J2042" s="12">
        <f t="shared" si="261"/>
        <v>0.2747691639570497</v>
      </c>
      <c r="K2042" s="7">
        <f t="shared" si="262"/>
        <v>9982886.4796524905</v>
      </c>
    </row>
    <row r="2043" spans="1:11" x14ac:dyDescent="0.4">
      <c r="A2043" s="1">
        <v>2042</v>
      </c>
      <c r="B2043" s="21">
        <v>41855</v>
      </c>
      <c r="C2043" s="22">
        <v>13675</v>
      </c>
      <c r="D2043" s="19">
        <f t="shared" si="257"/>
        <v>16240.058626118313</v>
      </c>
      <c r="E2043" s="19">
        <f t="shared" si="258"/>
        <v>1</v>
      </c>
      <c r="F2043" s="19">
        <f t="shared" si="259"/>
        <v>0.88343374147530951</v>
      </c>
      <c r="G2043" s="20">
        <f t="shared" si="255"/>
        <v>14490.922556079333</v>
      </c>
      <c r="H2043" s="7">
        <f t="shared" si="260"/>
        <v>-815.92255607933294</v>
      </c>
      <c r="I2043" s="7">
        <f t="shared" si="256"/>
        <v>815.92255607933294</v>
      </c>
      <c r="J2043" s="12">
        <f t="shared" si="261"/>
        <v>5.9665269183132211E-2</v>
      </c>
      <c r="K2043" s="7">
        <f t="shared" si="262"/>
        <v>665729.61751903221</v>
      </c>
    </row>
    <row r="2044" spans="1:11" x14ac:dyDescent="0.4">
      <c r="A2044" s="1">
        <v>2043</v>
      </c>
      <c r="B2044" s="21">
        <v>41856</v>
      </c>
      <c r="C2044" s="22">
        <v>14289</v>
      </c>
      <c r="D2044" s="19">
        <f t="shared" si="257"/>
        <v>16295.891034959928</v>
      </c>
      <c r="E2044" s="19">
        <f t="shared" si="258"/>
        <v>1</v>
      </c>
      <c r="F2044" s="19">
        <f t="shared" si="259"/>
        <v>0.86214311180435854</v>
      </c>
      <c r="G2044" s="20">
        <f t="shared" si="255"/>
        <v>13998.079684442015</v>
      </c>
      <c r="H2044" s="7">
        <f t="shared" si="260"/>
        <v>290.9203155579853</v>
      </c>
      <c r="I2044" s="7">
        <f t="shared" si="256"/>
        <v>290.9203155579853</v>
      </c>
      <c r="J2044" s="12">
        <f t="shared" si="261"/>
        <v>2.0359739349008699E-2</v>
      </c>
      <c r="K2044" s="7">
        <f t="shared" si="262"/>
        <v>84634.63000435775</v>
      </c>
    </row>
    <row r="2045" spans="1:11" x14ac:dyDescent="0.4">
      <c r="A2045" s="1">
        <v>2044</v>
      </c>
      <c r="B2045" s="21">
        <v>41857</v>
      </c>
      <c r="C2045" s="22">
        <v>14813</v>
      </c>
      <c r="D2045" s="19">
        <f t="shared" si="257"/>
        <v>16446.219969869631</v>
      </c>
      <c r="E2045" s="19">
        <f t="shared" si="258"/>
        <v>1</v>
      </c>
      <c r="F2045" s="19">
        <f t="shared" si="259"/>
        <v>0.86108386338558718</v>
      </c>
      <c r="G2045" s="20">
        <f t="shared" si="255"/>
        <v>14022.077093582027</v>
      </c>
      <c r="H2045" s="7">
        <f t="shared" si="260"/>
        <v>790.92290641797263</v>
      </c>
      <c r="I2045" s="7">
        <f t="shared" si="256"/>
        <v>790.92290641797263</v>
      </c>
      <c r="J2045" s="12">
        <f t="shared" si="261"/>
        <v>5.3393836928236862E-2</v>
      </c>
      <c r="K2045" s="7">
        <f t="shared" si="262"/>
        <v>625559.04389665311</v>
      </c>
    </row>
    <row r="2046" spans="1:11" x14ac:dyDescent="0.4">
      <c r="A2046" s="1">
        <v>2045</v>
      </c>
      <c r="B2046" s="21">
        <v>41858</v>
      </c>
      <c r="C2046" s="22">
        <v>11820</v>
      </c>
      <c r="D2046" s="19">
        <f t="shared" si="257"/>
        <v>15948.88958258781</v>
      </c>
      <c r="E2046" s="19">
        <f t="shared" si="258"/>
        <v>1</v>
      </c>
      <c r="F2046" s="19">
        <f t="shared" si="259"/>
        <v>0.88106778433419453</v>
      </c>
      <c r="G2046" s="20">
        <f t="shared" si="255"/>
        <v>14530.029074849355</v>
      </c>
      <c r="H2046" s="7">
        <f t="shared" si="260"/>
        <v>-2710.0290748493553</v>
      </c>
      <c r="I2046" s="7">
        <f t="shared" si="256"/>
        <v>2710.0290748493553</v>
      </c>
      <c r="J2046" s="12">
        <f t="shared" si="261"/>
        <v>0.22927487942887947</v>
      </c>
      <c r="K2046" s="7">
        <f t="shared" si="262"/>
        <v>7344257.5865288526</v>
      </c>
    </row>
    <row r="2047" spans="1:11" x14ac:dyDescent="0.4">
      <c r="A2047" s="1">
        <v>2046</v>
      </c>
      <c r="B2047" s="21">
        <v>41859</v>
      </c>
      <c r="C2047" s="22">
        <v>14323</v>
      </c>
      <c r="D2047" s="19">
        <f t="shared" si="257"/>
        <v>16057.652087057655</v>
      </c>
      <c r="E2047" s="19">
        <f t="shared" si="258"/>
        <v>1</v>
      </c>
      <c r="F2047" s="19">
        <f t="shared" si="259"/>
        <v>0.86263903105415041</v>
      </c>
      <c r="G2047" s="20">
        <f t="shared" si="255"/>
        <v>13751.087437668175</v>
      </c>
      <c r="H2047" s="7">
        <f t="shared" si="260"/>
        <v>571.91256233182503</v>
      </c>
      <c r="I2047" s="7">
        <f t="shared" si="256"/>
        <v>571.91256233182503</v>
      </c>
      <c r="J2047" s="12">
        <f t="shared" si="261"/>
        <v>3.9929662942946663E-2</v>
      </c>
      <c r="K2047" s="7">
        <f t="shared" si="262"/>
        <v>327083.97895295365</v>
      </c>
    </row>
    <row r="2048" spans="1:11" x14ac:dyDescent="0.4">
      <c r="A2048" s="1">
        <v>2047</v>
      </c>
      <c r="B2048" s="21">
        <v>41860</v>
      </c>
      <c r="C2048" s="22">
        <v>12478</v>
      </c>
      <c r="D2048" s="19">
        <f t="shared" si="257"/>
        <v>15803.994726285257</v>
      </c>
      <c r="E2048" s="19">
        <f t="shared" si="258"/>
        <v>1</v>
      </c>
      <c r="F2048" s="19">
        <f t="shared" si="259"/>
        <v>0.85989459251947487</v>
      </c>
      <c r="G2048" s="20">
        <f t="shared" si="255"/>
        <v>13827.846179888627</v>
      </c>
      <c r="H2048" s="7">
        <f t="shared" si="260"/>
        <v>-1349.8461798886274</v>
      </c>
      <c r="I2048" s="7">
        <f t="shared" si="256"/>
        <v>1349.8461798886274</v>
      </c>
      <c r="J2048" s="12">
        <f t="shared" si="261"/>
        <v>0.10817808782566336</v>
      </c>
      <c r="K2048" s="7">
        <f t="shared" si="262"/>
        <v>1822084.7093599206</v>
      </c>
    </row>
    <row r="2049" spans="1:11" x14ac:dyDescent="0.4">
      <c r="A2049" s="1">
        <v>2048</v>
      </c>
      <c r="B2049" s="21">
        <v>41861</v>
      </c>
      <c r="C2049" s="22">
        <v>11141</v>
      </c>
      <c r="D2049" s="19">
        <f t="shared" si="257"/>
        <v>15291.637485969986</v>
      </c>
      <c r="E2049" s="19">
        <f t="shared" si="258"/>
        <v>1</v>
      </c>
      <c r="F2049" s="19">
        <f t="shared" si="259"/>
        <v>0.8785325331673719</v>
      </c>
      <c r="G2049" s="20">
        <f t="shared" si="255"/>
        <v>13925.27168490178</v>
      </c>
      <c r="H2049" s="7">
        <f t="shared" si="260"/>
        <v>-2784.2716849017797</v>
      </c>
      <c r="I2049" s="7">
        <f t="shared" si="256"/>
        <v>2784.2716849017797</v>
      </c>
      <c r="J2049" s="12">
        <f t="shared" si="261"/>
        <v>0.249912187855828</v>
      </c>
      <c r="K2049" s="7">
        <f t="shared" si="262"/>
        <v>7752168.8153457958</v>
      </c>
    </row>
    <row r="2050" spans="1:11" x14ac:dyDescent="0.4">
      <c r="A2050" s="1">
        <v>2049</v>
      </c>
      <c r="B2050" s="21">
        <v>41862</v>
      </c>
      <c r="C2050" s="22">
        <v>13141</v>
      </c>
      <c r="D2050" s="19">
        <f t="shared" si="257"/>
        <v>15283.028453085033</v>
      </c>
      <c r="E2050" s="19">
        <f t="shared" si="258"/>
        <v>1</v>
      </c>
      <c r="F2050" s="19">
        <f t="shared" si="259"/>
        <v>0.862592542575501</v>
      </c>
      <c r="G2050" s="20">
        <f t="shared" si="255"/>
        <v>13192.025983159527</v>
      </c>
      <c r="H2050" s="7">
        <f t="shared" si="260"/>
        <v>-51.025983159526731</v>
      </c>
      <c r="I2050" s="7">
        <f t="shared" si="256"/>
        <v>51.025983159526731</v>
      </c>
      <c r="J2050" s="12">
        <f t="shared" si="261"/>
        <v>3.8829604413307003E-3</v>
      </c>
      <c r="K2050" s="7">
        <f t="shared" si="262"/>
        <v>2603.6509573963058</v>
      </c>
    </row>
    <row r="2051" spans="1:11" x14ac:dyDescent="0.4">
      <c r="A2051" s="1">
        <v>2050</v>
      </c>
      <c r="B2051" s="21">
        <v>41863</v>
      </c>
      <c r="C2051" s="22">
        <v>13585</v>
      </c>
      <c r="D2051" s="19">
        <f t="shared" si="257"/>
        <v>15367.595462392064</v>
      </c>
      <c r="E2051" s="19">
        <f t="shared" si="258"/>
        <v>1</v>
      </c>
      <c r="F2051" s="19">
        <f t="shared" si="259"/>
        <v>0.86029538552130347</v>
      </c>
      <c r="G2051" s="20">
        <f t="shared" si="255"/>
        <v>13142.653418721615</v>
      </c>
      <c r="H2051" s="7">
        <f t="shared" si="260"/>
        <v>442.3465812783852</v>
      </c>
      <c r="I2051" s="7">
        <f t="shared" si="256"/>
        <v>442.3465812783852</v>
      </c>
      <c r="J2051" s="12">
        <f t="shared" si="261"/>
        <v>3.2561397223289303E-2</v>
      </c>
      <c r="K2051" s="7">
        <f t="shared" si="262"/>
        <v>195670.49796867504</v>
      </c>
    </row>
    <row r="2052" spans="1:11" x14ac:dyDescent="0.4">
      <c r="A2052" s="1">
        <v>2051</v>
      </c>
      <c r="B2052" s="21">
        <v>41864</v>
      </c>
      <c r="C2052" s="22">
        <v>13938</v>
      </c>
      <c r="D2052" s="19">
        <f t="shared" si="257"/>
        <v>15449.250994532358</v>
      </c>
      <c r="E2052" s="19">
        <f t="shared" si="258"/>
        <v>1</v>
      </c>
      <c r="F2052" s="19">
        <f t="shared" si="259"/>
        <v>0.87892565806719525</v>
      </c>
      <c r="G2052" s="20">
        <f t="shared" si="255"/>
        <v>13501.811102799877</v>
      </c>
      <c r="H2052" s="7">
        <f t="shared" si="260"/>
        <v>436.18889720012339</v>
      </c>
      <c r="I2052" s="7">
        <f t="shared" si="256"/>
        <v>436.18889720012339</v>
      </c>
      <c r="J2052" s="12">
        <f t="shared" si="261"/>
        <v>3.1294941684612096E-2</v>
      </c>
      <c r="K2052" s="7">
        <f t="shared" si="262"/>
        <v>190260.75404065981</v>
      </c>
    </row>
    <row r="2053" spans="1:11" x14ac:dyDescent="0.4">
      <c r="A2053" s="1">
        <v>2052</v>
      </c>
      <c r="B2053" s="21">
        <v>41865</v>
      </c>
      <c r="C2053" s="22">
        <v>11184</v>
      </c>
      <c r="D2053" s="19">
        <f t="shared" si="257"/>
        <v>15046.615964839224</v>
      </c>
      <c r="E2053" s="19">
        <f t="shared" si="258"/>
        <v>1</v>
      </c>
      <c r="F2053" s="19">
        <f t="shared" si="259"/>
        <v>0.86060918196516467</v>
      </c>
      <c r="G2053" s="20">
        <f t="shared" si="255"/>
        <v>13327.271288803329</v>
      </c>
      <c r="H2053" s="7">
        <f t="shared" si="260"/>
        <v>-2143.2712888033293</v>
      </c>
      <c r="I2053" s="7">
        <f t="shared" si="256"/>
        <v>2143.2712888033293</v>
      </c>
      <c r="J2053" s="12">
        <f t="shared" si="261"/>
        <v>0.19163727546524761</v>
      </c>
      <c r="K2053" s="7">
        <f t="shared" si="262"/>
        <v>4593611.8174086846</v>
      </c>
    </row>
    <row r="2054" spans="1:11" x14ac:dyDescent="0.4">
      <c r="A2054" s="1">
        <v>2053</v>
      </c>
      <c r="B2054" s="21">
        <v>41866</v>
      </c>
      <c r="C2054" s="22">
        <v>13945</v>
      </c>
      <c r="D2054" s="19">
        <f t="shared" si="257"/>
        <v>15236.370942197424</v>
      </c>
      <c r="E2054" s="19">
        <f t="shared" si="258"/>
        <v>1</v>
      </c>
      <c r="F2054" s="19">
        <f t="shared" si="259"/>
        <v>0.86120888949357755</v>
      </c>
      <c r="G2054" s="20">
        <f t="shared" ref="G2054:G2117" si="263">(D2053+1*E2053)*F2051</f>
        <v>12945.394577647881</v>
      </c>
      <c r="H2054" s="7">
        <f t="shared" si="260"/>
        <v>999.60542235211869</v>
      </c>
      <c r="I2054" s="7">
        <f t="shared" si="256"/>
        <v>999.60542235211869</v>
      </c>
      <c r="J2054" s="12">
        <f t="shared" si="261"/>
        <v>7.1681995148950781E-2</v>
      </c>
      <c r="K2054" s="7">
        <f t="shared" si="262"/>
        <v>999211.00039575761</v>
      </c>
    </row>
    <row r="2055" spans="1:11" x14ac:dyDescent="0.4">
      <c r="A2055" s="1">
        <v>2054</v>
      </c>
      <c r="B2055" s="21">
        <v>41867</v>
      </c>
      <c r="C2055" s="22">
        <v>12060</v>
      </c>
      <c r="D2055" s="19">
        <f t="shared" si="257"/>
        <v>14991.086042850991</v>
      </c>
      <c r="E2055" s="19">
        <f t="shared" si="258"/>
        <v>1</v>
      </c>
      <c r="F2055" s="19">
        <f t="shared" si="259"/>
        <v>0.87768799394407182</v>
      </c>
      <c r="G2055" s="20">
        <f t="shared" si="263"/>
        <v>13392.516282584829</v>
      </c>
      <c r="H2055" s="7">
        <f t="shared" si="260"/>
        <v>-1332.5162825848292</v>
      </c>
      <c r="I2055" s="7">
        <f t="shared" si="256"/>
        <v>1332.5162825848292</v>
      </c>
      <c r="J2055" s="12">
        <f t="shared" si="261"/>
        <v>0.11049057069525947</v>
      </c>
      <c r="K2055" s="7">
        <f t="shared" si="262"/>
        <v>1775599.6433536925</v>
      </c>
    </row>
    <row r="2056" spans="1:11" x14ac:dyDescent="0.4">
      <c r="A2056" s="1">
        <v>2055</v>
      </c>
      <c r="B2056" s="21">
        <v>41868</v>
      </c>
      <c r="C2056" s="22">
        <v>11750</v>
      </c>
      <c r="D2056" s="19">
        <f t="shared" si="257"/>
        <v>14774.572085634674</v>
      </c>
      <c r="E2056" s="19">
        <f t="shared" si="258"/>
        <v>1</v>
      </c>
      <c r="F2056" s="19">
        <f t="shared" si="259"/>
        <v>0.85952319611875538</v>
      </c>
      <c r="G2056" s="20">
        <f t="shared" si="263"/>
        <v>12902.326905289354</v>
      </c>
      <c r="H2056" s="7">
        <f t="shared" si="260"/>
        <v>-1152.3269052893538</v>
      </c>
      <c r="I2056" s="7">
        <f t="shared" ref="I2056:I2119" si="264">ABS(H2056)</f>
        <v>1152.3269052893538</v>
      </c>
      <c r="J2056" s="12">
        <f t="shared" si="261"/>
        <v>9.8070374918242872E-2</v>
      </c>
      <c r="K2056" s="7">
        <f t="shared" si="262"/>
        <v>1327857.2966537394</v>
      </c>
    </row>
    <row r="2057" spans="1:11" x14ac:dyDescent="0.4">
      <c r="A2057" s="1">
        <v>2056</v>
      </c>
      <c r="B2057" s="21">
        <v>41869</v>
      </c>
      <c r="C2057" s="22">
        <v>14121</v>
      </c>
      <c r="D2057" s="19">
        <f t="shared" si="257"/>
        <v>15038.925968846792</v>
      </c>
      <c r="E2057" s="19">
        <f t="shared" si="258"/>
        <v>1</v>
      </c>
      <c r="F2057" s="19">
        <f t="shared" si="259"/>
        <v>0.86250152886810383</v>
      </c>
      <c r="G2057" s="20">
        <f t="shared" si="263"/>
        <v>12724.854027501742</v>
      </c>
      <c r="H2057" s="7">
        <f t="shared" si="260"/>
        <v>1396.1459724982578</v>
      </c>
      <c r="I2057" s="7">
        <f t="shared" si="264"/>
        <v>1396.1459724982578</v>
      </c>
      <c r="J2057" s="12">
        <f t="shared" si="261"/>
        <v>9.8870191381506822E-2</v>
      </c>
      <c r="K2057" s="7">
        <f t="shared" si="262"/>
        <v>1949223.5765231061</v>
      </c>
    </row>
    <row r="2058" spans="1:11" x14ac:dyDescent="0.4">
      <c r="A2058" s="1">
        <v>2057</v>
      </c>
      <c r="B2058" s="21">
        <v>41870</v>
      </c>
      <c r="C2058" s="22">
        <v>14518</v>
      </c>
      <c r="D2058" s="19">
        <f t="shared" si="257"/>
        <v>15283.804295813348</v>
      </c>
      <c r="E2058" s="19">
        <f t="shared" si="258"/>
        <v>1</v>
      </c>
      <c r="F2058" s="19">
        <f t="shared" si="259"/>
        <v>0.87888839914441652</v>
      </c>
      <c r="G2058" s="20">
        <f t="shared" si="263"/>
        <v>13200.362452664491</v>
      </c>
      <c r="H2058" s="7">
        <f t="shared" si="260"/>
        <v>1317.6375473355092</v>
      </c>
      <c r="I2058" s="7">
        <f t="shared" si="264"/>
        <v>1317.6375473355092</v>
      </c>
      <c r="J2058" s="12">
        <f t="shared" si="261"/>
        <v>9.0758888781892075E-2</v>
      </c>
      <c r="K2058" s="7">
        <f t="shared" si="262"/>
        <v>1736168.7061483364</v>
      </c>
    </row>
    <row r="2059" spans="1:11" x14ac:dyDescent="0.4">
      <c r="A2059" s="1">
        <v>2058</v>
      </c>
      <c r="B2059" s="21">
        <v>41871</v>
      </c>
      <c r="C2059" s="22">
        <v>14529</v>
      </c>
      <c r="D2059" s="19">
        <f t="shared" si="257"/>
        <v>15547.769397123478</v>
      </c>
      <c r="E2059" s="19">
        <f t="shared" si="258"/>
        <v>1</v>
      </c>
      <c r="F2059" s="19">
        <f t="shared" si="259"/>
        <v>0.86076924075106265</v>
      </c>
      <c r="G2059" s="20">
        <f t="shared" si="263"/>
        <v>13137.643840387171</v>
      </c>
      <c r="H2059" s="7">
        <f t="shared" si="260"/>
        <v>1391.3561596128293</v>
      </c>
      <c r="I2059" s="7">
        <f t="shared" si="264"/>
        <v>1391.3561596128293</v>
      </c>
      <c r="J2059" s="12">
        <f t="shared" si="261"/>
        <v>9.5764069076524835E-2</v>
      </c>
      <c r="K2059" s="7">
        <f t="shared" si="262"/>
        <v>1935871.962892561</v>
      </c>
    </row>
    <row r="2060" spans="1:11" x14ac:dyDescent="0.4">
      <c r="A2060" s="1">
        <v>2059</v>
      </c>
      <c r="B2060" s="21">
        <v>41872</v>
      </c>
      <c r="C2060" s="22">
        <v>11598</v>
      </c>
      <c r="D2060" s="19">
        <f t="shared" si="257"/>
        <v>15207.327841834123</v>
      </c>
      <c r="E2060" s="19">
        <f t="shared" si="258"/>
        <v>1</v>
      </c>
      <c r="F2060" s="19">
        <f t="shared" si="259"/>
        <v>0.8608416770728059</v>
      </c>
      <c r="G2060" s="20">
        <f t="shared" si="263"/>
        <v>13410.837377036585</v>
      </c>
      <c r="H2060" s="7">
        <f t="shared" si="260"/>
        <v>-1812.8373770365852</v>
      </c>
      <c r="I2060" s="7">
        <f t="shared" si="264"/>
        <v>1812.8373770365852</v>
      </c>
      <c r="J2060" s="12">
        <f t="shared" si="261"/>
        <v>0.15630603354342001</v>
      </c>
      <c r="K2060" s="7">
        <f t="shared" si="262"/>
        <v>3286379.3555808859</v>
      </c>
    </row>
    <row r="2061" spans="1:11" x14ac:dyDescent="0.4">
      <c r="A2061" s="1">
        <v>2060</v>
      </c>
      <c r="B2061" s="21">
        <v>41873</v>
      </c>
      <c r="C2061" s="22">
        <v>14319</v>
      </c>
      <c r="D2061" s="19">
        <f t="shared" si="257"/>
        <v>15384.397208742015</v>
      </c>
      <c r="E2061" s="19">
        <f t="shared" si="258"/>
        <v>1</v>
      </c>
      <c r="F2061" s="19">
        <f t="shared" si="259"/>
        <v>0.8797505495203215</v>
      </c>
      <c r="G2061" s="20">
        <f t="shared" si="263"/>
        <v>13366.422910573052</v>
      </c>
      <c r="H2061" s="7">
        <f t="shared" si="260"/>
        <v>952.57708942694808</v>
      </c>
      <c r="I2061" s="7">
        <f t="shared" si="264"/>
        <v>952.57708942694808</v>
      </c>
      <c r="J2061" s="12">
        <f t="shared" si="261"/>
        <v>6.6525392096301983E-2</v>
      </c>
      <c r="K2061" s="7">
        <f t="shared" si="262"/>
        <v>907403.11130111583</v>
      </c>
    </row>
    <row r="2062" spans="1:11" x14ac:dyDescent="0.4">
      <c r="A2062" s="1">
        <v>2061</v>
      </c>
      <c r="B2062" s="21">
        <v>41874</v>
      </c>
      <c r="C2062" s="22">
        <v>12991</v>
      </c>
      <c r="D2062" s="19">
        <f t="shared" si="257"/>
        <v>15337.786158662362</v>
      </c>
      <c r="E2062" s="19">
        <f t="shared" si="258"/>
        <v>1</v>
      </c>
      <c r="F2062" s="19">
        <f t="shared" si="259"/>
        <v>0.86054021844018536</v>
      </c>
      <c r="G2062" s="20">
        <f t="shared" si="263"/>
        <v>13243.276674022383</v>
      </c>
      <c r="H2062" s="7">
        <f t="shared" si="260"/>
        <v>-252.2766740223833</v>
      </c>
      <c r="I2062" s="7">
        <f t="shared" si="264"/>
        <v>252.2766740223833</v>
      </c>
      <c r="J2062" s="12">
        <f t="shared" si="261"/>
        <v>1.9419342161679877E-2</v>
      </c>
      <c r="K2062" s="7">
        <f t="shared" si="262"/>
        <v>63643.520255795847</v>
      </c>
    </row>
    <row r="2063" spans="1:11" x14ac:dyDescent="0.4">
      <c r="A2063" s="1">
        <v>2062</v>
      </c>
      <c r="B2063" s="21">
        <v>41875</v>
      </c>
      <c r="C2063" s="22">
        <v>11900</v>
      </c>
      <c r="D2063" s="19">
        <f t="shared" si="257"/>
        <v>15092.65849771759</v>
      </c>
      <c r="E2063" s="19">
        <f t="shared" si="258"/>
        <v>1</v>
      </c>
      <c r="F2063" s="19">
        <f t="shared" si="259"/>
        <v>0.85963840472720843</v>
      </c>
      <c r="G2063" s="20">
        <f t="shared" si="263"/>
        <v>13204.266401084051</v>
      </c>
      <c r="H2063" s="7">
        <f t="shared" si="260"/>
        <v>-1304.2664010840508</v>
      </c>
      <c r="I2063" s="7">
        <f t="shared" si="264"/>
        <v>1304.2664010840508</v>
      </c>
      <c r="J2063" s="12">
        <f t="shared" si="261"/>
        <v>0.10960221857849166</v>
      </c>
      <c r="K2063" s="7">
        <f t="shared" si="262"/>
        <v>1701110.8449967422</v>
      </c>
    </row>
    <row r="2064" spans="1:11" x14ac:dyDescent="0.4">
      <c r="A2064" s="1">
        <v>2063</v>
      </c>
      <c r="B2064" s="21">
        <v>41876</v>
      </c>
      <c r="C2064" s="22">
        <v>14435</v>
      </c>
      <c r="D2064" s="19">
        <f t="shared" si="257"/>
        <v>15307.181921202435</v>
      </c>
      <c r="E2064" s="19">
        <f t="shared" si="258"/>
        <v>1</v>
      </c>
      <c r="F2064" s="19">
        <f t="shared" si="259"/>
        <v>0.88080240433377543</v>
      </c>
      <c r="G2064" s="20">
        <f t="shared" si="263"/>
        <v>13278.65435763912</v>
      </c>
      <c r="H2064" s="7">
        <f t="shared" si="260"/>
        <v>1156.3456423608804</v>
      </c>
      <c r="I2064" s="7">
        <f t="shared" si="264"/>
        <v>1156.3456423608804</v>
      </c>
      <c r="J2064" s="12">
        <f t="shared" si="261"/>
        <v>8.0107076020843812E-2</v>
      </c>
      <c r="K2064" s="7">
        <f t="shared" si="262"/>
        <v>1337135.2446069971</v>
      </c>
    </row>
    <row r="2065" spans="1:11" x14ac:dyDescent="0.4">
      <c r="A2065" s="1">
        <v>2064</v>
      </c>
      <c r="B2065" s="21">
        <v>41877</v>
      </c>
      <c r="C2065" s="22">
        <v>12692</v>
      </c>
      <c r="D2065" s="19">
        <f t="shared" si="257"/>
        <v>15217.322974191142</v>
      </c>
      <c r="E2065" s="19">
        <f t="shared" si="258"/>
        <v>1</v>
      </c>
      <c r="F2065" s="19">
        <f t="shared" si="259"/>
        <v>0.8600998191755268</v>
      </c>
      <c r="G2065" s="20">
        <f t="shared" si="263"/>
        <v>13173.30621439364</v>
      </c>
      <c r="H2065" s="7">
        <f t="shared" si="260"/>
        <v>-481.3062143936404</v>
      </c>
      <c r="I2065" s="7">
        <f t="shared" si="264"/>
        <v>481.3062143936404</v>
      </c>
      <c r="J2065" s="12">
        <f t="shared" si="261"/>
        <v>3.7922015001074727E-2</v>
      </c>
      <c r="K2065" s="7">
        <f t="shared" si="262"/>
        <v>231655.67201393694</v>
      </c>
    </row>
    <row r="2066" spans="1:11" x14ac:dyDescent="0.4">
      <c r="A2066" s="1">
        <v>2065</v>
      </c>
      <c r="B2066" s="21">
        <v>41878</v>
      </c>
      <c r="C2066" s="22">
        <v>14432</v>
      </c>
      <c r="D2066" s="19">
        <f t="shared" si="257"/>
        <v>15473.389435951034</v>
      </c>
      <c r="E2066" s="19">
        <f t="shared" si="258"/>
        <v>1</v>
      </c>
      <c r="F2066" s="19">
        <f t="shared" si="259"/>
        <v>0.86085299467598853</v>
      </c>
      <c r="G2066" s="20">
        <f t="shared" si="263"/>
        <v>13082.254884157099</v>
      </c>
      <c r="H2066" s="7">
        <f t="shared" si="260"/>
        <v>1349.7451158429012</v>
      </c>
      <c r="I2066" s="7">
        <f t="shared" si="264"/>
        <v>1349.7451158429012</v>
      </c>
      <c r="J2066" s="12">
        <f t="shared" si="261"/>
        <v>9.3524467561176633E-2</v>
      </c>
      <c r="K2066" s="7">
        <f t="shared" si="262"/>
        <v>1821811.8777417669</v>
      </c>
    </row>
    <row r="2067" spans="1:11" x14ac:dyDescent="0.4">
      <c r="A2067" s="1">
        <v>2066</v>
      </c>
      <c r="B2067" s="21">
        <v>41879</v>
      </c>
      <c r="C2067" s="22">
        <v>16266</v>
      </c>
      <c r="D2067" s="19">
        <f t="shared" si="257"/>
        <v>15960.577376911928</v>
      </c>
      <c r="E2067" s="19">
        <f t="shared" si="258"/>
        <v>1</v>
      </c>
      <c r="F2067" s="19">
        <f t="shared" si="259"/>
        <v>0.88310215126386138</v>
      </c>
      <c r="G2067" s="20">
        <f t="shared" si="263"/>
        <v>13629.879420782845</v>
      </c>
      <c r="H2067" s="7">
        <f t="shared" si="260"/>
        <v>2636.120579217155</v>
      </c>
      <c r="I2067" s="7">
        <f t="shared" si="264"/>
        <v>2636.120579217155</v>
      </c>
      <c r="J2067" s="12">
        <f t="shared" si="261"/>
        <v>0.16206323492051855</v>
      </c>
      <c r="K2067" s="7">
        <f t="shared" si="262"/>
        <v>6949131.7081721881</v>
      </c>
    </row>
    <row r="2068" spans="1:11" x14ac:dyDescent="0.4">
      <c r="A2068" s="1">
        <v>2067</v>
      </c>
      <c r="B2068" s="21">
        <v>41880</v>
      </c>
      <c r="C2068" s="22">
        <v>19185</v>
      </c>
      <c r="D2068" s="19">
        <f t="shared" si="257"/>
        <v>16992.150331164186</v>
      </c>
      <c r="E2068" s="19">
        <f t="shared" si="258"/>
        <v>1</v>
      </c>
      <c r="F2068" s="19">
        <f t="shared" si="259"/>
        <v>0.8645710308152762</v>
      </c>
      <c r="G2068" s="20">
        <f t="shared" si="263"/>
        <v>13728.549815638129</v>
      </c>
      <c r="H2068" s="7">
        <f t="shared" si="260"/>
        <v>5456.4501843618709</v>
      </c>
      <c r="I2068" s="7">
        <f t="shared" si="264"/>
        <v>5456.4501843618709</v>
      </c>
      <c r="J2068" s="12">
        <f t="shared" si="261"/>
        <v>0.28441231088672769</v>
      </c>
      <c r="K2068" s="7">
        <f t="shared" si="262"/>
        <v>29772848.614422694</v>
      </c>
    </row>
    <row r="2069" spans="1:11" x14ac:dyDescent="0.4">
      <c r="A2069" s="1">
        <v>2068</v>
      </c>
      <c r="B2069" s="21">
        <v>41881</v>
      </c>
      <c r="C2069" s="22">
        <v>15479</v>
      </c>
      <c r="D2069" s="19">
        <f t="shared" si="257"/>
        <v>17153.626089733694</v>
      </c>
      <c r="E2069" s="19">
        <f t="shared" si="258"/>
        <v>1</v>
      </c>
      <c r="F2069" s="19">
        <f t="shared" si="259"/>
        <v>0.86154327972056866</v>
      </c>
      <c r="G2069" s="20">
        <f t="shared" si="263"/>
        <v>14628.604351561957</v>
      </c>
      <c r="H2069" s="7">
        <f t="shared" si="260"/>
        <v>850.39564843804328</v>
      </c>
      <c r="I2069" s="7">
        <f t="shared" si="264"/>
        <v>850.39564843804328</v>
      </c>
      <c r="J2069" s="12">
        <f t="shared" si="261"/>
        <v>5.4938668417730041E-2</v>
      </c>
      <c r="K2069" s="7">
        <f t="shared" si="262"/>
        <v>723172.75888236007</v>
      </c>
    </row>
    <row r="2070" spans="1:11" x14ac:dyDescent="0.4">
      <c r="A2070" s="1">
        <v>2069</v>
      </c>
      <c r="B2070" s="21">
        <v>41882</v>
      </c>
      <c r="C2070" s="22">
        <v>15361</v>
      </c>
      <c r="D2070" s="19">
        <f t="shared" si="257"/>
        <v>17193.571256489911</v>
      </c>
      <c r="E2070" s="19">
        <f t="shared" si="258"/>
        <v>1</v>
      </c>
      <c r="F2070" s="19">
        <f t="shared" si="259"/>
        <v>0.88327360398775612</v>
      </c>
      <c r="G2070" s="20">
        <f t="shared" si="263"/>
        <v>15149.287203970987</v>
      </c>
      <c r="H2070" s="7">
        <f t="shared" si="260"/>
        <v>211.71279602901268</v>
      </c>
      <c r="I2070" s="7">
        <f t="shared" si="264"/>
        <v>211.71279602901268</v>
      </c>
      <c r="J2070" s="12">
        <f t="shared" si="261"/>
        <v>1.3782487860752079E-2</v>
      </c>
      <c r="K2070" s="7">
        <f t="shared" si="262"/>
        <v>44822.308002422324</v>
      </c>
    </row>
    <row r="2071" spans="1:11" x14ac:dyDescent="0.4">
      <c r="A2071" s="1">
        <v>2070</v>
      </c>
      <c r="B2071" s="21">
        <v>41883</v>
      </c>
      <c r="C2071" s="22">
        <v>16805</v>
      </c>
      <c r="D2071" s="19">
        <f t="shared" si="257"/>
        <v>17558.914411337202</v>
      </c>
      <c r="E2071" s="19">
        <f t="shared" si="258"/>
        <v>1</v>
      </c>
      <c r="F2071" s="19">
        <f t="shared" si="259"/>
        <v>0.86610868829009213</v>
      </c>
      <c r="G2071" s="20">
        <f t="shared" si="263"/>
        <v>14865.928195650202</v>
      </c>
      <c r="H2071" s="7">
        <f t="shared" si="260"/>
        <v>1939.0718043497982</v>
      </c>
      <c r="I2071" s="7">
        <f t="shared" si="264"/>
        <v>1939.0718043497982</v>
      </c>
      <c r="J2071" s="12">
        <f t="shared" si="261"/>
        <v>0.11538659948526023</v>
      </c>
      <c r="K2071" s="7">
        <f t="shared" si="262"/>
        <v>3759999.4624243821</v>
      </c>
    </row>
    <row r="2072" spans="1:11" x14ac:dyDescent="0.4">
      <c r="A2072" s="1">
        <v>2071</v>
      </c>
      <c r="B2072" s="21">
        <v>41884</v>
      </c>
      <c r="C2072" s="22">
        <v>14365</v>
      </c>
      <c r="D2072" s="19">
        <f t="shared" si="257"/>
        <v>17415.928117055097</v>
      </c>
      <c r="E2072" s="19">
        <f t="shared" si="258"/>
        <v>1</v>
      </c>
      <c r="F2072" s="19">
        <f t="shared" si="259"/>
        <v>0.86093276294502541</v>
      </c>
      <c r="G2072" s="20">
        <f t="shared" si="263"/>
        <v>15128.626253555933</v>
      </c>
      <c r="H2072" s="7">
        <f t="shared" si="260"/>
        <v>-763.62625355593264</v>
      </c>
      <c r="I2072" s="7">
        <f t="shared" si="264"/>
        <v>763.62625355593264</v>
      </c>
      <c r="J2072" s="12">
        <f t="shared" si="261"/>
        <v>5.3158806373542124E-2</v>
      </c>
      <c r="K2072" s="7">
        <f t="shared" si="262"/>
        <v>583125.05511986953</v>
      </c>
    </row>
    <row r="2073" spans="1:11" x14ac:dyDescent="0.4">
      <c r="A2073" s="1">
        <v>2072</v>
      </c>
      <c r="B2073" s="21">
        <v>41885</v>
      </c>
      <c r="C2073" s="22">
        <v>14117</v>
      </c>
      <c r="D2073" s="19">
        <f t="shared" si="257"/>
        <v>17183.92115475352</v>
      </c>
      <c r="E2073" s="19">
        <f t="shared" si="258"/>
        <v>1</v>
      </c>
      <c r="F2073" s="19">
        <f t="shared" si="259"/>
        <v>0.88224703568532792</v>
      </c>
      <c r="G2073" s="20">
        <f t="shared" si="263"/>
        <v>15383.912868346939</v>
      </c>
      <c r="H2073" s="7">
        <f t="shared" si="260"/>
        <v>-1266.9128683469389</v>
      </c>
      <c r="I2073" s="7">
        <f t="shared" si="264"/>
        <v>1266.9128683469389</v>
      </c>
      <c r="J2073" s="12">
        <f t="shared" si="261"/>
        <v>8.9743774764251535E-2</v>
      </c>
      <c r="K2073" s="7">
        <f t="shared" si="262"/>
        <v>1605068.2159830681</v>
      </c>
    </row>
    <row r="2074" spans="1:11" x14ac:dyDescent="0.4">
      <c r="A2074" s="1">
        <v>2073</v>
      </c>
      <c r="B2074" s="21">
        <v>41886</v>
      </c>
      <c r="C2074" s="22">
        <v>11154</v>
      </c>
      <c r="D2074" s="19">
        <f t="shared" ref="D2074:D2137" si="265">$R$2*(C2074/F2071)+(1-$R$2)*(D2073+E2073)</f>
        <v>16485.312863653719</v>
      </c>
      <c r="E2074" s="19">
        <f t="shared" ref="E2074:E2137" si="266">$R$3*(D2074-D2073)+(1-$R$3)*E2073</f>
        <v>1</v>
      </c>
      <c r="F2074" s="19">
        <f t="shared" ref="F2074:F2137" si="267">$R$4*(C2074/D2074)+(1-$R$4)*F2071</f>
        <v>0.86295821268770545</v>
      </c>
      <c r="G2074" s="20">
        <f t="shared" si="263"/>
        <v>14884.009519712226</v>
      </c>
      <c r="H2074" s="7">
        <f t="shared" ref="H2074:H2137" si="268">C2074-G2074</f>
        <v>-3730.0095197122264</v>
      </c>
      <c r="I2074" s="7">
        <f t="shared" si="264"/>
        <v>3730.0095197122264</v>
      </c>
      <c r="J2074" s="12">
        <f t="shared" ref="J2074:J2137" si="269">I2074/C2074</f>
        <v>0.33441003404269559</v>
      </c>
      <c r="K2074" s="7">
        <f t="shared" ref="K2074:K2137" si="270">H2074^2</f>
        <v>13912971.017143834</v>
      </c>
    </row>
    <row r="2075" spans="1:11" x14ac:dyDescent="0.4">
      <c r="A2075" s="1">
        <v>2074</v>
      </c>
      <c r="B2075" s="21">
        <v>41887</v>
      </c>
      <c r="C2075" s="22">
        <v>13944</v>
      </c>
      <c r="D2075" s="19">
        <f t="shared" si="265"/>
        <v>16439.214618386955</v>
      </c>
      <c r="E2075" s="19">
        <f t="shared" si="266"/>
        <v>1</v>
      </c>
      <c r="F2075" s="19">
        <f t="shared" si="267"/>
        <v>0.8607213464500334</v>
      </c>
      <c r="G2075" s="20">
        <f t="shared" si="263"/>
        <v>14193.606884481509</v>
      </c>
      <c r="H2075" s="7">
        <f t="shared" si="268"/>
        <v>-249.60688448150904</v>
      </c>
      <c r="I2075" s="7">
        <f t="shared" si="264"/>
        <v>249.60688448150904</v>
      </c>
      <c r="J2075" s="12">
        <f t="shared" si="269"/>
        <v>1.79006658406131E-2</v>
      </c>
      <c r="K2075" s="7">
        <f t="shared" si="270"/>
        <v>62303.5967805654</v>
      </c>
    </row>
    <row r="2076" spans="1:11" x14ac:dyDescent="0.4">
      <c r="A2076" s="1">
        <v>2075</v>
      </c>
      <c r="B2076" s="21">
        <v>41888</v>
      </c>
      <c r="C2076" s="22">
        <v>11719</v>
      </c>
      <c r="D2076" s="19">
        <f t="shared" si="265"/>
        <v>15927.348572977073</v>
      </c>
      <c r="E2076" s="19">
        <f t="shared" si="266"/>
        <v>1</v>
      </c>
      <c r="F2076" s="19">
        <f t="shared" si="267"/>
        <v>0.87981204871334306</v>
      </c>
      <c r="G2076" s="20">
        <f t="shared" si="263"/>
        <v>14504.330613102486</v>
      </c>
      <c r="H2076" s="7">
        <f t="shared" si="268"/>
        <v>-2785.3306131024856</v>
      </c>
      <c r="I2076" s="7">
        <f t="shared" si="264"/>
        <v>2785.3306131024856</v>
      </c>
      <c r="J2076" s="12">
        <f t="shared" si="269"/>
        <v>0.23767647521994076</v>
      </c>
      <c r="K2076" s="7">
        <f t="shared" si="270"/>
        <v>7758066.6242858684</v>
      </c>
    </row>
    <row r="2077" spans="1:11" x14ac:dyDescent="0.4">
      <c r="A2077" s="1">
        <v>2076</v>
      </c>
      <c r="B2077" s="21">
        <v>41889</v>
      </c>
      <c r="C2077" s="22">
        <v>10724</v>
      </c>
      <c r="D2077" s="19">
        <f t="shared" si="265"/>
        <v>15359.560969827675</v>
      </c>
      <c r="E2077" s="19">
        <f t="shared" si="266"/>
        <v>1</v>
      </c>
      <c r="F2077" s="19">
        <f t="shared" si="267"/>
        <v>0.86021911792264449</v>
      </c>
      <c r="G2077" s="20">
        <f t="shared" si="263"/>
        <v>13745.499215603058</v>
      </c>
      <c r="H2077" s="7">
        <f t="shared" si="268"/>
        <v>-3021.4992156030585</v>
      </c>
      <c r="I2077" s="7">
        <f t="shared" si="264"/>
        <v>3021.4992156030585</v>
      </c>
      <c r="J2077" s="12">
        <f t="shared" si="269"/>
        <v>0.28175113909017702</v>
      </c>
      <c r="K2077" s="7">
        <f t="shared" si="270"/>
        <v>9129457.509889897</v>
      </c>
    </row>
    <row r="2078" spans="1:11" x14ac:dyDescent="0.4">
      <c r="A2078" s="1">
        <v>2077</v>
      </c>
      <c r="B2078" s="21">
        <v>41890</v>
      </c>
      <c r="C2078" s="22">
        <v>13341</v>
      </c>
      <c r="D2078" s="19">
        <f t="shared" si="265"/>
        <v>15383.178582956163</v>
      </c>
      <c r="E2078" s="19">
        <f t="shared" si="266"/>
        <v>1</v>
      </c>
      <c r="F2078" s="19">
        <f t="shared" si="267"/>
        <v>0.86082981634882327</v>
      </c>
      <c r="G2078" s="20">
        <f t="shared" si="263"/>
        <v>13221.162720177907</v>
      </c>
      <c r="H2078" s="7">
        <f t="shared" si="268"/>
        <v>119.83727982209348</v>
      </c>
      <c r="I2078" s="7">
        <f t="shared" si="264"/>
        <v>119.83727982209348</v>
      </c>
      <c r="J2078" s="12">
        <f t="shared" si="269"/>
        <v>8.9826309738470483E-3</v>
      </c>
      <c r="K2078" s="7">
        <f t="shared" si="270"/>
        <v>14360.973635158733</v>
      </c>
    </row>
    <row r="2079" spans="1:11" x14ac:dyDescent="0.4">
      <c r="A2079" s="1">
        <v>2078</v>
      </c>
      <c r="B2079" s="21">
        <v>41891</v>
      </c>
      <c r="C2079" s="22">
        <v>13504</v>
      </c>
      <c r="D2079" s="19">
        <f t="shared" si="265"/>
        <v>15378.420436964592</v>
      </c>
      <c r="E2079" s="19">
        <f t="shared" si="266"/>
        <v>1</v>
      </c>
      <c r="F2079" s="19">
        <f t="shared" si="267"/>
        <v>0.87978381247634541</v>
      </c>
      <c r="G2079" s="20">
        <f t="shared" si="263"/>
        <v>13535.185676842597</v>
      </c>
      <c r="H2079" s="7">
        <f t="shared" si="268"/>
        <v>-31.185676842596877</v>
      </c>
      <c r="I2079" s="7">
        <f t="shared" si="264"/>
        <v>31.185676842596877</v>
      </c>
      <c r="J2079" s="12">
        <f t="shared" si="269"/>
        <v>2.3093658799316409E-3</v>
      </c>
      <c r="K2079" s="7">
        <f t="shared" si="270"/>
        <v>972.54644013088307</v>
      </c>
    </row>
    <row r="2080" spans="1:11" x14ac:dyDescent="0.4">
      <c r="A2080" s="1">
        <v>2079</v>
      </c>
      <c r="B2080" s="21">
        <v>41892</v>
      </c>
      <c r="C2080" s="22">
        <v>13720</v>
      </c>
      <c r="D2080" s="19">
        <f t="shared" si="265"/>
        <v>15472.017127494943</v>
      </c>
      <c r="E2080" s="19">
        <f t="shared" si="266"/>
        <v>1</v>
      </c>
      <c r="F2080" s="19">
        <f t="shared" si="267"/>
        <v>0.86066038709625037</v>
      </c>
      <c r="G2080" s="20">
        <f t="shared" si="263"/>
        <v>13229.671482447173</v>
      </c>
      <c r="H2080" s="7">
        <f t="shared" si="268"/>
        <v>490.32851755282718</v>
      </c>
      <c r="I2080" s="7">
        <f t="shared" si="264"/>
        <v>490.32851755282718</v>
      </c>
      <c r="J2080" s="12">
        <f t="shared" si="269"/>
        <v>3.5738230142334342E-2</v>
      </c>
      <c r="K2080" s="7">
        <f t="shared" si="270"/>
        <v>240422.05512555316</v>
      </c>
    </row>
    <row r="2081" spans="1:11" x14ac:dyDescent="0.4">
      <c r="A2081" s="1">
        <v>2080</v>
      </c>
      <c r="B2081" s="21">
        <v>41893</v>
      </c>
      <c r="C2081" s="22">
        <v>10953</v>
      </c>
      <c r="D2081" s="19">
        <f t="shared" si="265"/>
        <v>15026.404198459928</v>
      </c>
      <c r="E2081" s="19">
        <f t="shared" si="266"/>
        <v>1</v>
      </c>
      <c r="F2081" s="19">
        <f t="shared" si="267"/>
        <v>0.85863681197818131</v>
      </c>
      <c r="G2081" s="20">
        <f t="shared" si="263"/>
        <v>13319.634492223668</v>
      </c>
      <c r="H2081" s="7">
        <f t="shared" si="268"/>
        <v>-2366.6344922236676</v>
      </c>
      <c r="I2081" s="7">
        <f t="shared" si="264"/>
        <v>2366.6344922236676</v>
      </c>
      <c r="J2081" s="12">
        <f t="shared" si="269"/>
        <v>0.21607180610094656</v>
      </c>
      <c r="K2081" s="7">
        <f t="shared" si="270"/>
        <v>5600958.8197827768</v>
      </c>
    </row>
    <row r="2082" spans="1:11" x14ac:dyDescent="0.4">
      <c r="A2082" s="1">
        <v>2081</v>
      </c>
      <c r="B2082" s="21">
        <v>41894</v>
      </c>
      <c r="C2082" s="22">
        <v>12848</v>
      </c>
      <c r="D2082" s="19">
        <f t="shared" si="265"/>
        <v>14958.555563418104</v>
      </c>
      <c r="E2082" s="19">
        <f t="shared" si="266"/>
        <v>1</v>
      </c>
      <c r="F2082" s="19">
        <f t="shared" si="267"/>
        <v>0.8794367340544339</v>
      </c>
      <c r="G2082" s="20">
        <f t="shared" si="263"/>
        <v>13220.866957344115</v>
      </c>
      <c r="H2082" s="7">
        <f t="shared" si="268"/>
        <v>-372.86695734411478</v>
      </c>
      <c r="I2082" s="7">
        <f t="shared" si="264"/>
        <v>372.86695734411478</v>
      </c>
      <c r="J2082" s="12">
        <f t="shared" si="269"/>
        <v>2.9021400789548162E-2</v>
      </c>
      <c r="K2082" s="7">
        <f t="shared" si="270"/>
        <v>139029.76787905791</v>
      </c>
    </row>
    <row r="2083" spans="1:11" x14ac:dyDescent="0.4">
      <c r="A2083" s="1">
        <v>2082</v>
      </c>
      <c r="B2083" s="21">
        <v>41895</v>
      </c>
      <c r="C2083" s="22">
        <v>11496</v>
      </c>
      <c r="D2083" s="19">
        <f t="shared" si="265"/>
        <v>14699.251849359787</v>
      </c>
      <c r="E2083" s="19">
        <f t="shared" si="266"/>
        <v>1</v>
      </c>
      <c r="F2083" s="19">
        <f t="shared" si="267"/>
        <v>0.85935402695842689</v>
      </c>
      <c r="G2083" s="20">
        <f t="shared" si="263"/>
        <v>12875.09688199929</v>
      </c>
      <c r="H2083" s="7">
        <f t="shared" si="268"/>
        <v>-1379.0968819992904</v>
      </c>
      <c r="I2083" s="7">
        <f t="shared" si="264"/>
        <v>1379.0968819992904</v>
      </c>
      <c r="J2083" s="12">
        <f t="shared" si="269"/>
        <v>0.11996319432840034</v>
      </c>
      <c r="K2083" s="7">
        <f t="shared" si="270"/>
        <v>1901908.2099401648</v>
      </c>
    </row>
    <row r="2084" spans="1:11" x14ac:dyDescent="0.4">
      <c r="A2084" s="1">
        <v>2083</v>
      </c>
      <c r="B2084" s="21">
        <v>41896</v>
      </c>
      <c r="C2084" s="22">
        <v>10406</v>
      </c>
      <c r="D2084" s="19">
        <f t="shared" si="265"/>
        <v>14280.963864646936</v>
      </c>
      <c r="E2084" s="19">
        <f t="shared" si="266"/>
        <v>1</v>
      </c>
      <c r="F2084" s="19">
        <f t="shared" si="267"/>
        <v>0.85647603286846985</v>
      </c>
      <c r="G2084" s="20">
        <f t="shared" si="263"/>
        <v>12622.177383210652</v>
      </c>
      <c r="H2084" s="7">
        <f t="shared" si="268"/>
        <v>-2216.1773832106519</v>
      </c>
      <c r="I2084" s="7">
        <f t="shared" si="264"/>
        <v>2216.1773832106519</v>
      </c>
      <c r="J2084" s="12">
        <f t="shared" si="269"/>
        <v>0.21297111120609763</v>
      </c>
      <c r="K2084" s="7">
        <f t="shared" si="270"/>
        <v>4911442.193854413</v>
      </c>
    </row>
    <row r="2085" spans="1:11" x14ac:dyDescent="0.4">
      <c r="A2085" s="1">
        <v>2084</v>
      </c>
      <c r="B2085" s="21">
        <v>41897</v>
      </c>
      <c r="C2085" s="22">
        <v>12559</v>
      </c>
      <c r="D2085" s="19">
        <f t="shared" si="265"/>
        <v>14281.763692040251</v>
      </c>
      <c r="E2085" s="19">
        <f t="shared" si="266"/>
        <v>1</v>
      </c>
      <c r="F2085" s="19">
        <f t="shared" si="267"/>
        <v>0.8794356775450094</v>
      </c>
      <c r="G2085" s="20">
        <f t="shared" si="263"/>
        <v>12560.083657008543</v>
      </c>
      <c r="H2085" s="7">
        <f t="shared" si="268"/>
        <v>-1.0836570085430139</v>
      </c>
      <c r="I2085" s="7">
        <f t="shared" si="264"/>
        <v>1.0836570085430139</v>
      </c>
      <c r="J2085" s="12">
        <f t="shared" si="269"/>
        <v>8.6285294095311246E-5</v>
      </c>
      <c r="K2085" s="7">
        <f t="shared" si="270"/>
        <v>1.1743125121643938</v>
      </c>
    </row>
    <row r="2086" spans="1:11" x14ac:dyDescent="0.4">
      <c r="A2086" s="1">
        <v>2085</v>
      </c>
      <c r="B2086" s="21">
        <v>41898</v>
      </c>
      <c r="C2086" s="22">
        <v>12666</v>
      </c>
      <c r="D2086" s="19">
        <f t="shared" si="265"/>
        <v>14356.875293216795</v>
      </c>
      <c r="E2086" s="19">
        <f t="shared" si="266"/>
        <v>1</v>
      </c>
      <c r="F2086" s="19">
        <f t="shared" si="267"/>
        <v>0.85973425518701851</v>
      </c>
      <c r="G2086" s="20">
        <f t="shared" si="263"/>
        <v>12273.950494850398</v>
      </c>
      <c r="H2086" s="7">
        <f t="shared" si="268"/>
        <v>392.04950514960183</v>
      </c>
      <c r="I2086" s="7">
        <f t="shared" si="264"/>
        <v>392.04950514960183</v>
      </c>
      <c r="J2086" s="12">
        <f t="shared" si="269"/>
        <v>3.0952905822643442E-2</v>
      </c>
      <c r="K2086" s="7">
        <f t="shared" si="270"/>
        <v>153702.81448804768</v>
      </c>
    </row>
    <row r="2087" spans="1:11" x14ac:dyDescent="0.4">
      <c r="A2087" s="1">
        <v>2086</v>
      </c>
      <c r="B2087" s="21">
        <v>41899</v>
      </c>
      <c r="C2087" s="22">
        <v>12593</v>
      </c>
      <c r="D2087" s="19">
        <f t="shared" si="265"/>
        <v>14413.984675603115</v>
      </c>
      <c r="E2087" s="19">
        <f t="shared" si="266"/>
        <v>1</v>
      </c>
      <c r="F2087" s="19">
        <f t="shared" si="267"/>
        <v>0.85676180022559234</v>
      </c>
      <c r="G2087" s="20">
        <f t="shared" si="263"/>
        <v>12297.176071554539</v>
      </c>
      <c r="H2087" s="7">
        <f t="shared" si="268"/>
        <v>295.82392844546121</v>
      </c>
      <c r="I2087" s="7">
        <f t="shared" si="264"/>
        <v>295.82392844546121</v>
      </c>
      <c r="J2087" s="12">
        <f t="shared" si="269"/>
        <v>2.3491140192603923E-2</v>
      </c>
      <c r="K2087" s="7">
        <f t="shared" si="270"/>
        <v>87511.796640905348</v>
      </c>
    </row>
    <row r="2088" spans="1:11" x14ac:dyDescent="0.4">
      <c r="A2088" s="1">
        <v>2087</v>
      </c>
      <c r="B2088" s="21">
        <v>41900</v>
      </c>
      <c r="C2088" s="22">
        <v>10011</v>
      </c>
      <c r="D2088" s="19">
        <f t="shared" si="265"/>
        <v>13922.512262020087</v>
      </c>
      <c r="E2088" s="19">
        <f t="shared" si="266"/>
        <v>1</v>
      </c>
      <c r="F2088" s="19">
        <f t="shared" si="267"/>
        <v>0.87676934477124524</v>
      </c>
      <c r="G2088" s="20">
        <f t="shared" si="263"/>
        <v>12677.051814989953</v>
      </c>
      <c r="H2088" s="7">
        <f t="shared" si="268"/>
        <v>-2666.0518149899526</v>
      </c>
      <c r="I2088" s="7">
        <f t="shared" si="264"/>
        <v>2666.0518149899526</v>
      </c>
      <c r="J2088" s="12">
        <f t="shared" si="269"/>
        <v>0.26631223803715437</v>
      </c>
      <c r="K2088" s="7">
        <f t="shared" si="270"/>
        <v>7107832.2802112205</v>
      </c>
    </row>
    <row r="2089" spans="1:11" x14ac:dyDescent="0.4">
      <c r="A2089" s="1">
        <v>2088</v>
      </c>
      <c r="B2089" s="21">
        <v>41901</v>
      </c>
      <c r="C2089" s="22">
        <v>10912</v>
      </c>
      <c r="D2089" s="19">
        <f t="shared" si="265"/>
        <v>13723.501934060467</v>
      </c>
      <c r="E2089" s="19">
        <f t="shared" si="266"/>
        <v>1</v>
      </c>
      <c r="F2089" s="19">
        <f t="shared" si="267"/>
        <v>0.85866027151988433</v>
      </c>
      <c r="G2089" s="20">
        <f t="shared" si="263"/>
        <v>11970.520444175159</v>
      </c>
      <c r="H2089" s="7">
        <f t="shared" si="268"/>
        <v>-1058.5204441751594</v>
      </c>
      <c r="I2089" s="7">
        <f t="shared" si="264"/>
        <v>1058.5204441751594</v>
      </c>
      <c r="J2089" s="12">
        <f t="shared" si="269"/>
        <v>9.7005172670010936E-2</v>
      </c>
      <c r="K2089" s="7">
        <f t="shared" si="270"/>
        <v>1120465.5307367768</v>
      </c>
    </row>
    <row r="2090" spans="1:11" x14ac:dyDescent="0.4">
      <c r="A2090" s="1">
        <v>2089</v>
      </c>
      <c r="B2090" s="21">
        <v>41902</v>
      </c>
      <c r="C2090" s="22">
        <v>10815</v>
      </c>
      <c r="D2090" s="19">
        <f t="shared" si="265"/>
        <v>13545.582061545776</v>
      </c>
      <c r="E2090" s="19">
        <f t="shared" si="266"/>
        <v>1</v>
      </c>
      <c r="F2090" s="19">
        <f t="shared" si="267"/>
        <v>0.85579181085608669</v>
      </c>
      <c r="G2090" s="20">
        <f t="shared" si="263"/>
        <v>11758.62898422527</v>
      </c>
      <c r="H2090" s="7">
        <f t="shared" si="268"/>
        <v>-943.62898422526996</v>
      </c>
      <c r="I2090" s="7">
        <f t="shared" si="264"/>
        <v>943.62898422526996</v>
      </c>
      <c r="J2090" s="12">
        <f t="shared" si="269"/>
        <v>8.7251870940847895E-2</v>
      </c>
      <c r="K2090" s="7">
        <f t="shared" si="270"/>
        <v>890435.65987001476</v>
      </c>
    </row>
    <row r="2091" spans="1:11" x14ac:dyDescent="0.4">
      <c r="A2091" s="1">
        <v>2090</v>
      </c>
      <c r="B2091" s="21">
        <v>41903</v>
      </c>
      <c r="C2091" s="22">
        <v>13732</v>
      </c>
      <c r="D2091" s="19">
        <f t="shared" si="265"/>
        <v>13890.23701286492</v>
      </c>
      <c r="E2091" s="19">
        <f t="shared" si="266"/>
        <v>1</v>
      </c>
      <c r="F2091" s="19">
        <f t="shared" si="267"/>
        <v>0.87862862254484231</v>
      </c>
      <c r="G2091" s="20">
        <f t="shared" si="263"/>
        <v>11877.227877991394</v>
      </c>
      <c r="H2091" s="7">
        <f t="shared" si="268"/>
        <v>1854.7721220086059</v>
      </c>
      <c r="I2091" s="7">
        <f t="shared" si="264"/>
        <v>1854.7721220086059</v>
      </c>
      <c r="J2091" s="12">
        <f t="shared" si="269"/>
        <v>0.13506933600412219</v>
      </c>
      <c r="K2091" s="7">
        <f t="shared" si="270"/>
        <v>3440179.6245803069</v>
      </c>
    </row>
    <row r="2092" spans="1:11" x14ac:dyDescent="0.4">
      <c r="A2092" s="1">
        <v>2091</v>
      </c>
      <c r="B2092" s="21">
        <v>41904</v>
      </c>
      <c r="C2092" s="22">
        <v>15876</v>
      </c>
      <c r="D2092" s="19">
        <f t="shared" si="265"/>
        <v>14638.183191065778</v>
      </c>
      <c r="E2092" s="19">
        <f t="shared" si="266"/>
        <v>1</v>
      </c>
      <c r="F2092" s="19">
        <f t="shared" si="267"/>
        <v>0.86241578627519766</v>
      </c>
      <c r="G2092" s="20">
        <f t="shared" si="263"/>
        <v>11927.85334521366</v>
      </c>
      <c r="H2092" s="7">
        <f t="shared" si="268"/>
        <v>3948.1466547863402</v>
      </c>
      <c r="I2092" s="7">
        <f t="shared" si="264"/>
        <v>3948.1466547863402</v>
      </c>
      <c r="J2092" s="12">
        <f t="shared" si="269"/>
        <v>0.24868648619213532</v>
      </c>
      <c r="K2092" s="7">
        <f t="shared" si="270"/>
        <v>15587862.007700568</v>
      </c>
    </row>
    <row r="2093" spans="1:11" x14ac:dyDescent="0.4">
      <c r="A2093" s="1">
        <v>2092</v>
      </c>
      <c r="B2093" s="21">
        <v>41905</v>
      </c>
      <c r="C2093" s="22">
        <v>15326</v>
      </c>
      <c r="D2093" s="19">
        <f t="shared" si="265"/>
        <v>15170.290816353763</v>
      </c>
      <c r="E2093" s="19">
        <f t="shared" si="266"/>
        <v>1</v>
      </c>
      <c r="F2093" s="19">
        <f t="shared" si="267"/>
        <v>0.85835985644002211</v>
      </c>
      <c r="G2093" s="20">
        <f t="shared" si="263"/>
        <v>12528.093092536168</v>
      </c>
      <c r="H2093" s="7">
        <f t="shared" si="268"/>
        <v>2797.9069074638319</v>
      </c>
      <c r="I2093" s="7">
        <f t="shared" si="264"/>
        <v>2797.9069074638319</v>
      </c>
      <c r="J2093" s="12">
        <f t="shared" si="269"/>
        <v>0.18255950068275034</v>
      </c>
      <c r="K2093" s="7">
        <f t="shared" si="270"/>
        <v>7828283.0628338233</v>
      </c>
    </row>
    <row r="2094" spans="1:11" x14ac:dyDescent="0.4">
      <c r="A2094" s="1">
        <v>2093</v>
      </c>
      <c r="B2094" s="21">
        <v>41906</v>
      </c>
      <c r="C2094" s="22">
        <v>16270</v>
      </c>
      <c r="D2094" s="19">
        <f t="shared" si="265"/>
        <v>15714.878582925225</v>
      </c>
      <c r="E2094" s="19">
        <f t="shared" si="266"/>
        <v>1</v>
      </c>
      <c r="F2094" s="19">
        <f t="shared" si="267"/>
        <v>0.88123363595297921</v>
      </c>
      <c r="G2094" s="20">
        <f t="shared" si="263"/>
        <v>13329.930352200123</v>
      </c>
      <c r="H2094" s="7">
        <f t="shared" si="268"/>
        <v>2940.0696477998772</v>
      </c>
      <c r="I2094" s="7">
        <f t="shared" si="264"/>
        <v>2940.0696477998772</v>
      </c>
      <c r="J2094" s="12">
        <f t="shared" si="269"/>
        <v>0.18070495684080376</v>
      </c>
      <c r="K2094" s="7">
        <f t="shared" si="270"/>
        <v>8644009.5339140948</v>
      </c>
    </row>
    <row r="2095" spans="1:11" x14ac:dyDescent="0.4">
      <c r="A2095" s="1">
        <v>2094</v>
      </c>
      <c r="B2095" s="21">
        <v>41907</v>
      </c>
      <c r="C2095" s="22">
        <v>12259</v>
      </c>
      <c r="D2095" s="19">
        <f t="shared" si="265"/>
        <v>15472.016872313843</v>
      </c>
      <c r="E2095" s="19">
        <f t="shared" si="266"/>
        <v>1</v>
      </c>
      <c r="F2095" s="19">
        <f t="shared" si="267"/>
        <v>0.86125069659712616</v>
      </c>
      <c r="G2095" s="20">
        <f t="shared" si="263"/>
        <v>13553.621785098996</v>
      </c>
      <c r="H2095" s="7">
        <f t="shared" si="268"/>
        <v>-1294.621785098996</v>
      </c>
      <c r="I2095" s="7">
        <f t="shared" si="264"/>
        <v>1294.621785098996</v>
      </c>
      <c r="J2095" s="12">
        <f t="shared" si="269"/>
        <v>0.10560582307684119</v>
      </c>
      <c r="K2095" s="7">
        <f t="shared" si="270"/>
        <v>1676045.5664529111</v>
      </c>
    </row>
    <row r="2096" spans="1:11" x14ac:dyDescent="0.4">
      <c r="A2096" s="1">
        <v>2095</v>
      </c>
      <c r="B2096" s="21">
        <v>41908</v>
      </c>
      <c r="C2096" s="22">
        <v>12555</v>
      </c>
      <c r="D2096" s="19">
        <f t="shared" si="265"/>
        <v>15335.538706543901</v>
      </c>
      <c r="E2096" s="19">
        <f t="shared" si="266"/>
        <v>1</v>
      </c>
      <c r="F2096" s="19">
        <f t="shared" si="267"/>
        <v>0.85770030288928412</v>
      </c>
      <c r="G2096" s="20">
        <f t="shared" si="263"/>
        <v>13281.41654121335</v>
      </c>
      <c r="H2096" s="7">
        <f t="shared" si="268"/>
        <v>-726.41654121334977</v>
      </c>
      <c r="I2096" s="7">
        <f t="shared" si="264"/>
        <v>726.41654121334977</v>
      </c>
      <c r="J2096" s="12">
        <f t="shared" si="269"/>
        <v>5.7858744819860593E-2</v>
      </c>
      <c r="K2096" s="7">
        <f t="shared" si="270"/>
        <v>527680.99134836625</v>
      </c>
    </row>
    <row r="2097" spans="1:11" x14ac:dyDescent="0.4">
      <c r="A2097" s="1">
        <v>2096</v>
      </c>
      <c r="B2097" s="21">
        <v>41909</v>
      </c>
      <c r="C2097" s="22">
        <v>10877</v>
      </c>
      <c r="D2097" s="19">
        <f t="shared" si="265"/>
        <v>14850.228625327592</v>
      </c>
      <c r="E2097" s="19">
        <f t="shared" si="266"/>
        <v>1</v>
      </c>
      <c r="F2097" s="19">
        <f t="shared" si="267"/>
        <v>0.8787601060227338</v>
      </c>
      <c r="G2097" s="20">
        <f t="shared" si="263"/>
        <v>13515.073767301283</v>
      </c>
      <c r="H2097" s="7">
        <f t="shared" si="268"/>
        <v>-2638.0737673012827</v>
      </c>
      <c r="I2097" s="7">
        <f t="shared" si="264"/>
        <v>2638.0737673012827</v>
      </c>
      <c r="J2097" s="12">
        <f t="shared" si="269"/>
        <v>0.24253689135802911</v>
      </c>
      <c r="K2097" s="7">
        <f t="shared" si="270"/>
        <v>6959433.2017231826</v>
      </c>
    </row>
    <row r="2098" spans="1:11" x14ac:dyDescent="0.4">
      <c r="A2098" s="1">
        <v>2097</v>
      </c>
      <c r="B2098" s="21">
        <v>41910</v>
      </c>
      <c r="C2098" s="22">
        <v>9842</v>
      </c>
      <c r="D2098" s="19">
        <f t="shared" si="265"/>
        <v>14295.057749014399</v>
      </c>
      <c r="E2098" s="19">
        <f t="shared" si="266"/>
        <v>1</v>
      </c>
      <c r="F2098" s="19">
        <f t="shared" si="267"/>
        <v>0.85837860764069229</v>
      </c>
      <c r="G2098" s="20">
        <f t="shared" si="263"/>
        <v>12790.630998886569</v>
      </c>
      <c r="H2098" s="7">
        <f t="shared" si="268"/>
        <v>-2948.6309988865687</v>
      </c>
      <c r="I2098" s="7">
        <f t="shared" si="264"/>
        <v>2948.6309988865687</v>
      </c>
      <c r="J2098" s="12">
        <f t="shared" si="269"/>
        <v>0.29959672819412403</v>
      </c>
      <c r="K2098" s="7">
        <f t="shared" si="270"/>
        <v>8694424.7675948031</v>
      </c>
    </row>
    <row r="2099" spans="1:11" x14ac:dyDescent="0.4">
      <c r="A2099" s="1">
        <v>2098</v>
      </c>
      <c r="B2099" s="21">
        <v>41911</v>
      </c>
      <c r="C2099" s="22">
        <v>12208</v>
      </c>
      <c r="D2099" s="19">
        <f t="shared" si="265"/>
        <v>14285.880663481865</v>
      </c>
      <c r="E2099" s="19">
        <f t="shared" si="266"/>
        <v>1</v>
      </c>
      <c r="F2099" s="19">
        <f t="shared" si="267"/>
        <v>0.85764793103611414</v>
      </c>
      <c r="G2099" s="20">
        <f t="shared" si="263"/>
        <v>12261.733061452347</v>
      </c>
      <c r="H2099" s="7">
        <f t="shared" si="268"/>
        <v>-53.733061452347101</v>
      </c>
      <c r="I2099" s="7">
        <f t="shared" si="264"/>
        <v>53.733061452347101</v>
      </c>
      <c r="J2099" s="12">
        <f t="shared" si="269"/>
        <v>4.4014630940651294E-3</v>
      </c>
      <c r="K2099" s="7">
        <f t="shared" si="270"/>
        <v>2887.2418930417098</v>
      </c>
    </row>
    <row r="2100" spans="1:11" x14ac:dyDescent="0.4">
      <c r="A2100" s="1">
        <v>2099</v>
      </c>
      <c r="B2100" s="21">
        <v>41912</v>
      </c>
      <c r="C2100" s="22">
        <v>12574</v>
      </c>
      <c r="D2100" s="19">
        <f t="shared" si="265"/>
        <v>14290.440959159303</v>
      </c>
      <c r="E2100" s="19">
        <f t="shared" si="266"/>
        <v>1</v>
      </c>
      <c r="F2100" s="19">
        <f t="shared" si="267"/>
        <v>0.87877887137585164</v>
      </c>
      <c r="G2100" s="20">
        <f t="shared" si="263"/>
        <v>12554.740766575469</v>
      </c>
      <c r="H2100" s="7">
        <f t="shared" si="268"/>
        <v>19.259233424530976</v>
      </c>
      <c r="I2100" s="7">
        <f t="shared" si="264"/>
        <v>19.259233424530976</v>
      </c>
      <c r="J2100" s="12">
        <f t="shared" si="269"/>
        <v>1.5316711805734831E-3</v>
      </c>
      <c r="K2100" s="7">
        <f t="shared" si="270"/>
        <v>370.91807210057112</v>
      </c>
    </row>
    <row r="2101" spans="1:11" x14ac:dyDescent="0.4">
      <c r="A2101" s="1">
        <v>2100</v>
      </c>
      <c r="B2101" s="21">
        <v>41913</v>
      </c>
      <c r="C2101" s="22">
        <v>12710</v>
      </c>
      <c r="D2101" s="19">
        <f t="shared" si="265"/>
        <v>14375.190800073788</v>
      </c>
      <c r="E2101" s="19">
        <f t="shared" si="266"/>
        <v>1</v>
      </c>
      <c r="F2101" s="19">
        <f t="shared" si="267"/>
        <v>0.85880725014173098</v>
      </c>
      <c r="G2101" s="20">
        <f t="shared" si="263"/>
        <v>12267.467191702322</v>
      </c>
      <c r="H2101" s="7">
        <f t="shared" si="268"/>
        <v>442.53280829767755</v>
      </c>
      <c r="I2101" s="7">
        <f t="shared" si="264"/>
        <v>442.53280829767755</v>
      </c>
      <c r="J2101" s="12">
        <f t="shared" si="269"/>
        <v>3.4817687513585958E-2</v>
      </c>
      <c r="K2101" s="7">
        <f t="shared" si="270"/>
        <v>195835.28641982903</v>
      </c>
    </row>
    <row r="2102" spans="1:11" x14ac:dyDescent="0.4">
      <c r="A2102" s="1">
        <v>2101</v>
      </c>
      <c r="B2102" s="21">
        <v>41914</v>
      </c>
      <c r="C2102" s="22">
        <v>10107</v>
      </c>
      <c r="D2102" s="19">
        <f t="shared" si="265"/>
        <v>13955.181955492673</v>
      </c>
      <c r="E2102" s="19">
        <f t="shared" si="266"/>
        <v>1</v>
      </c>
      <c r="F2102" s="19">
        <f t="shared" si="267"/>
        <v>0.85543019051322911</v>
      </c>
      <c r="G2102" s="20">
        <f t="shared" si="263"/>
        <v>12329.710295863702</v>
      </c>
      <c r="H2102" s="7">
        <f t="shared" si="268"/>
        <v>-2222.7102958637024</v>
      </c>
      <c r="I2102" s="7">
        <f t="shared" si="264"/>
        <v>2222.7102958637024</v>
      </c>
      <c r="J2102" s="12">
        <f t="shared" si="269"/>
        <v>0.21991790797107968</v>
      </c>
      <c r="K2102" s="7">
        <f t="shared" si="270"/>
        <v>4940441.0593385072</v>
      </c>
    </row>
    <row r="2103" spans="1:11" x14ac:dyDescent="0.4">
      <c r="A2103" s="1">
        <v>2102</v>
      </c>
      <c r="B2103" s="21">
        <v>41915</v>
      </c>
      <c r="C2103" s="22">
        <v>12449</v>
      </c>
      <c r="D2103" s="19">
        <f t="shared" si="265"/>
        <v>13990.307108217259</v>
      </c>
      <c r="E2103" s="19">
        <f t="shared" si="266"/>
        <v>1</v>
      </c>
      <c r="F2103" s="19">
        <f t="shared" si="267"/>
        <v>0.87896259835476642</v>
      </c>
      <c r="G2103" s="20">
        <f t="shared" si="263"/>
        <v>12264.397827563878</v>
      </c>
      <c r="H2103" s="7">
        <f t="shared" si="268"/>
        <v>184.60217243612169</v>
      </c>
      <c r="I2103" s="7">
        <f t="shared" si="264"/>
        <v>184.60217243612169</v>
      </c>
      <c r="J2103" s="12">
        <f t="shared" si="269"/>
        <v>1.4828674788024876E-2</v>
      </c>
      <c r="K2103" s="7">
        <f t="shared" si="270"/>
        <v>34077.96206813561</v>
      </c>
    </row>
    <row r="2104" spans="1:11" x14ac:dyDescent="0.4">
      <c r="A2104" s="1">
        <v>2103</v>
      </c>
      <c r="B2104" s="21">
        <v>41916</v>
      </c>
      <c r="C2104" s="22">
        <v>10794</v>
      </c>
      <c r="D2104" s="19">
        <f t="shared" si="265"/>
        <v>13760.188660661555</v>
      </c>
      <c r="E2104" s="19">
        <f t="shared" si="266"/>
        <v>1</v>
      </c>
      <c r="F2104" s="19">
        <f t="shared" si="267"/>
        <v>0.85757087035296309</v>
      </c>
      <c r="G2104" s="20">
        <f t="shared" si="263"/>
        <v>12015.835983496518</v>
      </c>
      <c r="H2104" s="7">
        <f t="shared" si="268"/>
        <v>-1221.8359834965177</v>
      </c>
      <c r="I2104" s="7">
        <f t="shared" si="264"/>
        <v>1221.8359834965177</v>
      </c>
      <c r="J2104" s="12">
        <f t="shared" si="269"/>
        <v>0.11319584801709447</v>
      </c>
      <c r="K2104" s="7">
        <f t="shared" si="270"/>
        <v>1492883.1705669025</v>
      </c>
    </row>
    <row r="2105" spans="1:11" x14ac:dyDescent="0.4">
      <c r="A2105" s="1">
        <v>2104</v>
      </c>
      <c r="B2105" s="21">
        <v>41917</v>
      </c>
      <c r="C2105" s="22">
        <v>8730</v>
      </c>
      <c r="D2105" s="19">
        <f t="shared" si="265"/>
        <v>13183.552489270918</v>
      </c>
      <c r="E2105" s="19">
        <f t="shared" si="266"/>
        <v>1</v>
      </c>
      <c r="F2105" s="19">
        <f t="shared" si="267"/>
        <v>0.85221762144578972</v>
      </c>
      <c r="G2105" s="20">
        <f t="shared" si="263"/>
        <v>11771.736237678202</v>
      </c>
      <c r="H2105" s="7">
        <f t="shared" si="268"/>
        <v>-3041.7362376782021</v>
      </c>
      <c r="I2105" s="7">
        <f t="shared" si="264"/>
        <v>3041.7362376782021</v>
      </c>
      <c r="J2105" s="12">
        <f t="shared" si="269"/>
        <v>0.34842339492304719</v>
      </c>
      <c r="K2105" s="7">
        <f t="shared" si="270"/>
        <v>9252159.3396047447</v>
      </c>
    </row>
    <row r="2106" spans="1:11" x14ac:dyDescent="0.4">
      <c r="A2106" s="1">
        <v>2105</v>
      </c>
      <c r="B2106" s="21">
        <v>41918</v>
      </c>
      <c r="C2106" s="22">
        <v>12372</v>
      </c>
      <c r="D2106" s="19">
        <f t="shared" si="265"/>
        <v>13329.316072435828</v>
      </c>
      <c r="E2106" s="19">
        <f t="shared" si="266"/>
        <v>1</v>
      </c>
      <c r="F2106" s="19">
        <f t="shared" si="267"/>
        <v>0.87978081408537756</v>
      </c>
      <c r="G2106" s="20">
        <f t="shared" si="263"/>
        <v>11588.728514114369</v>
      </c>
      <c r="H2106" s="7">
        <f t="shared" si="268"/>
        <v>783.27148588563068</v>
      </c>
      <c r="I2106" s="7">
        <f t="shared" si="264"/>
        <v>783.27148588563068</v>
      </c>
      <c r="J2106" s="12">
        <f t="shared" si="269"/>
        <v>6.3310013408149915E-2</v>
      </c>
      <c r="K2106" s="7">
        <f t="shared" si="270"/>
        <v>613514.22060148371</v>
      </c>
    </row>
    <row r="2107" spans="1:11" x14ac:dyDescent="0.4">
      <c r="A2107" s="1">
        <v>2106</v>
      </c>
      <c r="B2107" s="21">
        <v>41919</v>
      </c>
      <c r="C2107" s="22">
        <v>17692</v>
      </c>
      <c r="D2107" s="19">
        <f t="shared" si="265"/>
        <v>14516.202691787701</v>
      </c>
      <c r="E2107" s="19">
        <f t="shared" si="266"/>
        <v>1</v>
      </c>
      <c r="F2107" s="19">
        <f t="shared" si="267"/>
        <v>0.86357577530189744</v>
      </c>
      <c r="G2107" s="20">
        <f t="shared" si="263"/>
        <v>11431.690756318885</v>
      </c>
      <c r="H2107" s="7">
        <f t="shared" si="268"/>
        <v>6260.3092436811148</v>
      </c>
      <c r="I2107" s="7">
        <f t="shared" si="264"/>
        <v>6260.3092436811148</v>
      </c>
      <c r="J2107" s="12">
        <f t="shared" si="269"/>
        <v>0.35384971985536484</v>
      </c>
      <c r="K2107" s="7">
        <f t="shared" si="270"/>
        <v>39191471.826519214</v>
      </c>
    </row>
    <row r="2108" spans="1:11" x14ac:dyDescent="0.4">
      <c r="A2108" s="1">
        <v>2107</v>
      </c>
      <c r="B2108" s="21">
        <v>41920</v>
      </c>
      <c r="C2108" s="22">
        <v>17108</v>
      </c>
      <c r="D2108" s="19">
        <f t="shared" si="265"/>
        <v>15420.010826933099</v>
      </c>
      <c r="E2108" s="19">
        <f t="shared" si="266"/>
        <v>1</v>
      </c>
      <c r="F2108" s="19">
        <f t="shared" si="267"/>
        <v>0.85649430647829983</v>
      </c>
      <c r="G2108" s="20">
        <f t="shared" si="263"/>
        <v>12371.815948041731</v>
      </c>
      <c r="H2108" s="7">
        <f t="shared" si="268"/>
        <v>4736.1840519582693</v>
      </c>
      <c r="I2108" s="7">
        <f t="shared" si="264"/>
        <v>4736.1840519582693</v>
      </c>
      <c r="J2108" s="12">
        <f t="shared" si="269"/>
        <v>0.27684031166461709</v>
      </c>
      <c r="K2108" s="7">
        <f t="shared" si="270"/>
        <v>22431439.374023851</v>
      </c>
    </row>
    <row r="2109" spans="1:11" x14ac:dyDescent="0.4">
      <c r="A2109" s="1">
        <v>2108</v>
      </c>
      <c r="B2109" s="21">
        <v>41921</v>
      </c>
      <c r="C2109" s="22">
        <v>12716</v>
      </c>
      <c r="D2109" s="19">
        <f t="shared" si="265"/>
        <v>15263.855779804213</v>
      </c>
      <c r="E2109" s="19">
        <f t="shared" si="266"/>
        <v>1</v>
      </c>
      <c r="F2109" s="19">
        <f t="shared" si="267"/>
        <v>0.87900441585354494</v>
      </c>
      <c r="G2109" s="20">
        <f t="shared" si="263"/>
        <v>13567.109459338624</v>
      </c>
      <c r="H2109" s="7">
        <f t="shared" si="268"/>
        <v>-851.10945933862422</v>
      </c>
      <c r="I2109" s="7">
        <f t="shared" si="264"/>
        <v>851.10945933862422</v>
      </c>
      <c r="J2109" s="12">
        <f t="shared" si="269"/>
        <v>6.693216886903304E-2</v>
      </c>
      <c r="K2109" s="7">
        <f t="shared" si="270"/>
        <v>724387.31177568529</v>
      </c>
    </row>
    <row r="2110" spans="1:11" x14ac:dyDescent="0.4">
      <c r="A2110" s="1">
        <v>2109</v>
      </c>
      <c r="B2110" s="21">
        <v>41922</v>
      </c>
      <c r="C2110" s="22">
        <v>16097</v>
      </c>
      <c r="D2110" s="19">
        <f t="shared" si="265"/>
        <v>15813.135171453188</v>
      </c>
      <c r="E2110" s="19">
        <f t="shared" si="266"/>
        <v>1</v>
      </c>
      <c r="F2110" s="19">
        <f t="shared" si="267"/>
        <v>0.86614221084725584</v>
      </c>
      <c r="G2110" s="20">
        <f t="shared" si="263"/>
        <v>13182.359664916074</v>
      </c>
      <c r="H2110" s="7">
        <f t="shared" si="268"/>
        <v>2914.6403350839264</v>
      </c>
      <c r="I2110" s="7">
        <f t="shared" si="264"/>
        <v>2914.6403350839264</v>
      </c>
      <c r="J2110" s="12">
        <f t="shared" si="269"/>
        <v>0.1810673004338651</v>
      </c>
      <c r="K2110" s="7">
        <f t="shared" si="270"/>
        <v>8495128.2828981429</v>
      </c>
    </row>
    <row r="2111" spans="1:11" x14ac:dyDescent="0.4">
      <c r="A2111" s="1">
        <v>2110</v>
      </c>
      <c r="B2111" s="21">
        <v>41923</v>
      </c>
      <c r="C2111" s="22">
        <v>13412</v>
      </c>
      <c r="D2111" s="19">
        <f t="shared" si="265"/>
        <v>15788.96311973919</v>
      </c>
      <c r="E2111" s="19">
        <f t="shared" si="266"/>
        <v>1</v>
      </c>
      <c r="F2111" s="19">
        <f t="shared" si="267"/>
        <v>0.85637726617004639</v>
      </c>
      <c r="G2111" s="20">
        <f t="shared" si="263"/>
        <v>13544.716736227887</v>
      </c>
      <c r="H2111" s="7">
        <f t="shared" si="268"/>
        <v>-132.71673622788694</v>
      </c>
      <c r="I2111" s="7">
        <f t="shared" si="264"/>
        <v>132.71673622788694</v>
      </c>
      <c r="J2111" s="12">
        <f t="shared" si="269"/>
        <v>9.895372519228075E-3</v>
      </c>
      <c r="K2111" s="7">
        <f t="shared" si="270"/>
        <v>17613.732074982519</v>
      </c>
    </row>
    <row r="2112" spans="1:11" x14ac:dyDescent="0.4">
      <c r="A2112" s="1">
        <v>2111</v>
      </c>
      <c r="B2112" s="21">
        <v>41924</v>
      </c>
      <c r="C2112" s="22">
        <v>9670</v>
      </c>
      <c r="D2112" s="19">
        <f t="shared" si="265"/>
        <v>15012.013588474587</v>
      </c>
      <c r="E2112" s="19">
        <f t="shared" si="266"/>
        <v>1</v>
      </c>
      <c r="F2112" s="19">
        <f t="shared" si="267"/>
        <v>0.87510005901585841</v>
      </c>
      <c r="G2112" s="20">
        <f t="shared" si="263"/>
        <v>13879.447308415365</v>
      </c>
      <c r="H2112" s="7">
        <f t="shared" si="268"/>
        <v>-4209.4473084153651</v>
      </c>
      <c r="I2112" s="7">
        <f t="shared" si="264"/>
        <v>4209.4473084153651</v>
      </c>
      <c r="J2112" s="12">
        <f t="shared" si="269"/>
        <v>0.4353099595052084</v>
      </c>
      <c r="K2112" s="7">
        <f t="shared" si="270"/>
        <v>17719446.64232536</v>
      </c>
    </row>
    <row r="2113" spans="1:11" x14ac:dyDescent="0.4">
      <c r="A2113" s="1">
        <v>2112</v>
      </c>
      <c r="B2113" s="21">
        <v>41925</v>
      </c>
      <c r="C2113" s="22">
        <v>9735</v>
      </c>
      <c r="D2113" s="19">
        <f t="shared" si="265"/>
        <v>14400.008561998855</v>
      </c>
      <c r="E2113" s="19">
        <f t="shared" si="266"/>
        <v>1</v>
      </c>
      <c r="F2113" s="19">
        <f t="shared" si="267"/>
        <v>0.86298185154095841</v>
      </c>
      <c r="G2113" s="20">
        <f t="shared" si="263"/>
        <v>13003.404781001273</v>
      </c>
      <c r="H2113" s="7">
        <f t="shared" si="268"/>
        <v>-3268.4047810012726</v>
      </c>
      <c r="I2113" s="7">
        <f t="shared" si="264"/>
        <v>3268.4047810012726</v>
      </c>
      <c r="J2113" s="12">
        <f t="shared" si="269"/>
        <v>0.33573752244491756</v>
      </c>
      <c r="K2113" s="7">
        <f t="shared" si="270"/>
        <v>10682469.812471977</v>
      </c>
    </row>
    <row r="2114" spans="1:11" x14ac:dyDescent="0.4">
      <c r="A2114" s="1">
        <v>2113</v>
      </c>
      <c r="B2114" s="21">
        <v>41926</v>
      </c>
      <c r="C2114" s="22">
        <v>11961</v>
      </c>
      <c r="D2114" s="19">
        <f t="shared" si="265"/>
        <v>14330.500210570211</v>
      </c>
      <c r="E2114" s="19">
        <f t="shared" si="266"/>
        <v>1</v>
      </c>
      <c r="F2114" s="19">
        <f t="shared" si="267"/>
        <v>0.8560161139307837</v>
      </c>
      <c r="G2114" s="20">
        <f t="shared" si="263"/>
        <v>12332.696342416011</v>
      </c>
      <c r="H2114" s="7">
        <f t="shared" si="268"/>
        <v>-371.69634241601125</v>
      </c>
      <c r="I2114" s="7">
        <f t="shared" si="264"/>
        <v>371.69634241601125</v>
      </c>
      <c r="J2114" s="12">
        <f t="shared" si="269"/>
        <v>3.1075691197726883E-2</v>
      </c>
      <c r="K2114" s="7">
        <f t="shared" si="270"/>
        <v>138158.17096544069</v>
      </c>
    </row>
    <row r="2115" spans="1:11" x14ac:dyDescent="0.4">
      <c r="A2115" s="1">
        <v>2114</v>
      </c>
      <c r="B2115" s="21">
        <v>41927</v>
      </c>
      <c r="C2115" s="22">
        <v>12300</v>
      </c>
      <c r="D2115" s="19">
        <f t="shared" si="265"/>
        <v>14286.669992207091</v>
      </c>
      <c r="E2115" s="19">
        <f t="shared" si="266"/>
        <v>1</v>
      </c>
      <c r="F2115" s="19">
        <f t="shared" si="267"/>
        <v>0.87486469312464954</v>
      </c>
      <c r="G2115" s="20">
        <f t="shared" si="263"/>
        <v>12541.49668005578</v>
      </c>
      <c r="H2115" s="7">
        <f t="shared" si="268"/>
        <v>-241.49668005577951</v>
      </c>
      <c r="I2115" s="7">
        <f t="shared" si="264"/>
        <v>241.49668005577951</v>
      </c>
      <c r="J2115" s="12">
        <f t="shared" si="269"/>
        <v>1.9633876427299145E-2</v>
      </c>
      <c r="K2115" s="7">
        <f t="shared" si="270"/>
        <v>58320.646477963528</v>
      </c>
    </row>
    <row r="2116" spans="1:11" x14ac:dyDescent="0.4">
      <c r="A2116" s="1">
        <v>2115</v>
      </c>
      <c r="B2116" s="21">
        <v>41928</v>
      </c>
      <c r="C2116" s="22">
        <v>9865</v>
      </c>
      <c r="D2116" s="19">
        <f t="shared" si="265"/>
        <v>13823.654322564737</v>
      </c>
      <c r="E2116" s="19">
        <f t="shared" si="266"/>
        <v>1</v>
      </c>
      <c r="F2116" s="19">
        <f t="shared" si="267"/>
        <v>0.86049896190435415</v>
      </c>
      <c r="G2116" s="20">
        <f t="shared" si="263"/>
        <v>12329.999904081067</v>
      </c>
      <c r="H2116" s="7">
        <f t="shared" si="268"/>
        <v>-2464.9999040810671</v>
      </c>
      <c r="I2116" s="7">
        <f t="shared" si="264"/>
        <v>2464.9999040810671</v>
      </c>
      <c r="J2116" s="12">
        <f t="shared" si="269"/>
        <v>0.24987327968383855</v>
      </c>
      <c r="K2116" s="7">
        <f t="shared" si="270"/>
        <v>6076224.5271196701</v>
      </c>
    </row>
    <row r="2117" spans="1:11" x14ac:dyDescent="0.4">
      <c r="A2117" s="1">
        <v>2116</v>
      </c>
      <c r="B2117" s="21">
        <v>41929</v>
      </c>
      <c r="C2117" s="22">
        <v>12214</v>
      </c>
      <c r="D2117" s="19">
        <f t="shared" si="265"/>
        <v>13896.744158680765</v>
      </c>
      <c r="E2117" s="19">
        <f t="shared" si="266"/>
        <v>1</v>
      </c>
      <c r="F2117" s="19">
        <f t="shared" si="267"/>
        <v>0.85639673154940643</v>
      </c>
      <c r="G2117" s="20">
        <f t="shared" si="263"/>
        <v>11834.126869638278</v>
      </c>
      <c r="H2117" s="7">
        <f t="shared" si="268"/>
        <v>379.87313036172236</v>
      </c>
      <c r="I2117" s="7">
        <f t="shared" si="264"/>
        <v>379.87313036172236</v>
      </c>
      <c r="J2117" s="12">
        <f t="shared" si="269"/>
        <v>3.1101451642518613E-2</v>
      </c>
      <c r="K2117" s="7">
        <f t="shared" si="270"/>
        <v>144303.59517081411</v>
      </c>
    </row>
    <row r="2118" spans="1:11" x14ac:dyDescent="0.4">
      <c r="A2118" s="1">
        <v>2117</v>
      </c>
      <c r="B2118" s="21">
        <v>41930</v>
      </c>
      <c r="C2118" s="22">
        <v>10673</v>
      </c>
      <c r="D2118" s="19">
        <f t="shared" si="265"/>
        <v>13621.882237392758</v>
      </c>
      <c r="E2118" s="19">
        <f t="shared" si="266"/>
        <v>1</v>
      </c>
      <c r="F2118" s="19">
        <f t="shared" si="267"/>
        <v>0.87334609976387445</v>
      </c>
      <c r="G2118" s="20">
        <f t="shared" ref="G2118:G2181" si="271">(D2117+1*E2117)*F2115</f>
        <v>12158.645678509138</v>
      </c>
      <c r="H2118" s="7">
        <f t="shared" si="268"/>
        <v>-1485.6456785091377</v>
      </c>
      <c r="I2118" s="7">
        <f t="shared" si="264"/>
        <v>1485.6456785091377</v>
      </c>
      <c r="J2118" s="12">
        <f t="shared" si="269"/>
        <v>0.13919663435858126</v>
      </c>
      <c r="K2118" s="7">
        <f t="shared" si="270"/>
        <v>2207143.0820728764</v>
      </c>
    </row>
    <row r="2119" spans="1:11" x14ac:dyDescent="0.4">
      <c r="A2119" s="1">
        <v>2118</v>
      </c>
      <c r="B2119" s="21">
        <v>41931</v>
      </c>
      <c r="C2119" s="22">
        <v>12734</v>
      </c>
      <c r="D2119" s="19">
        <f t="shared" si="265"/>
        <v>13813.842601219392</v>
      </c>
      <c r="E2119" s="19">
        <f t="shared" si="266"/>
        <v>1</v>
      </c>
      <c r="F2119" s="19">
        <f t="shared" si="267"/>
        <v>0.86151855069580674</v>
      </c>
      <c r="G2119" s="20">
        <f t="shared" si="271"/>
        <v>11722.476023421734</v>
      </c>
      <c r="H2119" s="7">
        <f t="shared" si="268"/>
        <v>1011.5239765782662</v>
      </c>
      <c r="I2119" s="7">
        <f t="shared" si="264"/>
        <v>1011.5239765782662</v>
      </c>
      <c r="J2119" s="12">
        <f t="shared" si="269"/>
        <v>7.9434896857096454E-2</v>
      </c>
      <c r="K2119" s="7">
        <f t="shared" si="270"/>
        <v>1023180.7551927089</v>
      </c>
    </row>
    <row r="2120" spans="1:11" x14ac:dyDescent="0.4">
      <c r="A2120" s="1">
        <v>2119</v>
      </c>
      <c r="B2120" s="21">
        <v>41932</v>
      </c>
      <c r="C2120" s="22">
        <v>12297</v>
      </c>
      <c r="D2120" s="19">
        <f t="shared" si="265"/>
        <v>13903.240373080736</v>
      </c>
      <c r="E2120" s="19">
        <f t="shared" si="266"/>
        <v>1</v>
      </c>
      <c r="F2120" s="19">
        <f t="shared" si="267"/>
        <v>0.85686344063956188</v>
      </c>
      <c r="G2120" s="20">
        <f t="shared" si="271"/>
        <v>11830.986050553787</v>
      </c>
      <c r="H2120" s="7">
        <f t="shared" si="268"/>
        <v>466.01394944621279</v>
      </c>
      <c r="I2120" s="7">
        <f t="shared" ref="I2120:I2183" si="272">ABS(H2120)</f>
        <v>466.01394944621279</v>
      </c>
      <c r="J2120" s="12">
        <f t="shared" si="269"/>
        <v>3.7896556025551989E-2</v>
      </c>
      <c r="K2120" s="7">
        <f t="shared" si="270"/>
        <v>217169.00107845737</v>
      </c>
    </row>
    <row r="2121" spans="1:11" x14ac:dyDescent="0.4">
      <c r="A2121" s="1">
        <v>2120</v>
      </c>
      <c r="B2121" s="21">
        <v>41933</v>
      </c>
      <c r="C2121" s="22">
        <v>12673</v>
      </c>
      <c r="D2121" s="19">
        <f t="shared" si="265"/>
        <v>14002.784651360371</v>
      </c>
      <c r="E2121" s="19">
        <f t="shared" si="266"/>
        <v>1</v>
      </c>
      <c r="F2121" s="19">
        <f t="shared" si="267"/>
        <v>0.87387290412304486</v>
      </c>
      <c r="G2121" s="20">
        <f t="shared" si="271"/>
        <v>12143.21410000946</v>
      </c>
      <c r="H2121" s="7">
        <f t="shared" si="268"/>
        <v>529.7858999905402</v>
      </c>
      <c r="I2121" s="7">
        <f t="shared" si="272"/>
        <v>529.7858999905402</v>
      </c>
      <c r="J2121" s="12">
        <f t="shared" si="269"/>
        <v>4.1804300480591826E-2</v>
      </c>
      <c r="K2121" s="7">
        <f t="shared" si="270"/>
        <v>280673.09982878668</v>
      </c>
    </row>
    <row r="2122" spans="1:11" x14ac:dyDescent="0.4">
      <c r="A2122" s="1">
        <v>2121</v>
      </c>
      <c r="B2122" s="21">
        <v>41934</v>
      </c>
      <c r="C2122" s="22">
        <v>12598</v>
      </c>
      <c r="D2122" s="19">
        <f t="shared" si="265"/>
        <v>14104.378332837074</v>
      </c>
      <c r="E2122" s="19">
        <f t="shared" si="266"/>
        <v>1</v>
      </c>
      <c r="F2122" s="19">
        <f t="shared" si="267"/>
        <v>0.86204520708664223</v>
      </c>
      <c r="G2122" s="20">
        <f t="shared" si="271"/>
        <v>12064.52025709617</v>
      </c>
      <c r="H2122" s="7">
        <f t="shared" si="268"/>
        <v>533.4797429038299</v>
      </c>
      <c r="I2122" s="7">
        <f t="shared" si="272"/>
        <v>533.4797429038299</v>
      </c>
      <c r="J2122" s="12">
        <f t="shared" si="269"/>
        <v>4.2346383783444193E-2</v>
      </c>
      <c r="K2122" s="7">
        <f t="shared" si="270"/>
        <v>284600.63608873647</v>
      </c>
    </row>
    <row r="2123" spans="1:11" x14ac:dyDescent="0.4">
      <c r="A2123" s="1">
        <v>2122</v>
      </c>
      <c r="B2123" s="21">
        <v>41935</v>
      </c>
      <c r="C2123" s="22">
        <v>9887</v>
      </c>
      <c r="D2123" s="19">
        <f t="shared" si="265"/>
        <v>13688.406561002312</v>
      </c>
      <c r="E2123" s="19">
        <f t="shared" si="266"/>
        <v>1</v>
      </c>
      <c r="F2123" s="19">
        <f t="shared" si="267"/>
        <v>0.85462620698214653</v>
      </c>
      <c r="G2123" s="20">
        <f t="shared" si="271"/>
        <v>12086.383009797502</v>
      </c>
      <c r="H2123" s="7">
        <f t="shared" si="268"/>
        <v>-2199.3830097975024</v>
      </c>
      <c r="I2123" s="7">
        <f t="shared" si="272"/>
        <v>2199.3830097975024</v>
      </c>
      <c r="J2123" s="12">
        <f t="shared" si="269"/>
        <v>0.22245200867780948</v>
      </c>
      <c r="K2123" s="7">
        <f t="shared" si="270"/>
        <v>4837285.6237859204</v>
      </c>
    </row>
    <row r="2124" spans="1:11" x14ac:dyDescent="0.4">
      <c r="A2124" s="1">
        <v>2123</v>
      </c>
      <c r="B2124" s="21">
        <v>41936</v>
      </c>
      <c r="C2124" s="22">
        <v>12317</v>
      </c>
      <c r="D2124" s="19">
        <f t="shared" si="265"/>
        <v>13755.250512607257</v>
      </c>
      <c r="E2124" s="19">
        <f t="shared" si="266"/>
        <v>1</v>
      </c>
      <c r="F2124" s="19">
        <f t="shared" si="267"/>
        <v>0.87423144743671577</v>
      </c>
      <c r="G2124" s="20">
        <f t="shared" si="271"/>
        <v>11962.801467184154</v>
      </c>
      <c r="H2124" s="7">
        <f t="shared" si="268"/>
        <v>354.19853281584619</v>
      </c>
      <c r="I2124" s="7">
        <f t="shared" si="272"/>
        <v>354.19853281584619</v>
      </c>
      <c r="J2124" s="12">
        <f t="shared" si="269"/>
        <v>2.8756883398217602E-2</v>
      </c>
      <c r="K2124" s="7">
        <f t="shared" si="270"/>
        <v>125456.60064889808</v>
      </c>
    </row>
    <row r="2125" spans="1:11" x14ac:dyDescent="0.4">
      <c r="A2125" s="1">
        <v>2124</v>
      </c>
      <c r="B2125" s="21">
        <v>41937</v>
      </c>
      <c r="C2125" s="22">
        <v>10809</v>
      </c>
      <c r="D2125" s="19">
        <f t="shared" si="265"/>
        <v>13558.474385392672</v>
      </c>
      <c r="E2125" s="19">
        <f t="shared" si="266"/>
        <v>1</v>
      </c>
      <c r="F2125" s="19">
        <f t="shared" si="267"/>
        <v>0.86096740490936285</v>
      </c>
      <c r="G2125" s="20">
        <f t="shared" si="271"/>
        <v>11858.509821876252</v>
      </c>
      <c r="H2125" s="7">
        <f t="shared" si="268"/>
        <v>-1049.5098218762523</v>
      </c>
      <c r="I2125" s="7">
        <f t="shared" si="272"/>
        <v>1049.5098218762523</v>
      </c>
      <c r="J2125" s="12">
        <f t="shared" si="269"/>
        <v>9.7095922090503495E-2</v>
      </c>
      <c r="K2125" s="7">
        <f t="shared" si="270"/>
        <v>1101470.8662147229</v>
      </c>
    </row>
    <row r="2126" spans="1:11" x14ac:dyDescent="0.4">
      <c r="A2126" s="1">
        <v>2125</v>
      </c>
      <c r="B2126" s="21">
        <v>41938</v>
      </c>
      <c r="C2126" s="22">
        <v>10343</v>
      </c>
      <c r="D2126" s="19">
        <f t="shared" si="265"/>
        <v>13322.768550409663</v>
      </c>
      <c r="E2126" s="19">
        <f t="shared" si="266"/>
        <v>1</v>
      </c>
      <c r="F2126" s="19">
        <f t="shared" si="267"/>
        <v>0.85332472950009153</v>
      </c>
      <c r="G2126" s="20">
        <f t="shared" si="271"/>
        <v>11588.282162659712</v>
      </c>
      <c r="H2126" s="7">
        <f t="shared" si="268"/>
        <v>-1245.2821626597124</v>
      </c>
      <c r="I2126" s="7">
        <f t="shared" si="272"/>
        <v>1245.2821626597124</v>
      </c>
      <c r="J2126" s="12">
        <f t="shared" si="269"/>
        <v>0.12039854613358913</v>
      </c>
      <c r="K2126" s="7">
        <f t="shared" si="270"/>
        <v>1550727.6646384504</v>
      </c>
    </row>
    <row r="2127" spans="1:11" x14ac:dyDescent="0.4">
      <c r="A2127" s="1">
        <v>2126</v>
      </c>
      <c r="B2127" s="21">
        <v>41939</v>
      </c>
      <c r="C2127" s="22">
        <v>12169</v>
      </c>
      <c r="D2127" s="19">
        <f t="shared" si="265"/>
        <v>13420.56976286202</v>
      </c>
      <c r="E2127" s="19">
        <f t="shared" si="266"/>
        <v>1</v>
      </c>
      <c r="F2127" s="19">
        <f t="shared" si="267"/>
        <v>0.87477193068657466</v>
      </c>
      <c r="G2127" s="20">
        <f t="shared" si="271"/>
        <v>11648.057465136431</v>
      </c>
      <c r="H2127" s="7">
        <f t="shared" si="268"/>
        <v>520.94253486356865</v>
      </c>
      <c r="I2127" s="7">
        <f t="shared" si="272"/>
        <v>520.94253486356865</v>
      </c>
      <c r="J2127" s="12">
        <f t="shared" si="269"/>
        <v>4.2808984704048703E-2</v>
      </c>
      <c r="K2127" s="7">
        <f t="shared" si="270"/>
        <v>271381.12463008042</v>
      </c>
    </row>
    <row r="2128" spans="1:11" x14ac:dyDescent="0.4">
      <c r="A2128" s="1">
        <v>2127</v>
      </c>
      <c r="B2128" s="21">
        <v>41940</v>
      </c>
      <c r="C2128" s="22">
        <v>12465</v>
      </c>
      <c r="D2128" s="19">
        <f t="shared" si="265"/>
        <v>13593.169697558611</v>
      </c>
      <c r="E2128" s="19">
        <f t="shared" si="266"/>
        <v>1</v>
      </c>
      <c r="F2128" s="19">
        <f t="shared" si="267"/>
        <v>0.861899004011073</v>
      </c>
      <c r="G2128" s="20">
        <f t="shared" si="271"/>
        <v>11555.534088541286</v>
      </c>
      <c r="H2128" s="7">
        <f t="shared" si="268"/>
        <v>909.46591145871389</v>
      </c>
      <c r="I2128" s="7">
        <f t="shared" si="272"/>
        <v>909.46591145871389</v>
      </c>
      <c r="J2128" s="12">
        <f t="shared" si="269"/>
        <v>7.2961565299535805E-2</v>
      </c>
      <c r="K2128" s="7">
        <f t="shared" si="270"/>
        <v>827128.24410542916</v>
      </c>
    </row>
    <row r="2129" spans="1:11" x14ac:dyDescent="0.4">
      <c r="A2129" s="1">
        <v>2128</v>
      </c>
      <c r="B2129" s="21">
        <v>41941</v>
      </c>
      <c r="C2129" s="22">
        <v>12630</v>
      </c>
      <c r="D2129" s="19">
        <f t="shared" si="265"/>
        <v>13790.206942935911</v>
      </c>
      <c r="E2129" s="19">
        <f t="shared" si="266"/>
        <v>1</v>
      </c>
      <c r="F2129" s="19">
        <f t="shared" si="267"/>
        <v>0.85436447754220535</v>
      </c>
      <c r="G2129" s="20">
        <f t="shared" si="271"/>
        <v>11600.241179947543</v>
      </c>
      <c r="H2129" s="7">
        <f t="shared" si="268"/>
        <v>1029.7588200524569</v>
      </c>
      <c r="I2129" s="7">
        <f t="shared" si="272"/>
        <v>1029.7588200524569</v>
      </c>
      <c r="J2129" s="12">
        <f t="shared" si="269"/>
        <v>8.1532764849759062E-2</v>
      </c>
      <c r="K2129" s="7">
        <f t="shared" si="270"/>
        <v>1060403.2274758285</v>
      </c>
    </row>
    <row r="2130" spans="1:11" x14ac:dyDescent="0.4">
      <c r="A2130" s="1">
        <v>2129</v>
      </c>
      <c r="B2130" s="21">
        <v>41942</v>
      </c>
      <c r="C2130" s="22">
        <v>10097</v>
      </c>
      <c r="D2130" s="19">
        <f t="shared" si="265"/>
        <v>13425.896230009681</v>
      </c>
      <c r="E2130" s="19">
        <f t="shared" si="266"/>
        <v>1</v>
      </c>
      <c r="F2130" s="19">
        <f t="shared" si="267"/>
        <v>0.8727317908653579</v>
      </c>
      <c r="G2130" s="20">
        <f t="shared" si="271"/>
        <v>12064.160723970141</v>
      </c>
      <c r="H2130" s="7">
        <f t="shared" si="268"/>
        <v>-1967.1607239701407</v>
      </c>
      <c r="I2130" s="7">
        <f t="shared" si="272"/>
        <v>1967.1607239701407</v>
      </c>
      <c r="J2130" s="12">
        <f t="shared" si="269"/>
        <v>0.19482625769734976</v>
      </c>
      <c r="K2130" s="7">
        <f t="shared" si="270"/>
        <v>3869721.313930728</v>
      </c>
    </row>
    <row r="2131" spans="1:11" x14ac:dyDescent="0.4">
      <c r="A2131" s="1">
        <v>2130</v>
      </c>
      <c r="B2131" s="21">
        <v>41943</v>
      </c>
      <c r="C2131" s="22">
        <v>12528</v>
      </c>
      <c r="D2131" s="19">
        <f t="shared" si="265"/>
        <v>13606.962890826304</v>
      </c>
      <c r="E2131" s="19">
        <f t="shared" si="266"/>
        <v>1</v>
      </c>
      <c r="F2131" s="19">
        <f t="shared" si="267"/>
        <v>0.86287663387832192</v>
      </c>
      <c r="G2131" s="20">
        <f t="shared" si="271"/>
        <v>11572.628487605374</v>
      </c>
      <c r="H2131" s="7">
        <f t="shared" si="268"/>
        <v>955.37151239462582</v>
      </c>
      <c r="I2131" s="7">
        <f t="shared" si="272"/>
        <v>955.37151239462582</v>
      </c>
      <c r="J2131" s="12">
        <f t="shared" si="269"/>
        <v>7.625890105321087E-2</v>
      </c>
      <c r="K2131" s="7">
        <f t="shared" si="270"/>
        <v>912734.72669519472</v>
      </c>
    </row>
    <row r="2132" spans="1:11" x14ac:dyDescent="0.4">
      <c r="A2132" s="1">
        <v>2131</v>
      </c>
      <c r="B2132" s="21">
        <v>41944</v>
      </c>
      <c r="C2132" s="22">
        <v>10930</v>
      </c>
      <c r="D2132" s="19">
        <f t="shared" si="265"/>
        <v>13475.59478584966</v>
      </c>
      <c r="E2132" s="19">
        <f t="shared" si="266"/>
        <v>1</v>
      </c>
      <c r="F2132" s="19">
        <f t="shared" si="267"/>
        <v>0.85364515352181169</v>
      </c>
      <c r="G2132" s="20">
        <f t="shared" si="271"/>
        <v>11626.160105634533</v>
      </c>
      <c r="H2132" s="7">
        <f t="shared" si="268"/>
        <v>-696.16010563453347</v>
      </c>
      <c r="I2132" s="7">
        <f t="shared" si="272"/>
        <v>696.16010563453347</v>
      </c>
      <c r="J2132" s="12">
        <f t="shared" si="269"/>
        <v>6.3692598868667294E-2</v>
      </c>
      <c r="K2132" s="7">
        <f t="shared" si="270"/>
        <v>484638.89267708478</v>
      </c>
    </row>
    <row r="2133" spans="1:11" x14ac:dyDescent="0.4">
      <c r="A2133" s="1">
        <v>2132</v>
      </c>
      <c r="B2133" s="21">
        <v>41945</v>
      </c>
      <c r="C2133" s="22">
        <v>9844</v>
      </c>
      <c r="D2133" s="19">
        <f t="shared" si="265"/>
        <v>13119.68269008224</v>
      </c>
      <c r="E2133" s="19">
        <f t="shared" si="266"/>
        <v>1</v>
      </c>
      <c r="F2133" s="19">
        <f t="shared" si="267"/>
        <v>0.87069678950970508</v>
      </c>
      <c r="G2133" s="20">
        <f t="shared" si="271"/>
        <v>11761.452702221319</v>
      </c>
      <c r="H2133" s="7">
        <f t="shared" si="268"/>
        <v>-1917.4527022213188</v>
      </c>
      <c r="I2133" s="7">
        <f t="shared" si="272"/>
        <v>1917.4527022213188</v>
      </c>
      <c r="J2133" s="12">
        <f t="shared" si="269"/>
        <v>0.19478389904726928</v>
      </c>
      <c r="K2133" s="7">
        <f t="shared" si="270"/>
        <v>3676624.8652558373</v>
      </c>
    </row>
    <row r="2134" spans="1:11" x14ac:dyDescent="0.4">
      <c r="A2134" s="1">
        <v>2133</v>
      </c>
      <c r="B2134" s="21">
        <v>41946</v>
      </c>
      <c r="C2134" s="22">
        <v>11331</v>
      </c>
      <c r="D2134" s="19">
        <f t="shared" si="265"/>
        <v>13122.465459228268</v>
      </c>
      <c r="E2134" s="19">
        <f t="shared" si="266"/>
        <v>1</v>
      </c>
      <c r="F2134" s="19">
        <f t="shared" si="267"/>
        <v>0.86288668175627559</v>
      </c>
      <c r="G2134" s="20">
        <f t="shared" si="271"/>
        <v>11321.530513803729</v>
      </c>
      <c r="H2134" s="7">
        <f t="shared" si="268"/>
        <v>9.4694861962707364</v>
      </c>
      <c r="I2134" s="7">
        <f t="shared" si="272"/>
        <v>9.4694861962707364</v>
      </c>
      <c r="J2134" s="12">
        <f t="shared" si="269"/>
        <v>8.3571495863301887E-4</v>
      </c>
      <c r="K2134" s="7">
        <f t="shared" si="270"/>
        <v>89.671168821362016</v>
      </c>
    </row>
    <row r="2135" spans="1:11" x14ac:dyDescent="0.4">
      <c r="A2135" s="1">
        <v>2134</v>
      </c>
      <c r="B2135" s="21">
        <v>41947</v>
      </c>
      <c r="C2135" s="22">
        <v>12218</v>
      </c>
      <c r="D2135" s="19">
        <f t="shared" si="265"/>
        <v>13316.661863513329</v>
      </c>
      <c r="E2135" s="19">
        <f t="shared" si="266"/>
        <v>1</v>
      </c>
      <c r="F2135" s="19">
        <f t="shared" si="267"/>
        <v>0.85470667067775719</v>
      </c>
      <c r="G2135" s="20">
        <f t="shared" si="271"/>
        <v>11202.782686681108</v>
      </c>
      <c r="H2135" s="7">
        <f t="shared" si="268"/>
        <v>1015.2173133188917</v>
      </c>
      <c r="I2135" s="7">
        <f t="shared" si="272"/>
        <v>1015.2173133188917</v>
      </c>
      <c r="J2135" s="12">
        <f t="shared" si="269"/>
        <v>8.3091939214183314E-2</v>
      </c>
      <c r="K2135" s="7">
        <f t="shared" si="270"/>
        <v>1030666.1932624286</v>
      </c>
    </row>
    <row r="2136" spans="1:11" x14ac:dyDescent="0.4">
      <c r="A2136" s="1">
        <v>2135</v>
      </c>
      <c r="B2136" s="21">
        <v>41948</v>
      </c>
      <c r="C2136" s="22">
        <v>12313</v>
      </c>
      <c r="D2136" s="19">
        <f t="shared" si="265"/>
        <v>13451.501371048907</v>
      </c>
      <c r="E2136" s="19">
        <f t="shared" si="266"/>
        <v>1</v>
      </c>
      <c r="F2136" s="19">
        <f t="shared" si="267"/>
        <v>0.87143934084675545</v>
      </c>
      <c r="G2136" s="20">
        <f t="shared" si="271"/>
        <v>11595.645428336891</v>
      </c>
      <c r="H2136" s="7">
        <f t="shared" si="268"/>
        <v>717.3545716631088</v>
      </c>
      <c r="I2136" s="7">
        <f t="shared" si="272"/>
        <v>717.3545716631088</v>
      </c>
      <c r="J2136" s="12">
        <f t="shared" si="269"/>
        <v>5.825993435093875E-2</v>
      </c>
      <c r="K2136" s="7">
        <f t="shared" si="270"/>
        <v>514597.58148596232</v>
      </c>
    </row>
    <row r="2137" spans="1:11" x14ac:dyDescent="0.4">
      <c r="A2137" s="1">
        <v>2136</v>
      </c>
      <c r="B2137" s="21">
        <v>41949</v>
      </c>
      <c r="C2137" s="22">
        <v>9994</v>
      </c>
      <c r="D2137" s="19">
        <f t="shared" si="265"/>
        <v>13148.648786802454</v>
      </c>
      <c r="E2137" s="19">
        <f t="shared" si="266"/>
        <v>1</v>
      </c>
      <c r="F2137" s="19">
        <f t="shared" si="267"/>
        <v>0.86117752637491973</v>
      </c>
      <c r="G2137" s="20">
        <f t="shared" si="271"/>
        <v>11607.984269386139</v>
      </c>
      <c r="H2137" s="7">
        <f t="shared" si="268"/>
        <v>-1613.9842693861392</v>
      </c>
      <c r="I2137" s="7">
        <f t="shared" si="272"/>
        <v>1613.9842693861392</v>
      </c>
      <c r="J2137" s="12">
        <f t="shared" si="269"/>
        <v>0.16149532413309378</v>
      </c>
      <c r="K2137" s="7">
        <f t="shared" si="270"/>
        <v>2604945.2218259093</v>
      </c>
    </row>
    <row r="2138" spans="1:11" x14ac:dyDescent="0.4">
      <c r="A2138" s="1">
        <v>2137</v>
      </c>
      <c r="B2138" s="21">
        <v>41950</v>
      </c>
      <c r="C2138" s="22">
        <v>12550</v>
      </c>
      <c r="D2138" s="19">
        <f t="shared" ref="D2138:D2201" si="273">$R$2*(C2138/F2135)+(1-$R$2)*(D2137+E2137)</f>
        <v>13398.805358045658</v>
      </c>
      <c r="E2138" s="19">
        <f t="shared" ref="E2138:E2201" si="274">$R$3*(D2138-D2137)+(1-$R$3)*E2137</f>
        <v>1</v>
      </c>
      <c r="F2138" s="19">
        <f t="shared" ref="F2138:F2201" si="275">$R$4*(C2138/D2138)+(1-$R$4)*F2135</f>
        <v>0.85606895993710741</v>
      </c>
      <c r="G2138" s="20">
        <f t="shared" si="271"/>
        <v>11239.092535149735</v>
      </c>
      <c r="H2138" s="7">
        <f t="shared" ref="H2138:H2201" si="276">C2138-G2138</f>
        <v>1310.9074648502647</v>
      </c>
      <c r="I2138" s="7">
        <f t="shared" si="272"/>
        <v>1310.9074648502647</v>
      </c>
      <c r="J2138" s="12">
        <f t="shared" ref="J2138:J2201" si="277">I2138/C2138</f>
        <v>0.1044547780757183</v>
      </c>
      <c r="K2138" s="7">
        <f t="shared" ref="K2138:K2201" si="278">H2138^2</f>
        <v>1718478.3814001479</v>
      </c>
    </row>
    <row r="2139" spans="1:11" x14ac:dyDescent="0.4">
      <c r="A2139" s="1">
        <v>2138</v>
      </c>
      <c r="B2139" s="21">
        <v>41951</v>
      </c>
      <c r="C2139" s="22">
        <v>10982</v>
      </c>
      <c r="D2139" s="19">
        <f t="shared" si="273"/>
        <v>13270.225203598779</v>
      </c>
      <c r="E2139" s="19">
        <f t="shared" si="274"/>
        <v>1</v>
      </c>
      <c r="F2139" s="19">
        <f t="shared" si="275"/>
        <v>0.87070997850899812</v>
      </c>
      <c r="G2139" s="20">
        <f t="shared" si="271"/>
        <v>11677.11754869013</v>
      </c>
      <c r="H2139" s="7">
        <f t="shared" si="276"/>
        <v>-695.11754869013021</v>
      </c>
      <c r="I2139" s="7">
        <f t="shared" si="272"/>
        <v>695.11754869013021</v>
      </c>
      <c r="J2139" s="12">
        <f t="shared" si="277"/>
        <v>6.3296079829733218E-2</v>
      </c>
      <c r="K2139" s="7">
        <f t="shared" si="278"/>
        <v>483188.40649697551</v>
      </c>
    </row>
    <row r="2140" spans="1:11" x14ac:dyDescent="0.4">
      <c r="A2140" s="1">
        <v>2139</v>
      </c>
      <c r="B2140" s="21">
        <v>41952</v>
      </c>
      <c r="C2140" s="22">
        <v>10048</v>
      </c>
      <c r="D2140" s="19">
        <f t="shared" si="273"/>
        <v>13010.741273811016</v>
      </c>
      <c r="E2140" s="19">
        <f t="shared" si="274"/>
        <v>1</v>
      </c>
      <c r="F2140" s="19">
        <f t="shared" si="275"/>
        <v>0.85969971993814953</v>
      </c>
      <c r="G2140" s="20">
        <f t="shared" si="271"/>
        <v>11428.880892799687</v>
      </c>
      <c r="H2140" s="7">
        <f t="shared" si="276"/>
        <v>-1380.880892799687</v>
      </c>
      <c r="I2140" s="7">
        <f t="shared" si="272"/>
        <v>1380.880892799687</v>
      </c>
      <c r="J2140" s="12">
        <f t="shared" si="277"/>
        <v>0.13742843280251663</v>
      </c>
      <c r="K2140" s="7">
        <f t="shared" si="278"/>
        <v>1906832.0400992606</v>
      </c>
    </row>
    <row r="2141" spans="1:11" x14ac:dyDescent="0.4">
      <c r="A2141" s="1">
        <v>2140</v>
      </c>
      <c r="B2141" s="21">
        <v>41953</v>
      </c>
      <c r="C2141" s="22">
        <v>12415</v>
      </c>
      <c r="D2141" s="19">
        <f t="shared" si="273"/>
        <v>13253.887155090868</v>
      </c>
      <c r="E2141" s="19">
        <f t="shared" si="274"/>
        <v>1</v>
      </c>
      <c r="F2141" s="19">
        <f t="shared" si="275"/>
        <v>0.85740952698429618</v>
      </c>
      <c r="G2141" s="20">
        <f t="shared" si="271"/>
        <v>11138.94781924213</v>
      </c>
      <c r="H2141" s="7">
        <f t="shared" si="276"/>
        <v>1276.0521807578698</v>
      </c>
      <c r="I2141" s="7">
        <f t="shared" si="272"/>
        <v>1276.0521807578698</v>
      </c>
      <c r="J2141" s="12">
        <f t="shared" si="277"/>
        <v>0.10278309953748448</v>
      </c>
      <c r="K2141" s="7">
        <f t="shared" si="278"/>
        <v>1628309.1680169152</v>
      </c>
    </row>
    <row r="2142" spans="1:11" x14ac:dyDescent="0.4">
      <c r="A2142" s="1">
        <v>2141</v>
      </c>
      <c r="B2142" s="21">
        <v>41954</v>
      </c>
      <c r="C2142" s="22">
        <v>13137</v>
      </c>
      <c r="D2142" s="19">
        <f t="shared" si="273"/>
        <v>13552.623974421786</v>
      </c>
      <c r="E2142" s="19">
        <f t="shared" si="274"/>
        <v>1</v>
      </c>
      <c r="F2142" s="19">
        <f t="shared" si="275"/>
        <v>0.87234954354751482</v>
      </c>
      <c r="G2142" s="20">
        <f t="shared" si="271"/>
        <v>11541.162509948364</v>
      </c>
      <c r="H2142" s="7">
        <f t="shared" si="276"/>
        <v>1595.8374900516355</v>
      </c>
      <c r="I2142" s="7">
        <f t="shared" si="272"/>
        <v>1595.8374900516355</v>
      </c>
      <c r="J2142" s="12">
        <f t="shared" si="277"/>
        <v>0.12147655401169487</v>
      </c>
      <c r="K2142" s="7">
        <f t="shared" si="278"/>
        <v>2546697.2946543042</v>
      </c>
    </row>
    <row r="2143" spans="1:11" x14ac:dyDescent="0.4">
      <c r="A2143" s="1">
        <v>2142</v>
      </c>
      <c r="B2143" s="21">
        <v>41955</v>
      </c>
      <c r="C2143" s="22">
        <v>13170</v>
      </c>
      <c r="D2143" s="19">
        <f t="shared" si="273"/>
        <v>13840.456910240826</v>
      </c>
      <c r="E2143" s="19">
        <f t="shared" si="274"/>
        <v>1</v>
      </c>
      <c r="F2143" s="19">
        <f t="shared" si="275"/>
        <v>0.86122683354687279</v>
      </c>
      <c r="G2143" s="20">
        <f t="shared" si="271"/>
        <v>11652.046734957397</v>
      </c>
      <c r="H2143" s="7">
        <f t="shared" si="276"/>
        <v>1517.9532650426027</v>
      </c>
      <c r="I2143" s="7">
        <f t="shared" si="272"/>
        <v>1517.9532650426027</v>
      </c>
      <c r="J2143" s="12">
        <f t="shared" si="277"/>
        <v>0.11525841040566459</v>
      </c>
      <c r="K2143" s="7">
        <f t="shared" si="278"/>
        <v>2304182.1148534981</v>
      </c>
    </row>
    <row r="2144" spans="1:11" x14ac:dyDescent="0.4">
      <c r="A2144" s="1">
        <v>2143</v>
      </c>
      <c r="B2144" s="21">
        <v>41956</v>
      </c>
      <c r="C2144" s="22">
        <v>10467</v>
      </c>
      <c r="D2144" s="19">
        <f t="shared" si="273"/>
        <v>13576.054839071197</v>
      </c>
      <c r="E2144" s="19">
        <f t="shared" si="274"/>
        <v>1</v>
      </c>
      <c r="F2144" s="19">
        <f t="shared" si="275"/>
        <v>0.85597283059425888</v>
      </c>
      <c r="G2144" s="20">
        <f t="shared" si="271"/>
        <v>11867.797022183104</v>
      </c>
      <c r="H2144" s="7">
        <f t="shared" si="276"/>
        <v>-1400.7970221831038</v>
      </c>
      <c r="I2144" s="7">
        <f t="shared" si="272"/>
        <v>1400.7970221831038</v>
      </c>
      <c r="J2144" s="12">
        <f t="shared" si="277"/>
        <v>0.13382984830257991</v>
      </c>
      <c r="K2144" s="7">
        <f t="shared" si="278"/>
        <v>1962232.2973570509</v>
      </c>
    </row>
    <row r="2145" spans="1:11" x14ac:dyDescent="0.4">
      <c r="A2145" s="1">
        <v>2144</v>
      </c>
      <c r="B2145" s="21">
        <v>41957</v>
      </c>
      <c r="C2145" s="22">
        <v>13056</v>
      </c>
      <c r="D2145" s="19">
        <f t="shared" si="273"/>
        <v>13802.765382560312</v>
      </c>
      <c r="E2145" s="19">
        <f t="shared" si="274"/>
        <v>1</v>
      </c>
      <c r="F2145" s="19">
        <f t="shared" si="275"/>
        <v>0.8735722501300841</v>
      </c>
      <c r="G2145" s="20">
        <f t="shared" si="271"/>
        <v>11843.937591583337</v>
      </c>
      <c r="H2145" s="7">
        <f t="shared" si="276"/>
        <v>1212.0624084166629</v>
      </c>
      <c r="I2145" s="7">
        <f t="shared" si="272"/>
        <v>1212.0624084166629</v>
      </c>
      <c r="J2145" s="12">
        <f t="shared" si="277"/>
        <v>9.28356624093645E-2</v>
      </c>
      <c r="K2145" s="7">
        <f t="shared" si="278"/>
        <v>1469095.2818968014</v>
      </c>
    </row>
    <row r="2146" spans="1:11" x14ac:dyDescent="0.4">
      <c r="A2146" s="1">
        <v>2145</v>
      </c>
      <c r="B2146" s="21">
        <v>41958</v>
      </c>
      <c r="C2146" s="22">
        <v>11483</v>
      </c>
      <c r="D2146" s="19">
        <f t="shared" si="273"/>
        <v>13727.339491798382</v>
      </c>
      <c r="E2146" s="19">
        <f t="shared" si="274"/>
        <v>1</v>
      </c>
      <c r="F2146" s="19">
        <f t="shared" si="275"/>
        <v>0.86081585641282388</v>
      </c>
      <c r="G2146" s="20">
        <f t="shared" si="271"/>
        <v>11888.173151446355</v>
      </c>
      <c r="H2146" s="7">
        <f t="shared" si="276"/>
        <v>-405.1731514463554</v>
      </c>
      <c r="I2146" s="7">
        <f t="shared" si="272"/>
        <v>405.1731514463554</v>
      </c>
      <c r="J2146" s="12">
        <f t="shared" si="277"/>
        <v>3.5284607806875853E-2</v>
      </c>
      <c r="K2146" s="7">
        <f t="shared" si="278"/>
        <v>164165.28265297125</v>
      </c>
    </row>
    <row r="2147" spans="1:11" x14ac:dyDescent="0.4">
      <c r="A2147" s="1">
        <v>2146</v>
      </c>
      <c r="B2147" s="21">
        <v>41959</v>
      </c>
      <c r="C2147" s="22">
        <v>10385</v>
      </c>
      <c r="D2147" s="19">
        <f t="shared" si="273"/>
        <v>13469.079596895404</v>
      </c>
      <c r="E2147" s="19">
        <f t="shared" si="274"/>
        <v>1</v>
      </c>
      <c r="F2147" s="19">
        <f t="shared" si="275"/>
        <v>0.8545606072935773</v>
      </c>
      <c r="G2147" s="20">
        <f t="shared" si="271"/>
        <v>11751.085614153611</v>
      </c>
      <c r="H2147" s="7">
        <f t="shared" si="276"/>
        <v>-1366.0856141536115</v>
      </c>
      <c r="I2147" s="7">
        <f t="shared" si="272"/>
        <v>1366.0856141536115</v>
      </c>
      <c r="J2147" s="12">
        <f t="shared" si="277"/>
        <v>0.13154411306245656</v>
      </c>
      <c r="K2147" s="7">
        <f t="shared" si="278"/>
        <v>1866189.9051974497</v>
      </c>
    </row>
    <row r="2148" spans="1:11" x14ac:dyDescent="0.4">
      <c r="A2148" s="1">
        <v>2147</v>
      </c>
      <c r="B2148" s="21">
        <v>41960</v>
      </c>
      <c r="C2148" s="22">
        <v>12677</v>
      </c>
      <c r="D2148" s="19">
        <f t="shared" si="273"/>
        <v>13639.286504396194</v>
      </c>
      <c r="E2148" s="19">
        <f t="shared" si="274"/>
        <v>1</v>
      </c>
      <c r="F2148" s="19">
        <f t="shared" si="275"/>
        <v>0.8745011549949554</v>
      </c>
      <c r="G2148" s="20">
        <f t="shared" si="271"/>
        <v>11767.087742891255</v>
      </c>
      <c r="H2148" s="7">
        <f t="shared" si="276"/>
        <v>909.9122571087446</v>
      </c>
      <c r="I2148" s="7">
        <f t="shared" si="272"/>
        <v>909.9122571087446</v>
      </c>
      <c r="J2148" s="12">
        <f t="shared" si="277"/>
        <v>7.1776623578823431E-2</v>
      </c>
      <c r="K2148" s="7">
        <f t="shared" si="278"/>
        <v>827940.31563673017</v>
      </c>
    </row>
    <row r="2149" spans="1:11" x14ac:dyDescent="0.4">
      <c r="A2149" s="1">
        <v>2148</v>
      </c>
      <c r="B2149" s="21">
        <v>41961</v>
      </c>
      <c r="C2149" s="22">
        <v>13183</v>
      </c>
      <c r="D2149" s="19">
        <f t="shared" si="273"/>
        <v>13912.267750280327</v>
      </c>
      <c r="E2149" s="19">
        <f t="shared" si="274"/>
        <v>1</v>
      </c>
      <c r="F2149" s="19">
        <f t="shared" si="275"/>
        <v>0.86225829476569948</v>
      </c>
      <c r="G2149" s="20">
        <f t="shared" si="271"/>
        <v>11741.774908998093</v>
      </c>
      <c r="H2149" s="7">
        <f t="shared" si="276"/>
        <v>1441.2250910019065</v>
      </c>
      <c r="I2149" s="7">
        <f t="shared" si="272"/>
        <v>1441.2250910019065</v>
      </c>
      <c r="J2149" s="12">
        <f t="shared" si="277"/>
        <v>0.10932451574011276</v>
      </c>
      <c r="K2149" s="7">
        <f t="shared" si="278"/>
        <v>2077129.7629334538</v>
      </c>
    </row>
    <row r="2150" spans="1:11" x14ac:dyDescent="0.4">
      <c r="A2150" s="1">
        <v>2149</v>
      </c>
      <c r="B2150" s="21">
        <v>41962</v>
      </c>
      <c r="C2150" s="22">
        <v>13061</v>
      </c>
      <c r="D2150" s="19">
        <f t="shared" si="273"/>
        <v>14135.922187065342</v>
      </c>
      <c r="E2150" s="19">
        <f t="shared" si="274"/>
        <v>1</v>
      </c>
      <c r="F2150" s="19">
        <f t="shared" si="275"/>
        <v>0.85571431567744072</v>
      </c>
      <c r="G2150" s="20">
        <f t="shared" si="271"/>
        <v>11889.730538117701</v>
      </c>
      <c r="H2150" s="7">
        <f t="shared" si="276"/>
        <v>1171.2694618822989</v>
      </c>
      <c r="I2150" s="7">
        <f t="shared" si="272"/>
        <v>1171.2694618822989</v>
      </c>
      <c r="J2150" s="12">
        <f t="shared" si="277"/>
        <v>8.9676859496386097E-2</v>
      </c>
      <c r="K2150" s="7">
        <f t="shared" si="278"/>
        <v>1371872.1523380498</v>
      </c>
    </row>
    <row r="2151" spans="1:11" x14ac:dyDescent="0.4">
      <c r="A2151" s="1">
        <v>2150</v>
      </c>
      <c r="B2151" s="21">
        <v>41963</v>
      </c>
      <c r="C2151" s="22">
        <v>10521</v>
      </c>
      <c r="D2151" s="19">
        <f t="shared" si="273"/>
        <v>13794.794027545693</v>
      </c>
      <c r="E2151" s="19">
        <f t="shared" si="274"/>
        <v>1</v>
      </c>
      <c r="F2151" s="19">
        <f t="shared" si="275"/>
        <v>0.87264215255511091</v>
      </c>
      <c r="G2151" s="20">
        <f t="shared" si="271"/>
        <v>12362.754780662452</v>
      </c>
      <c r="H2151" s="7">
        <f t="shared" si="276"/>
        <v>-1841.7547806624516</v>
      </c>
      <c r="I2151" s="7">
        <f t="shared" si="272"/>
        <v>1841.7547806624516</v>
      </c>
      <c r="J2151" s="12">
        <f t="shared" si="277"/>
        <v>0.17505510699196383</v>
      </c>
      <c r="K2151" s="7">
        <f t="shared" si="278"/>
        <v>3392060.6720929951</v>
      </c>
    </row>
    <row r="2152" spans="1:11" x14ac:dyDescent="0.4">
      <c r="A2152" s="1">
        <v>2151</v>
      </c>
      <c r="B2152" s="21">
        <v>41964</v>
      </c>
      <c r="C2152" s="22">
        <v>12942</v>
      </c>
      <c r="D2152" s="19">
        <f t="shared" si="273"/>
        <v>13992.947101809423</v>
      </c>
      <c r="E2152" s="19">
        <f t="shared" si="274"/>
        <v>1</v>
      </c>
      <c r="F2152" s="19">
        <f t="shared" si="275"/>
        <v>0.86329959919009314</v>
      </c>
      <c r="G2152" s="20">
        <f t="shared" si="271"/>
        <v>11895.537833130371</v>
      </c>
      <c r="H2152" s="7">
        <f t="shared" si="276"/>
        <v>1046.4621668696291</v>
      </c>
      <c r="I2152" s="7">
        <f t="shared" si="272"/>
        <v>1046.4621668696291</v>
      </c>
      <c r="J2152" s="12">
        <f t="shared" si="277"/>
        <v>8.0857840122827151E-2</v>
      </c>
      <c r="K2152" s="7">
        <f t="shared" si="278"/>
        <v>1095083.0666894794</v>
      </c>
    </row>
    <row r="2153" spans="1:11" x14ac:dyDescent="0.4">
      <c r="A2153" s="1">
        <v>2152</v>
      </c>
      <c r="B2153" s="21">
        <v>41965</v>
      </c>
      <c r="C2153" s="22">
        <v>11386</v>
      </c>
      <c r="D2153" s="19">
        <f t="shared" si="273"/>
        <v>13882.165121784343</v>
      </c>
      <c r="E2153" s="19">
        <f t="shared" si="274"/>
        <v>1</v>
      </c>
      <c r="F2153" s="19">
        <f t="shared" si="275"/>
        <v>0.85512372122740876</v>
      </c>
      <c r="G2153" s="20">
        <f t="shared" si="271"/>
        <v>11974.820867851155</v>
      </c>
      <c r="H2153" s="7">
        <f t="shared" si="276"/>
        <v>-588.82086785115462</v>
      </c>
      <c r="I2153" s="7">
        <f t="shared" si="272"/>
        <v>588.82086785115462</v>
      </c>
      <c r="J2153" s="12">
        <f t="shared" si="277"/>
        <v>5.1714462309077343E-2</v>
      </c>
      <c r="K2153" s="7">
        <f t="shared" si="278"/>
        <v>346710.0144169869</v>
      </c>
    </row>
    <row r="2154" spans="1:11" x14ac:dyDescent="0.4">
      <c r="A2154" s="1">
        <v>2153</v>
      </c>
      <c r="B2154" s="21">
        <v>41966</v>
      </c>
      <c r="C2154" s="22">
        <v>10295</v>
      </c>
      <c r="D2154" s="19">
        <f t="shared" si="273"/>
        <v>13544.351410077454</v>
      </c>
      <c r="E2154" s="19">
        <f t="shared" si="274"/>
        <v>1</v>
      </c>
      <c r="F2154" s="19">
        <f t="shared" si="275"/>
        <v>0.87077110457755402</v>
      </c>
      <c r="G2154" s="20">
        <f t="shared" si="271"/>
        <v>12115.035096151927</v>
      </c>
      <c r="H2154" s="7">
        <f t="shared" si="276"/>
        <v>-1820.0350961519271</v>
      </c>
      <c r="I2154" s="7">
        <f t="shared" si="272"/>
        <v>1820.0350961519271</v>
      </c>
      <c r="J2154" s="12">
        <f t="shared" si="277"/>
        <v>0.17678825606138193</v>
      </c>
      <c r="K2154" s="7">
        <f t="shared" si="278"/>
        <v>3312527.7512247544</v>
      </c>
    </row>
    <row r="2155" spans="1:11" x14ac:dyDescent="0.4">
      <c r="A2155" s="1">
        <v>2154</v>
      </c>
      <c r="B2155" s="21">
        <v>41967</v>
      </c>
      <c r="C2155" s="22">
        <v>12904</v>
      </c>
      <c r="D2155" s="19">
        <f t="shared" si="273"/>
        <v>13773.097103283169</v>
      </c>
      <c r="E2155" s="19">
        <f t="shared" si="274"/>
        <v>1</v>
      </c>
      <c r="F2155" s="19">
        <f t="shared" si="275"/>
        <v>0.86452316145431152</v>
      </c>
      <c r="G2155" s="20">
        <f t="shared" si="271"/>
        <v>11693.696443208828</v>
      </c>
      <c r="H2155" s="7">
        <f t="shared" si="276"/>
        <v>1210.303556791172</v>
      </c>
      <c r="I2155" s="7">
        <f t="shared" si="272"/>
        <v>1210.303556791172</v>
      </c>
      <c r="J2155" s="12">
        <f t="shared" si="277"/>
        <v>9.3792898077431186E-2</v>
      </c>
      <c r="K2155" s="7">
        <f t="shared" si="278"/>
        <v>1464834.6995813618</v>
      </c>
    </row>
    <row r="2156" spans="1:11" x14ac:dyDescent="0.4">
      <c r="A2156" s="1">
        <v>2155</v>
      </c>
      <c r="B2156" s="21">
        <v>41968</v>
      </c>
      <c r="C2156" s="22">
        <v>13229</v>
      </c>
      <c r="D2156" s="19">
        <f t="shared" si="273"/>
        <v>14049.639901050616</v>
      </c>
      <c r="E2156" s="19">
        <f t="shared" si="274"/>
        <v>1</v>
      </c>
      <c r="F2156" s="19">
        <f t="shared" si="275"/>
        <v>0.85656119124858354</v>
      </c>
      <c r="G2156" s="20">
        <f t="shared" si="271"/>
        <v>11778.557171507175</v>
      </c>
      <c r="H2156" s="7">
        <f t="shared" si="276"/>
        <v>1450.4428284928254</v>
      </c>
      <c r="I2156" s="7">
        <f t="shared" si="272"/>
        <v>1450.4428284928254</v>
      </c>
      <c r="J2156" s="12">
        <f t="shared" si="277"/>
        <v>0.10964115416832908</v>
      </c>
      <c r="K2156" s="7">
        <f t="shared" si="278"/>
        <v>2103784.3987262677</v>
      </c>
    </row>
    <row r="2157" spans="1:11" x14ac:dyDescent="0.4">
      <c r="A2157" s="1">
        <v>2156</v>
      </c>
      <c r="B2157" s="21">
        <v>41969</v>
      </c>
      <c r="C2157" s="22">
        <v>13472</v>
      </c>
      <c r="D2157" s="19">
        <f t="shared" si="273"/>
        <v>14281.43218256093</v>
      </c>
      <c r="E2157" s="19">
        <f t="shared" si="274"/>
        <v>1</v>
      </c>
      <c r="F2157" s="19">
        <f t="shared" si="275"/>
        <v>0.87197724951748146</v>
      </c>
      <c r="G2157" s="20">
        <f t="shared" si="271"/>
        <v>12234.8912266593</v>
      </c>
      <c r="H2157" s="7">
        <f t="shared" si="276"/>
        <v>1237.1087733407003</v>
      </c>
      <c r="I2157" s="7">
        <f t="shared" si="272"/>
        <v>1237.1087733407003</v>
      </c>
      <c r="J2157" s="12">
        <f t="shared" si="277"/>
        <v>9.1828145289541294E-2</v>
      </c>
      <c r="K2157" s="7">
        <f t="shared" si="278"/>
        <v>1530438.1170765322</v>
      </c>
    </row>
    <row r="2158" spans="1:11" x14ac:dyDescent="0.4">
      <c r="A2158" s="1">
        <v>2157</v>
      </c>
      <c r="B2158" s="21">
        <v>41970</v>
      </c>
      <c r="C2158" s="22">
        <v>10772</v>
      </c>
      <c r="D2158" s="19">
        <f t="shared" si="273"/>
        <v>13986.38743211494</v>
      </c>
      <c r="E2158" s="19">
        <f t="shared" si="274"/>
        <v>1</v>
      </c>
      <c r="F2158" s="19">
        <f t="shared" si="275"/>
        <v>0.862954697961274</v>
      </c>
      <c r="G2158" s="20">
        <f t="shared" si="271"/>
        <v>12347.493423724378</v>
      </c>
      <c r="H2158" s="7">
        <f t="shared" si="276"/>
        <v>-1575.4934237243779</v>
      </c>
      <c r="I2158" s="7">
        <f t="shared" si="272"/>
        <v>1575.4934237243779</v>
      </c>
      <c r="J2158" s="12">
        <f t="shared" si="277"/>
        <v>0.14625820866360731</v>
      </c>
      <c r="K2158" s="7">
        <f t="shared" si="278"/>
        <v>2482179.5281987619</v>
      </c>
    </row>
    <row r="2159" spans="1:11" x14ac:dyDescent="0.4">
      <c r="A2159" s="1">
        <v>2158</v>
      </c>
      <c r="B2159" s="21">
        <v>41971</v>
      </c>
      <c r="C2159" s="22">
        <v>15495</v>
      </c>
      <c r="D2159" s="19">
        <f t="shared" si="273"/>
        <v>14653.816890465981</v>
      </c>
      <c r="E2159" s="19">
        <f t="shared" si="274"/>
        <v>1</v>
      </c>
      <c r="F2159" s="19">
        <f t="shared" si="275"/>
        <v>0.85990012491288048</v>
      </c>
      <c r="G2159" s="20">
        <f t="shared" si="271"/>
        <v>11981.053241307838</v>
      </c>
      <c r="H2159" s="7">
        <f t="shared" si="276"/>
        <v>3513.9467586921619</v>
      </c>
      <c r="I2159" s="7">
        <f t="shared" si="272"/>
        <v>3513.9467586921619</v>
      </c>
      <c r="J2159" s="12">
        <f t="shared" si="277"/>
        <v>0.22677939714050738</v>
      </c>
      <c r="K2159" s="7">
        <f t="shared" si="278"/>
        <v>12347821.82292315</v>
      </c>
    </row>
    <row r="2160" spans="1:11" x14ac:dyDescent="0.4">
      <c r="A2160" s="1">
        <v>2159</v>
      </c>
      <c r="B2160" s="21">
        <v>41972</v>
      </c>
      <c r="C2160" s="22">
        <v>12721</v>
      </c>
      <c r="D2160" s="19">
        <f t="shared" si="273"/>
        <v>14644.073557460386</v>
      </c>
      <c r="E2160" s="19">
        <f t="shared" si="274"/>
        <v>1</v>
      </c>
      <c r="F2160" s="19">
        <f t="shared" si="275"/>
        <v>0.87192241825298955</v>
      </c>
      <c r="G2160" s="20">
        <f t="shared" si="271"/>
        <v>12778.666924330857</v>
      </c>
      <c r="H2160" s="7">
        <f t="shared" si="276"/>
        <v>-57.666924330857</v>
      </c>
      <c r="I2160" s="7">
        <f t="shared" si="272"/>
        <v>57.666924330857</v>
      </c>
      <c r="J2160" s="12">
        <f t="shared" si="277"/>
        <v>4.533206849371669E-3</v>
      </c>
      <c r="K2160" s="7">
        <f t="shared" si="278"/>
        <v>3325.4741617807872</v>
      </c>
    </row>
    <row r="2161" spans="1:11" x14ac:dyDescent="0.4">
      <c r="A2161" s="1">
        <v>2160</v>
      </c>
      <c r="B2161" s="21">
        <v>41973</v>
      </c>
      <c r="C2161" s="22">
        <v>10838</v>
      </c>
      <c r="D2161" s="19">
        <f t="shared" si="273"/>
        <v>14306.221316795578</v>
      </c>
      <c r="E2161" s="19">
        <f t="shared" si="274"/>
        <v>1</v>
      </c>
      <c r="F2161" s="19">
        <f t="shared" si="275"/>
        <v>0.86120275730375517</v>
      </c>
      <c r="G2161" s="20">
        <f t="shared" si="271"/>
        <v>12638.035028398868</v>
      </c>
      <c r="H2161" s="7">
        <f t="shared" si="276"/>
        <v>-1800.0350283988682</v>
      </c>
      <c r="I2161" s="7">
        <f t="shared" si="272"/>
        <v>1800.0350283988682</v>
      </c>
      <c r="J2161" s="12">
        <f t="shared" si="277"/>
        <v>0.16608553500635434</v>
      </c>
      <c r="K2161" s="7">
        <f t="shared" si="278"/>
        <v>3240126.1034629145</v>
      </c>
    </row>
    <row r="2162" spans="1:11" x14ac:dyDescent="0.4">
      <c r="A2162" s="1">
        <v>2161</v>
      </c>
      <c r="B2162" s="21">
        <v>41974</v>
      </c>
      <c r="C2162" s="22">
        <v>15984</v>
      </c>
      <c r="D2162" s="19">
        <f t="shared" si="273"/>
        <v>15002.663449798096</v>
      </c>
      <c r="E2162" s="19">
        <f t="shared" si="274"/>
        <v>1</v>
      </c>
      <c r="F2162" s="19">
        <f t="shared" si="275"/>
        <v>0.86331666574358212</v>
      </c>
      <c r="G2162" s="20">
        <f t="shared" si="271"/>
        <v>12302.781397468743</v>
      </c>
      <c r="H2162" s="7">
        <f t="shared" si="276"/>
        <v>3681.2186025312567</v>
      </c>
      <c r="I2162" s="7">
        <f t="shared" si="272"/>
        <v>3681.2186025312567</v>
      </c>
      <c r="J2162" s="12">
        <f t="shared" si="277"/>
        <v>0.23030646912733088</v>
      </c>
      <c r="K2162" s="7">
        <f t="shared" si="278"/>
        <v>13551370.399622178</v>
      </c>
    </row>
    <row r="2163" spans="1:11" x14ac:dyDescent="0.4">
      <c r="A2163" s="1">
        <v>2162</v>
      </c>
      <c r="B2163" s="21">
        <v>41975</v>
      </c>
      <c r="C2163" s="22">
        <v>17762</v>
      </c>
      <c r="D2163" s="19">
        <f t="shared" si="273"/>
        <v>15875.59537564233</v>
      </c>
      <c r="E2163" s="19">
        <f t="shared" si="274"/>
        <v>1</v>
      </c>
      <c r="F2163" s="19">
        <f t="shared" si="275"/>
        <v>0.87602707054775786</v>
      </c>
      <c r="G2163" s="20">
        <f t="shared" si="271"/>
        <v>13082.030517801948</v>
      </c>
      <c r="H2163" s="7">
        <f t="shared" si="276"/>
        <v>4679.969482198052</v>
      </c>
      <c r="I2163" s="7">
        <f t="shared" si="272"/>
        <v>4679.969482198052</v>
      </c>
      <c r="J2163" s="12">
        <f t="shared" si="277"/>
        <v>0.26348212375847607</v>
      </c>
      <c r="K2163" s="7">
        <f t="shared" si="278"/>
        <v>21902114.354305103</v>
      </c>
    </row>
    <row r="2164" spans="1:11" x14ac:dyDescent="0.4">
      <c r="A2164" s="1">
        <v>2163</v>
      </c>
      <c r="B2164" s="21">
        <v>41976</v>
      </c>
      <c r="C2164" s="22">
        <v>19136</v>
      </c>
      <c r="D2164" s="19">
        <f t="shared" si="273"/>
        <v>16907.090065508706</v>
      </c>
      <c r="E2164" s="19">
        <f t="shared" si="274"/>
        <v>1</v>
      </c>
      <c r="F2164" s="19">
        <f t="shared" si="275"/>
        <v>0.8657018845395501</v>
      </c>
      <c r="G2164" s="20">
        <f t="shared" si="271"/>
        <v>13672.967714099223</v>
      </c>
      <c r="H2164" s="7">
        <f t="shared" si="276"/>
        <v>5463.0322859007774</v>
      </c>
      <c r="I2164" s="7">
        <f t="shared" si="272"/>
        <v>5463.0322859007774</v>
      </c>
      <c r="J2164" s="12">
        <f t="shared" si="277"/>
        <v>0.2854845467130423</v>
      </c>
      <c r="K2164" s="7">
        <f t="shared" si="278"/>
        <v>29844721.756794274</v>
      </c>
    </row>
    <row r="2165" spans="1:11" x14ac:dyDescent="0.4">
      <c r="A2165" s="1">
        <v>2164</v>
      </c>
      <c r="B2165" s="21">
        <v>41977</v>
      </c>
      <c r="C2165" s="22">
        <v>14385</v>
      </c>
      <c r="D2165" s="19">
        <f t="shared" si="273"/>
        <v>16868.19154822157</v>
      </c>
      <c r="E2165" s="19">
        <f t="shared" si="274"/>
        <v>1</v>
      </c>
      <c r="F2165" s="19">
        <f t="shared" si="275"/>
        <v>0.86314163903373697</v>
      </c>
      <c r="G2165" s="20">
        <f t="shared" si="271"/>
        <v>14597.035939447162</v>
      </c>
      <c r="H2165" s="7">
        <f t="shared" si="276"/>
        <v>-212.03593944716158</v>
      </c>
      <c r="I2165" s="7">
        <f t="shared" si="272"/>
        <v>212.03593944716158</v>
      </c>
      <c r="J2165" s="12">
        <f t="shared" si="277"/>
        <v>1.4740072259100562E-2</v>
      </c>
      <c r="K2165" s="7">
        <f t="shared" si="278"/>
        <v>44959.239617240375</v>
      </c>
    </row>
    <row r="2166" spans="1:11" x14ac:dyDescent="0.4">
      <c r="A2166" s="1">
        <v>2165</v>
      </c>
      <c r="B2166" s="21">
        <v>41978</v>
      </c>
      <c r="C2166" s="22">
        <v>16521</v>
      </c>
      <c r="D2166" s="19">
        <f t="shared" si="273"/>
        <v>17192.435225217738</v>
      </c>
      <c r="E2166" s="19">
        <f t="shared" si="274"/>
        <v>1</v>
      </c>
      <c r="F2166" s="19">
        <f t="shared" si="275"/>
        <v>0.87743881516303768</v>
      </c>
      <c r="G2166" s="20">
        <f t="shared" si="271"/>
        <v>14777.868454497539</v>
      </c>
      <c r="H2166" s="7">
        <f t="shared" si="276"/>
        <v>1743.1315455024614</v>
      </c>
      <c r="I2166" s="7">
        <f t="shared" si="272"/>
        <v>1743.1315455024614</v>
      </c>
      <c r="J2166" s="12">
        <f t="shared" si="277"/>
        <v>0.10551005057214827</v>
      </c>
      <c r="K2166" s="7">
        <f t="shared" si="278"/>
        <v>3038507.5849257996</v>
      </c>
    </row>
    <row r="2167" spans="1:11" x14ac:dyDescent="0.4">
      <c r="A2167" s="1">
        <v>2166</v>
      </c>
      <c r="B2167" s="21">
        <v>41979</v>
      </c>
      <c r="C2167" s="22">
        <v>15734</v>
      </c>
      <c r="D2167" s="19">
        <f t="shared" si="273"/>
        <v>17352.864850447011</v>
      </c>
      <c r="E2167" s="19">
        <f t="shared" si="274"/>
        <v>1</v>
      </c>
      <c r="F2167" s="19">
        <f t="shared" si="275"/>
        <v>0.86638361417772547</v>
      </c>
      <c r="G2167" s="20">
        <f t="shared" si="271"/>
        <v>14884.38927617968</v>
      </c>
      <c r="H2167" s="7">
        <f t="shared" si="276"/>
        <v>849.61072382032035</v>
      </c>
      <c r="I2167" s="7">
        <f t="shared" si="272"/>
        <v>849.61072382032035</v>
      </c>
      <c r="J2167" s="12">
        <f t="shared" si="277"/>
        <v>5.3998393531226666E-2</v>
      </c>
      <c r="K2167" s="7">
        <f t="shared" si="278"/>
        <v>721838.38203048869</v>
      </c>
    </row>
    <row r="2168" spans="1:11" x14ac:dyDescent="0.4">
      <c r="A2168" s="1">
        <v>2167</v>
      </c>
      <c r="B2168" s="21">
        <v>41980</v>
      </c>
      <c r="C2168" s="22">
        <v>9900</v>
      </c>
      <c r="D2168" s="19">
        <f t="shared" si="273"/>
        <v>16397.991942871107</v>
      </c>
      <c r="E2168" s="19">
        <f t="shared" si="274"/>
        <v>1</v>
      </c>
      <c r="F2168" s="19">
        <f t="shared" si="275"/>
        <v>0.85882905546922039</v>
      </c>
      <c r="G2168" s="20">
        <f t="shared" si="271"/>
        <v>14978.84335058479</v>
      </c>
      <c r="H2168" s="7">
        <f t="shared" si="276"/>
        <v>-5078.8433505847897</v>
      </c>
      <c r="I2168" s="7">
        <f t="shared" si="272"/>
        <v>5078.8433505847897</v>
      </c>
      <c r="J2168" s="12">
        <f t="shared" si="277"/>
        <v>0.51301447985704951</v>
      </c>
      <c r="K2168" s="7">
        <f t="shared" si="278"/>
        <v>25794649.779779334</v>
      </c>
    </row>
    <row r="2169" spans="1:11" x14ac:dyDescent="0.4">
      <c r="A2169" s="1">
        <v>2168</v>
      </c>
      <c r="B2169" s="21">
        <v>41981</v>
      </c>
      <c r="C2169" s="22">
        <v>11825</v>
      </c>
      <c r="D2169" s="19">
        <f t="shared" si="273"/>
        <v>15924.271907071277</v>
      </c>
      <c r="E2169" s="19">
        <f t="shared" si="274"/>
        <v>1</v>
      </c>
      <c r="F2169" s="19">
        <f t="shared" si="275"/>
        <v>0.87519678840708004</v>
      </c>
      <c r="G2169" s="20">
        <f t="shared" si="271"/>
        <v>14389.112060221025</v>
      </c>
      <c r="H2169" s="7">
        <f t="shared" si="276"/>
        <v>-2564.1120602210249</v>
      </c>
      <c r="I2169" s="7">
        <f t="shared" si="272"/>
        <v>2564.1120602210249</v>
      </c>
      <c r="J2169" s="12">
        <f t="shared" si="277"/>
        <v>0.21683822919416701</v>
      </c>
      <c r="K2169" s="7">
        <f t="shared" si="278"/>
        <v>6574670.6573709091</v>
      </c>
    </row>
    <row r="2170" spans="1:11" x14ac:dyDescent="0.4">
      <c r="A2170" s="1">
        <v>2169</v>
      </c>
      <c r="B2170" s="21">
        <v>41982</v>
      </c>
      <c r="C2170" s="22">
        <v>13262</v>
      </c>
      <c r="D2170" s="19">
        <f t="shared" si="273"/>
        <v>15824.884049700131</v>
      </c>
      <c r="E2170" s="19">
        <f t="shared" si="274"/>
        <v>1</v>
      </c>
      <c r="F2170" s="19">
        <f t="shared" si="275"/>
        <v>0.86591253180926142</v>
      </c>
      <c r="G2170" s="20">
        <f t="shared" si="271"/>
        <v>13797.394631611412</v>
      </c>
      <c r="H2170" s="7">
        <f t="shared" si="276"/>
        <v>-535.39463161141248</v>
      </c>
      <c r="I2170" s="7">
        <f t="shared" si="272"/>
        <v>535.39463161141248</v>
      </c>
      <c r="J2170" s="12">
        <f t="shared" si="277"/>
        <v>4.0370579973715313E-2</v>
      </c>
      <c r="K2170" s="7">
        <f t="shared" si="278"/>
        <v>286647.41155832011</v>
      </c>
    </row>
    <row r="2171" spans="1:11" x14ac:dyDescent="0.4">
      <c r="A2171" s="1">
        <v>2170</v>
      </c>
      <c r="B2171" s="21">
        <v>41983</v>
      </c>
      <c r="C2171" s="22">
        <v>14629</v>
      </c>
      <c r="D2171" s="19">
        <f t="shared" si="273"/>
        <v>16022.08580517293</v>
      </c>
      <c r="E2171" s="19">
        <f t="shared" si="274"/>
        <v>1</v>
      </c>
      <c r="F2171" s="19">
        <f t="shared" si="275"/>
        <v>0.85973049486874109</v>
      </c>
      <c r="G2171" s="20">
        <f t="shared" si="271"/>
        <v>13591.729050369364</v>
      </c>
      <c r="H2171" s="7">
        <f t="shared" si="276"/>
        <v>1037.2709496306361</v>
      </c>
      <c r="I2171" s="7">
        <f t="shared" si="272"/>
        <v>1037.2709496306361</v>
      </c>
      <c r="J2171" s="12">
        <f t="shared" si="277"/>
        <v>7.0905116524071096E-2</v>
      </c>
      <c r="K2171" s="7">
        <f t="shared" si="278"/>
        <v>1075931.0229476416</v>
      </c>
    </row>
    <row r="2172" spans="1:11" x14ac:dyDescent="0.4">
      <c r="A2172" s="1">
        <v>2171</v>
      </c>
      <c r="B2172" s="21">
        <v>41984</v>
      </c>
      <c r="C2172" s="22">
        <v>10868</v>
      </c>
      <c r="D2172" s="19">
        <f t="shared" si="273"/>
        <v>15437.40677826251</v>
      </c>
      <c r="E2172" s="19">
        <f t="shared" si="274"/>
        <v>1</v>
      </c>
      <c r="F2172" s="19">
        <f t="shared" si="275"/>
        <v>0.87235077454452836</v>
      </c>
      <c r="G2172" s="20">
        <f t="shared" si="271"/>
        <v>14023.35323705842</v>
      </c>
      <c r="H2172" s="7">
        <f t="shared" si="276"/>
        <v>-3155.3532370584198</v>
      </c>
      <c r="I2172" s="7">
        <f t="shared" si="272"/>
        <v>3155.3532370584198</v>
      </c>
      <c r="J2172" s="12">
        <f t="shared" si="277"/>
        <v>0.29033430594943133</v>
      </c>
      <c r="K2172" s="7">
        <f t="shared" si="278"/>
        <v>9956254.050615048</v>
      </c>
    </row>
    <row r="2173" spans="1:11" x14ac:dyDescent="0.4">
      <c r="A2173" s="1">
        <v>2172</v>
      </c>
      <c r="B2173" s="21">
        <v>41985</v>
      </c>
      <c r="C2173" s="22">
        <v>16286</v>
      </c>
      <c r="D2173" s="19">
        <f t="shared" si="273"/>
        <v>15985.7787297126</v>
      </c>
      <c r="E2173" s="19">
        <f t="shared" si="274"/>
        <v>1</v>
      </c>
      <c r="F2173" s="19">
        <f t="shared" si="275"/>
        <v>0.86845390672330602</v>
      </c>
      <c r="G2173" s="20">
        <f t="shared" si="271"/>
        <v>13368.309900466553</v>
      </c>
      <c r="H2173" s="7">
        <f t="shared" si="276"/>
        <v>2917.6900995334472</v>
      </c>
      <c r="I2173" s="7">
        <f t="shared" si="272"/>
        <v>2917.6900995334472</v>
      </c>
      <c r="J2173" s="12">
        <f t="shared" si="277"/>
        <v>0.17915326658071026</v>
      </c>
      <c r="K2173" s="7">
        <f t="shared" si="278"/>
        <v>8512915.5169154964</v>
      </c>
    </row>
    <row r="2174" spans="1:11" x14ac:dyDescent="0.4">
      <c r="A2174" s="1">
        <v>2173</v>
      </c>
      <c r="B2174" s="21">
        <v>41986</v>
      </c>
      <c r="C2174" s="22">
        <v>15921</v>
      </c>
      <c r="D2174" s="19">
        <f t="shared" si="273"/>
        <v>16398.069932920425</v>
      </c>
      <c r="E2174" s="19">
        <f t="shared" si="274"/>
        <v>1</v>
      </c>
      <c r="F2174" s="19">
        <f t="shared" si="275"/>
        <v>0.86157876306161618</v>
      </c>
      <c r="G2174" s="20">
        <f t="shared" si="271"/>
        <v>13744.321188652877</v>
      </c>
      <c r="H2174" s="7">
        <f t="shared" si="276"/>
        <v>2176.678811347123</v>
      </c>
      <c r="I2174" s="7">
        <f t="shared" si="272"/>
        <v>2176.678811347123</v>
      </c>
      <c r="J2174" s="12">
        <f t="shared" si="277"/>
        <v>0.13671746820847452</v>
      </c>
      <c r="K2174" s="7">
        <f t="shared" si="278"/>
        <v>4737930.6477675242</v>
      </c>
    </row>
    <row r="2175" spans="1:11" x14ac:dyDescent="0.4">
      <c r="A2175" s="1">
        <v>2174</v>
      </c>
      <c r="B2175" s="21">
        <v>41987</v>
      </c>
      <c r="C2175" s="22">
        <v>16259</v>
      </c>
      <c r="D2175" s="19">
        <f t="shared" si="273"/>
        <v>16762.80569810974</v>
      </c>
      <c r="E2175" s="19">
        <f t="shared" si="274"/>
        <v>1</v>
      </c>
      <c r="F2175" s="19">
        <f t="shared" si="275"/>
        <v>0.87397324358241602</v>
      </c>
      <c r="G2175" s="20">
        <f t="shared" si="271"/>
        <v>14305.74135779302</v>
      </c>
      <c r="H2175" s="7">
        <f t="shared" si="276"/>
        <v>1953.2586422069799</v>
      </c>
      <c r="I2175" s="7">
        <f t="shared" si="272"/>
        <v>1953.2586422069799</v>
      </c>
      <c r="J2175" s="12">
        <f t="shared" si="277"/>
        <v>0.12013399607644873</v>
      </c>
      <c r="K2175" s="7">
        <f t="shared" si="278"/>
        <v>3815219.3233562545</v>
      </c>
    </row>
    <row r="2176" spans="1:11" x14ac:dyDescent="0.4">
      <c r="A2176" s="1">
        <v>2175</v>
      </c>
      <c r="B2176" s="21">
        <v>41988</v>
      </c>
      <c r="C2176" s="22">
        <v>19274</v>
      </c>
      <c r="D2176" s="19">
        <f t="shared" si="273"/>
        <v>17645.848895337374</v>
      </c>
      <c r="E2176" s="19">
        <f t="shared" si="274"/>
        <v>1</v>
      </c>
      <c r="F2176" s="19">
        <f t="shared" si="275"/>
        <v>0.87217473856959304</v>
      </c>
      <c r="G2176" s="20">
        <f t="shared" si="271"/>
        <v>14558.592550073821</v>
      </c>
      <c r="H2176" s="7">
        <f t="shared" si="276"/>
        <v>4715.4074499261787</v>
      </c>
      <c r="I2176" s="7">
        <f t="shared" si="272"/>
        <v>4715.4074499261787</v>
      </c>
      <c r="J2176" s="12">
        <f t="shared" si="277"/>
        <v>0.2446512114727705</v>
      </c>
      <c r="K2176" s="7">
        <f t="shared" si="278"/>
        <v>22235067.418819308</v>
      </c>
    </row>
    <row r="2177" spans="1:11" x14ac:dyDescent="0.4">
      <c r="A2177" s="1">
        <v>2176</v>
      </c>
      <c r="B2177" s="21">
        <v>41989</v>
      </c>
      <c r="C2177" s="22">
        <v>18557</v>
      </c>
      <c r="D2177" s="19">
        <f t="shared" si="273"/>
        <v>18279.02272030231</v>
      </c>
      <c r="E2177" s="19">
        <f t="shared" si="274"/>
        <v>1</v>
      </c>
      <c r="F2177" s="19">
        <f t="shared" si="275"/>
        <v>0.86413278424172291</v>
      </c>
      <c r="G2177" s="20">
        <f t="shared" si="271"/>
        <v>15204.150243180024</v>
      </c>
      <c r="H2177" s="7">
        <f t="shared" si="276"/>
        <v>3352.8497568199764</v>
      </c>
      <c r="I2177" s="7">
        <f t="shared" si="272"/>
        <v>3352.8497568199764</v>
      </c>
      <c r="J2177" s="12">
        <f t="shared" si="277"/>
        <v>0.18067843707603473</v>
      </c>
      <c r="K2177" s="7">
        <f t="shared" si="278"/>
        <v>11241601.491807776</v>
      </c>
    </row>
    <row r="2178" spans="1:11" x14ac:dyDescent="0.4">
      <c r="A2178" s="1">
        <v>2177</v>
      </c>
      <c r="B2178" s="21">
        <v>41990</v>
      </c>
      <c r="C2178" s="22">
        <v>20356</v>
      </c>
      <c r="D2178" s="19">
        <f t="shared" si="273"/>
        <v>19094.1053957685</v>
      </c>
      <c r="E2178" s="19">
        <f t="shared" si="274"/>
        <v>1</v>
      </c>
      <c r="F2178" s="19">
        <f t="shared" si="275"/>
        <v>0.87716708468578941</v>
      </c>
      <c r="G2178" s="20">
        <f t="shared" si="271"/>
        <v>15976.25074962287</v>
      </c>
      <c r="H2178" s="7">
        <f t="shared" si="276"/>
        <v>4379.74925037713</v>
      </c>
      <c r="I2178" s="7">
        <f t="shared" si="272"/>
        <v>4379.74925037713</v>
      </c>
      <c r="J2178" s="12">
        <f t="shared" si="277"/>
        <v>0.21515765623782324</v>
      </c>
      <c r="K2178" s="7">
        <f t="shared" si="278"/>
        <v>19182203.496179033</v>
      </c>
    </row>
    <row r="2179" spans="1:11" x14ac:dyDescent="0.4">
      <c r="A2179" s="1">
        <v>2178</v>
      </c>
      <c r="B2179" s="21">
        <v>41991</v>
      </c>
      <c r="C2179" s="22">
        <v>10612</v>
      </c>
      <c r="D2179" s="19">
        <f t="shared" si="273"/>
        <v>17969.687224493697</v>
      </c>
      <c r="E2179" s="19">
        <f t="shared" si="274"/>
        <v>1</v>
      </c>
      <c r="F2179" s="19">
        <f t="shared" si="275"/>
        <v>0.86749283051627624</v>
      </c>
      <c r="G2179" s="20">
        <f t="shared" si="271"/>
        <v>16654.268556513216</v>
      </c>
      <c r="H2179" s="7">
        <f t="shared" si="276"/>
        <v>-6042.268556513216</v>
      </c>
      <c r="I2179" s="7">
        <f t="shared" si="272"/>
        <v>6042.268556513216</v>
      </c>
      <c r="J2179" s="12">
        <f t="shared" si="277"/>
        <v>0.56938075353498074</v>
      </c>
      <c r="K2179" s="7">
        <f t="shared" si="278"/>
        <v>36509009.309028305</v>
      </c>
    </row>
    <row r="2180" spans="1:11" x14ac:dyDescent="0.4">
      <c r="A2180" s="1">
        <v>2179</v>
      </c>
      <c r="B2180" s="21">
        <v>41992</v>
      </c>
      <c r="C2180" s="22">
        <v>15154</v>
      </c>
      <c r="D2180" s="19">
        <f t="shared" si="273"/>
        <v>17900.179344980203</v>
      </c>
      <c r="E2180" s="19">
        <f t="shared" si="274"/>
        <v>1</v>
      </c>
      <c r="F2180" s="19">
        <f t="shared" si="275"/>
        <v>0.86384103702260828</v>
      </c>
      <c r="G2180" s="20">
        <f t="shared" si="271"/>
        <v>15529.059986038897</v>
      </c>
      <c r="H2180" s="7">
        <f t="shared" si="276"/>
        <v>-375.05998603889748</v>
      </c>
      <c r="I2180" s="7">
        <f t="shared" si="272"/>
        <v>375.05998603889748</v>
      </c>
      <c r="J2180" s="12">
        <f t="shared" si="277"/>
        <v>2.4749900094951663E-2</v>
      </c>
      <c r="K2180" s="7">
        <f t="shared" si="278"/>
        <v>140669.99312749796</v>
      </c>
    </row>
    <row r="2181" spans="1:11" x14ac:dyDescent="0.4">
      <c r="A2181" s="1">
        <v>2180</v>
      </c>
      <c r="B2181" s="21">
        <v>41993</v>
      </c>
      <c r="C2181" s="22">
        <v>15800</v>
      </c>
      <c r="D2181" s="19">
        <f t="shared" si="273"/>
        <v>17919.268453695146</v>
      </c>
      <c r="E2181" s="19">
        <f t="shared" si="274"/>
        <v>1</v>
      </c>
      <c r="F2181" s="19">
        <f t="shared" si="275"/>
        <v>0.87724298178740856</v>
      </c>
      <c r="G2181" s="20">
        <f t="shared" si="271"/>
        <v>15702.325298473754</v>
      </c>
      <c r="H2181" s="7">
        <f t="shared" si="276"/>
        <v>97.674701526246281</v>
      </c>
      <c r="I2181" s="7">
        <f t="shared" si="272"/>
        <v>97.674701526246281</v>
      </c>
      <c r="J2181" s="12">
        <f t="shared" si="277"/>
        <v>6.1819431345725498E-3</v>
      </c>
      <c r="K2181" s="7">
        <f t="shared" si="278"/>
        <v>9540.3473182412981</v>
      </c>
    </row>
    <row r="2182" spans="1:11" x14ac:dyDescent="0.4">
      <c r="A2182" s="1">
        <v>2181</v>
      </c>
      <c r="B2182" s="21">
        <v>41994</v>
      </c>
      <c r="C2182" s="22">
        <v>14892</v>
      </c>
      <c r="D2182" s="19">
        <f t="shared" si="273"/>
        <v>17797.853937747546</v>
      </c>
      <c r="E2182" s="19">
        <f t="shared" si="274"/>
        <v>1</v>
      </c>
      <c r="F2182" s="19">
        <f t="shared" si="275"/>
        <v>0.86698141117664562</v>
      </c>
      <c r="G2182" s="20">
        <f t="shared" ref="G2182:G2245" si="279">(D2181+1*E2181)*F2179</f>
        <v>15545.704404507534</v>
      </c>
      <c r="H2182" s="7">
        <f t="shared" si="276"/>
        <v>-653.70440450753449</v>
      </c>
      <c r="I2182" s="7">
        <f t="shared" si="272"/>
        <v>653.70440450753449</v>
      </c>
      <c r="J2182" s="12">
        <f t="shared" si="277"/>
        <v>4.3896347334645078E-2</v>
      </c>
      <c r="K2182" s="7">
        <f t="shared" si="278"/>
        <v>427329.44847255026</v>
      </c>
    </row>
    <row r="2183" spans="1:11" x14ac:dyDescent="0.4">
      <c r="A2183" s="1">
        <v>2182</v>
      </c>
      <c r="B2183" s="21">
        <v>41995</v>
      </c>
      <c r="C2183" s="22">
        <v>16134</v>
      </c>
      <c r="D2183" s="19">
        <f t="shared" si="273"/>
        <v>17941.5157069163</v>
      </c>
      <c r="E2183" s="19">
        <f t="shared" si="274"/>
        <v>1</v>
      </c>
      <c r="F2183" s="19">
        <f t="shared" si="275"/>
        <v>0.86442978344203436</v>
      </c>
      <c r="G2183" s="20">
        <f t="shared" si="279"/>
        <v>15375.380443397775</v>
      </c>
      <c r="H2183" s="7">
        <f t="shared" si="276"/>
        <v>758.6195566022252</v>
      </c>
      <c r="I2183" s="7">
        <f t="shared" si="272"/>
        <v>758.6195566022252</v>
      </c>
      <c r="J2183" s="12">
        <f t="shared" si="277"/>
        <v>4.7019930370783759E-2</v>
      </c>
      <c r="K2183" s="7">
        <f t="shared" si="278"/>
        <v>575503.63165935676</v>
      </c>
    </row>
    <row r="2184" spans="1:11" x14ac:dyDescent="0.4">
      <c r="A2184" s="1">
        <v>2183</v>
      </c>
      <c r="B2184" s="21">
        <v>41996</v>
      </c>
      <c r="C2184" s="22">
        <v>14211</v>
      </c>
      <c r="D2184" s="19">
        <f t="shared" si="273"/>
        <v>17659.383260487517</v>
      </c>
      <c r="E2184" s="19">
        <f t="shared" si="274"/>
        <v>1</v>
      </c>
      <c r="F2184" s="19">
        <f t="shared" si="275"/>
        <v>0.87603744634401226</v>
      </c>
      <c r="G2184" s="20">
        <f t="shared" si="279"/>
        <v>15739.945979502667</v>
      </c>
      <c r="H2184" s="7">
        <f t="shared" si="276"/>
        <v>-1528.9459795026669</v>
      </c>
      <c r="I2184" s="7">
        <f t="shared" ref="I2184:I2247" si="280">ABS(H2184)</f>
        <v>1528.9459795026669</v>
      </c>
      <c r="J2184" s="12">
        <f t="shared" si="277"/>
        <v>0.10758890855693948</v>
      </c>
      <c r="K2184" s="7">
        <f t="shared" si="278"/>
        <v>2337675.8082373696</v>
      </c>
    </row>
    <row r="2185" spans="1:11" x14ac:dyDescent="0.4">
      <c r="A2185" s="1">
        <v>2184</v>
      </c>
      <c r="B2185" s="21">
        <v>41997</v>
      </c>
      <c r="C2185" s="22">
        <v>16191</v>
      </c>
      <c r="D2185" s="19">
        <f t="shared" si="273"/>
        <v>17825.22975893422</v>
      </c>
      <c r="E2185" s="19">
        <f t="shared" si="274"/>
        <v>1</v>
      </c>
      <c r="F2185" s="19">
        <f t="shared" si="275"/>
        <v>0.86766863838843522</v>
      </c>
      <c r="G2185" s="20">
        <f t="shared" si="279"/>
        <v>15311.224001097877</v>
      </c>
      <c r="H2185" s="7">
        <f t="shared" si="276"/>
        <v>879.77599890212332</v>
      </c>
      <c r="I2185" s="7">
        <f t="shared" si="280"/>
        <v>879.77599890212332</v>
      </c>
      <c r="J2185" s="12">
        <f t="shared" si="277"/>
        <v>5.4337347841524511E-2</v>
      </c>
      <c r="K2185" s="7">
        <f t="shared" si="278"/>
        <v>774005.80824422895</v>
      </c>
    </row>
    <row r="2186" spans="1:11" x14ac:dyDescent="0.4">
      <c r="A2186" s="1">
        <v>2185</v>
      </c>
      <c r="B2186" s="21">
        <v>41998</v>
      </c>
      <c r="C2186" s="22">
        <v>11792</v>
      </c>
      <c r="D2186" s="19">
        <f t="shared" si="273"/>
        <v>17146.40168745054</v>
      </c>
      <c r="E2186" s="19">
        <f t="shared" si="274"/>
        <v>1</v>
      </c>
      <c r="F2186" s="19">
        <f t="shared" si="275"/>
        <v>0.86149212166013667</v>
      </c>
      <c r="G2186" s="20">
        <f t="shared" si="279"/>
        <v>15409.523930103456</v>
      </c>
      <c r="H2186" s="7">
        <f t="shared" si="276"/>
        <v>-3617.5239301034562</v>
      </c>
      <c r="I2186" s="7">
        <f t="shared" si="280"/>
        <v>3617.5239301034562</v>
      </c>
      <c r="J2186" s="12">
        <f t="shared" si="277"/>
        <v>0.30677780954065947</v>
      </c>
      <c r="K2186" s="7">
        <f t="shared" si="278"/>
        <v>13086479.384871155</v>
      </c>
    </row>
    <row r="2187" spans="1:11" x14ac:dyDescent="0.4">
      <c r="A2187" s="1">
        <v>2186</v>
      </c>
      <c r="B2187" s="21">
        <v>41999</v>
      </c>
      <c r="C2187" s="22">
        <v>13518</v>
      </c>
      <c r="D2187" s="19">
        <f t="shared" si="273"/>
        <v>16868.548900553036</v>
      </c>
      <c r="E2187" s="19">
        <f t="shared" si="274"/>
        <v>1</v>
      </c>
      <c r="F2187" s="19">
        <f t="shared" si="275"/>
        <v>0.87479617735070136</v>
      </c>
      <c r="G2187" s="20">
        <f t="shared" si="279"/>
        <v>15021.765985709177</v>
      </c>
      <c r="H2187" s="7">
        <f t="shared" si="276"/>
        <v>-1503.7659857091767</v>
      </c>
      <c r="I2187" s="7">
        <f t="shared" si="280"/>
        <v>1503.7659857091767</v>
      </c>
      <c r="J2187" s="12">
        <f t="shared" si="277"/>
        <v>0.1112417506812529</v>
      </c>
      <c r="K2187" s="7">
        <f t="shared" si="278"/>
        <v>2261312.1397758918</v>
      </c>
    </row>
    <row r="2188" spans="1:11" x14ac:dyDescent="0.4">
      <c r="A2188" s="1">
        <v>2187</v>
      </c>
      <c r="B2188" s="21">
        <v>42000</v>
      </c>
      <c r="C2188" s="22">
        <v>14337</v>
      </c>
      <c r="D2188" s="19">
        <f t="shared" si="273"/>
        <v>16813.348019847148</v>
      </c>
      <c r="E2188" s="19">
        <f t="shared" si="274"/>
        <v>1</v>
      </c>
      <c r="F2188" s="19">
        <f t="shared" si="275"/>
        <v>0.86742004544839491</v>
      </c>
      <c r="G2188" s="20">
        <f t="shared" si="279"/>
        <v>14637.178524769977</v>
      </c>
      <c r="H2188" s="7">
        <f t="shared" si="276"/>
        <v>-300.17852476997723</v>
      </c>
      <c r="I2188" s="7">
        <f t="shared" si="280"/>
        <v>300.17852476997723</v>
      </c>
      <c r="J2188" s="12">
        <f t="shared" si="277"/>
        <v>2.0937331713048561E-2</v>
      </c>
      <c r="K2188" s="7">
        <f t="shared" si="278"/>
        <v>90107.146733079833</v>
      </c>
    </row>
    <row r="2189" spans="1:11" x14ac:dyDescent="0.4">
      <c r="A2189" s="1">
        <v>2188</v>
      </c>
      <c r="B2189" s="21">
        <v>42001</v>
      </c>
      <c r="C2189" s="22">
        <v>13110</v>
      </c>
      <c r="D2189" s="19">
        <f t="shared" si="273"/>
        <v>16554.98738284444</v>
      </c>
      <c r="E2189" s="19">
        <f t="shared" si="274"/>
        <v>1</v>
      </c>
      <c r="F2189" s="19">
        <f t="shared" si="275"/>
        <v>0.860335283804329</v>
      </c>
      <c r="G2189" s="20">
        <f t="shared" si="279"/>
        <v>14485.428349950038</v>
      </c>
      <c r="H2189" s="7">
        <f t="shared" si="276"/>
        <v>-1375.428349950038</v>
      </c>
      <c r="I2189" s="7">
        <f t="shared" si="280"/>
        <v>1375.428349950038</v>
      </c>
      <c r="J2189" s="12">
        <f t="shared" si="277"/>
        <v>0.10491444316933927</v>
      </c>
      <c r="K2189" s="7">
        <f t="shared" si="278"/>
        <v>1891803.145846284</v>
      </c>
    </row>
    <row r="2190" spans="1:11" x14ac:dyDescent="0.4">
      <c r="A2190" s="1">
        <v>2189</v>
      </c>
      <c r="B2190" s="21">
        <v>42002</v>
      </c>
      <c r="C2190" s="22">
        <v>16326</v>
      </c>
      <c r="D2190" s="19">
        <f t="shared" si="273"/>
        <v>16898.210139279148</v>
      </c>
      <c r="E2190" s="19">
        <f t="shared" si="274"/>
        <v>1</v>
      </c>
      <c r="F2190" s="19">
        <f t="shared" si="275"/>
        <v>0.87631469913536875</v>
      </c>
      <c r="G2190" s="20">
        <f t="shared" si="279"/>
        <v>14483.114474778758</v>
      </c>
      <c r="H2190" s="7">
        <f t="shared" si="276"/>
        <v>1842.8855252212416</v>
      </c>
      <c r="I2190" s="7">
        <f t="shared" si="280"/>
        <v>1842.8855252212416</v>
      </c>
      <c r="J2190" s="12">
        <f t="shared" si="277"/>
        <v>0.11288040703302962</v>
      </c>
      <c r="K2190" s="7">
        <f t="shared" si="278"/>
        <v>3396227.0590699716</v>
      </c>
    </row>
    <row r="2191" spans="1:11" x14ac:dyDescent="0.4">
      <c r="A2191" s="1">
        <v>2190</v>
      </c>
      <c r="B2191" s="21">
        <v>42003</v>
      </c>
      <c r="C2191" s="22">
        <v>10663</v>
      </c>
      <c r="D2191" s="19">
        <f t="shared" si="273"/>
        <v>16150.898839486734</v>
      </c>
      <c r="E2191" s="19">
        <f t="shared" si="274"/>
        <v>1</v>
      </c>
      <c r="F2191" s="19">
        <f t="shared" si="275"/>
        <v>0.86397526908868416</v>
      </c>
      <c r="G2191" s="20">
        <f t="shared" si="279"/>
        <v>14658.713627055495</v>
      </c>
      <c r="H2191" s="7">
        <f t="shared" si="276"/>
        <v>-3995.7136270554947</v>
      </c>
      <c r="I2191" s="7">
        <f t="shared" si="280"/>
        <v>3995.7136270554947</v>
      </c>
      <c r="J2191" s="12">
        <f t="shared" si="277"/>
        <v>0.37472696493064755</v>
      </c>
      <c r="K2191" s="7">
        <f t="shared" si="278"/>
        <v>15965727.389436977</v>
      </c>
    </row>
    <row r="2192" spans="1:11" x14ac:dyDescent="0.4">
      <c r="A2192" s="1">
        <v>2191</v>
      </c>
      <c r="B2192" s="21">
        <v>42004</v>
      </c>
      <c r="C2192" s="22">
        <v>11733</v>
      </c>
      <c r="D2192" s="19">
        <f t="shared" si="273"/>
        <v>15743.470451790045</v>
      </c>
      <c r="E2192" s="19">
        <f t="shared" si="274"/>
        <v>1</v>
      </c>
      <c r="F2192" s="19">
        <f t="shared" si="275"/>
        <v>0.85842222133127211</v>
      </c>
      <c r="G2192" s="20">
        <f t="shared" si="279"/>
        <v>13896.048472048631</v>
      </c>
      <c r="H2192" s="7">
        <f t="shared" si="276"/>
        <v>-2163.0484720486311</v>
      </c>
      <c r="I2192" s="7">
        <f t="shared" si="280"/>
        <v>2163.0484720486311</v>
      </c>
      <c r="J2192" s="12">
        <f t="shared" si="277"/>
        <v>0.18435595943481045</v>
      </c>
      <c r="K2192" s="7">
        <f t="shared" si="278"/>
        <v>4678778.6924319174</v>
      </c>
    </row>
    <row r="2193" spans="1:11" x14ac:dyDescent="0.4">
      <c r="A2193" s="1">
        <v>2192</v>
      </c>
      <c r="B2193" s="21">
        <v>42005</v>
      </c>
      <c r="C2193" s="22">
        <v>7350</v>
      </c>
      <c r="D2193" s="19">
        <f t="shared" si="273"/>
        <v>14549.320368525821</v>
      </c>
      <c r="E2193" s="19">
        <f t="shared" si="274"/>
        <v>1</v>
      </c>
      <c r="F2193" s="19">
        <f t="shared" si="275"/>
        <v>0.87014468999704309</v>
      </c>
      <c r="G2193" s="20">
        <f t="shared" si="279"/>
        <v>13797.110887006096</v>
      </c>
      <c r="H2193" s="7">
        <f t="shared" si="276"/>
        <v>-6447.1108870060962</v>
      </c>
      <c r="I2193" s="7">
        <f t="shared" si="280"/>
        <v>6447.1108870060962</v>
      </c>
      <c r="J2193" s="12">
        <f t="shared" si="277"/>
        <v>0.87715794381035317</v>
      </c>
      <c r="K2193" s="7">
        <f t="shared" si="278"/>
        <v>41565238.789352529</v>
      </c>
    </row>
    <row r="2194" spans="1:11" x14ac:dyDescent="0.4">
      <c r="A2194" s="1">
        <v>2193</v>
      </c>
      <c r="B2194" s="21">
        <v>42006</v>
      </c>
      <c r="C2194" s="22">
        <v>8235</v>
      </c>
      <c r="D2194" s="19">
        <f t="shared" si="273"/>
        <v>13735.021050238538</v>
      </c>
      <c r="E2194" s="19">
        <f t="shared" si="274"/>
        <v>1</v>
      </c>
      <c r="F2194" s="19">
        <f t="shared" si="275"/>
        <v>0.85957949836147995</v>
      </c>
      <c r="G2194" s="20">
        <f t="shared" si="279"/>
        <v>12571.116955723659</v>
      </c>
      <c r="H2194" s="7">
        <f t="shared" si="276"/>
        <v>-4336.116955723659</v>
      </c>
      <c r="I2194" s="7">
        <f t="shared" si="280"/>
        <v>4336.116955723659</v>
      </c>
      <c r="J2194" s="12">
        <f t="shared" si="277"/>
        <v>0.52654729274118506</v>
      </c>
      <c r="K2194" s="7">
        <f t="shared" si="278"/>
        <v>18801910.253714211</v>
      </c>
    </row>
    <row r="2195" spans="1:11" x14ac:dyDescent="0.4">
      <c r="A2195" s="1">
        <v>2194</v>
      </c>
      <c r="B2195" s="21">
        <v>42007</v>
      </c>
      <c r="C2195" s="22">
        <v>11086</v>
      </c>
      <c r="D2195" s="19">
        <f t="shared" si="273"/>
        <v>13602.547919821249</v>
      </c>
      <c r="E2195" s="19">
        <f t="shared" si="274"/>
        <v>1</v>
      </c>
      <c r="F2195" s="19">
        <f t="shared" si="275"/>
        <v>0.85770024908201103</v>
      </c>
      <c r="G2195" s="20">
        <f t="shared" si="279"/>
        <v>11791.305702198879</v>
      </c>
      <c r="H2195" s="7">
        <f t="shared" si="276"/>
        <v>-705.30570219887886</v>
      </c>
      <c r="I2195" s="7">
        <f t="shared" si="280"/>
        <v>705.30570219887886</v>
      </c>
      <c r="J2195" s="12">
        <f t="shared" si="277"/>
        <v>6.3621297329864587E-2</v>
      </c>
      <c r="K2195" s="7">
        <f t="shared" si="278"/>
        <v>497456.13355425361</v>
      </c>
    </row>
    <row r="2196" spans="1:11" x14ac:dyDescent="0.4">
      <c r="A2196" s="1">
        <v>2195</v>
      </c>
      <c r="B2196" s="21">
        <v>42008</v>
      </c>
      <c r="C2196" s="22">
        <v>10167</v>
      </c>
      <c r="D2196" s="19">
        <f t="shared" si="273"/>
        <v>13291.761856035782</v>
      </c>
      <c r="E2196" s="19">
        <f t="shared" si="274"/>
        <v>1</v>
      </c>
      <c r="F2196" s="19">
        <f t="shared" si="275"/>
        <v>0.86839519947712596</v>
      </c>
      <c r="G2196" s="20">
        <f t="shared" si="279"/>
        <v>11837.054987552781</v>
      </c>
      <c r="H2196" s="7">
        <f t="shared" si="276"/>
        <v>-1670.0549875527813</v>
      </c>
      <c r="I2196" s="7">
        <f t="shared" si="280"/>
        <v>1670.0549875527813</v>
      </c>
      <c r="J2196" s="12">
        <f t="shared" si="277"/>
        <v>0.16426231804394426</v>
      </c>
      <c r="K2196" s="7">
        <f t="shared" si="278"/>
        <v>2789083.6614499204</v>
      </c>
    </row>
    <row r="2197" spans="1:11" x14ac:dyDescent="0.4">
      <c r="A2197" s="1">
        <v>2196</v>
      </c>
      <c r="B2197" s="21">
        <v>42009</v>
      </c>
      <c r="C2197" s="22">
        <v>10993</v>
      </c>
      <c r="D2197" s="19">
        <f t="shared" si="273"/>
        <v>13210.895523861393</v>
      </c>
      <c r="E2197" s="19">
        <f t="shared" si="274"/>
        <v>1</v>
      </c>
      <c r="F2197" s="19">
        <f t="shared" si="275"/>
        <v>0.85912293075444324</v>
      </c>
      <c r="G2197" s="20">
        <f t="shared" si="279"/>
        <v>11426.185568049854</v>
      </c>
      <c r="H2197" s="7">
        <f t="shared" si="276"/>
        <v>-433.18556804985383</v>
      </c>
      <c r="I2197" s="7">
        <f t="shared" si="280"/>
        <v>433.18556804985383</v>
      </c>
      <c r="J2197" s="12">
        <f t="shared" si="277"/>
        <v>3.9405582466101506E-2</v>
      </c>
      <c r="K2197" s="7">
        <f t="shared" si="278"/>
        <v>187649.73636667454</v>
      </c>
    </row>
    <row r="2198" spans="1:11" x14ac:dyDescent="0.4">
      <c r="A2198" s="1">
        <v>2197</v>
      </c>
      <c r="B2198" s="21">
        <v>42010</v>
      </c>
      <c r="C2198" s="22">
        <v>12928</v>
      </c>
      <c r="D2198" s="19">
        <f t="shared" si="273"/>
        <v>13514.208392885186</v>
      </c>
      <c r="E2198" s="19">
        <f t="shared" si="274"/>
        <v>1</v>
      </c>
      <c r="F2198" s="19">
        <f t="shared" si="275"/>
        <v>0.8593448007822273</v>
      </c>
      <c r="G2198" s="20">
        <f t="shared" si="279"/>
        <v>11331.846081661422</v>
      </c>
      <c r="H2198" s="7">
        <f t="shared" si="276"/>
        <v>1596.1539183385776</v>
      </c>
      <c r="I2198" s="7">
        <f t="shared" si="280"/>
        <v>1596.1539183385776</v>
      </c>
      <c r="J2198" s="12">
        <f t="shared" si="277"/>
        <v>0.12346487610911026</v>
      </c>
      <c r="K2198" s="7">
        <f t="shared" si="278"/>
        <v>2547707.3310275944</v>
      </c>
    </row>
    <row r="2199" spans="1:11" x14ac:dyDescent="0.4">
      <c r="A2199" s="1">
        <v>2198</v>
      </c>
      <c r="B2199" s="21">
        <v>42011</v>
      </c>
      <c r="C2199" s="22">
        <v>12081</v>
      </c>
      <c r="D2199" s="19">
        <f t="shared" si="273"/>
        <v>13579.645517556633</v>
      </c>
      <c r="E2199" s="19">
        <f t="shared" si="274"/>
        <v>1</v>
      </c>
      <c r="F2199" s="19">
        <f t="shared" si="275"/>
        <v>0.86874839167822737</v>
      </c>
      <c r="G2199" s="20">
        <f t="shared" si="279"/>
        <v>11736.542088314458</v>
      </c>
      <c r="H2199" s="7">
        <f t="shared" si="276"/>
        <v>344.45791168554206</v>
      </c>
      <c r="I2199" s="7">
        <f t="shared" si="280"/>
        <v>344.45791168554206</v>
      </c>
      <c r="J2199" s="12">
        <f t="shared" si="277"/>
        <v>2.8512367493215965E-2</v>
      </c>
      <c r="K2199" s="7">
        <f t="shared" si="278"/>
        <v>118651.25292276469</v>
      </c>
    </row>
    <row r="2200" spans="1:11" x14ac:dyDescent="0.4">
      <c r="A2200" s="1">
        <v>2199</v>
      </c>
      <c r="B2200" s="21">
        <v>42012</v>
      </c>
      <c r="C2200" s="22">
        <v>13576</v>
      </c>
      <c r="D2200" s="19">
        <f t="shared" si="273"/>
        <v>13941.528999213198</v>
      </c>
      <c r="E2200" s="19">
        <f t="shared" si="274"/>
        <v>1</v>
      </c>
      <c r="F2200" s="19">
        <f t="shared" si="275"/>
        <v>0.86102908429475566</v>
      </c>
      <c r="G2200" s="20">
        <f t="shared" si="279"/>
        <v>11667.443978580448</v>
      </c>
      <c r="H2200" s="7">
        <f t="shared" si="276"/>
        <v>1908.5560214195521</v>
      </c>
      <c r="I2200" s="7">
        <f t="shared" si="280"/>
        <v>1908.5560214195521</v>
      </c>
      <c r="J2200" s="12">
        <f t="shared" si="277"/>
        <v>0.14058308937975486</v>
      </c>
      <c r="K2200" s="7">
        <f t="shared" si="278"/>
        <v>3642586.0868968298</v>
      </c>
    </row>
    <row r="2201" spans="1:11" x14ac:dyDescent="0.4">
      <c r="A2201" s="1">
        <v>2200</v>
      </c>
      <c r="B2201" s="21">
        <v>42013</v>
      </c>
      <c r="C2201" s="22">
        <v>16699</v>
      </c>
      <c r="D2201" s="19">
        <f t="shared" si="273"/>
        <v>14834.328858095139</v>
      </c>
      <c r="E2201" s="19">
        <f t="shared" si="274"/>
        <v>1</v>
      </c>
      <c r="F2201" s="19">
        <f t="shared" si="275"/>
        <v>0.86377285492123967</v>
      </c>
      <c r="G2201" s="20">
        <f t="shared" si="279"/>
        <v>11981.439805229293</v>
      </c>
      <c r="H2201" s="7">
        <f t="shared" si="276"/>
        <v>4717.5601947707073</v>
      </c>
      <c r="I2201" s="7">
        <f t="shared" si="280"/>
        <v>4717.5601947707073</v>
      </c>
      <c r="J2201" s="12">
        <f t="shared" si="277"/>
        <v>0.28250555091746254</v>
      </c>
      <c r="K2201" s="7">
        <f t="shared" si="278"/>
        <v>22255374.191285033</v>
      </c>
    </row>
    <row r="2202" spans="1:11" x14ac:dyDescent="0.4">
      <c r="A2202" s="1">
        <v>2201</v>
      </c>
      <c r="B2202" s="21">
        <v>42014</v>
      </c>
      <c r="C2202" s="22">
        <v>14097</v>
      </c>
      <c r="D2202" s="19">
        <f t="shared" ref="D2202:D2265" si="281">$R$2*(C2202/F2199)+(1-$R$2)*(D2201+E2201)</f>
        <v>15061.370944075235</v>
      </c>
      <c r="E2202" s="19">
        <f t="shared" ref="E2202:E2265" si="282">$R$3*(D2202-D2201)+(1-$R$3)*E2201</f>
        <v>1</v>
      </c>
      <c r="F2202" s="19">
        <f t="shared" ref="F2202:F2265" si="283">$R$4*(C2202/D2202)+(1-$R$4)*F2199</f>
        <v>0.86986593607857532</v>
      </c>
      <c r="G2202" s="20">
        <f t="shared" si="279"/>
        <v>12888.168085487745</v>
      </c>
      <c r="H2202" s="7">
        <f t="shared" ref="H2202:H2265" si="284">C2202-G2202</f>
        <v>1208.831914512255</v>
      </c>
      <c r="I2202" s="7">
        <f t="shared" si="280"/>
        <v>1208.831914512255</v>
      </c>
      <c r="J2202" s="12">
        <f t="shared" ref="J2202:J2265" si="285">I2202/C2202</f>
        <v>8.5751004789122162E-2</v>
      </c>
      <c r="K2202" s="7">
        <f t="shared" ref="K2202:K2265" si="286">H2202^2</f>
        <v>1461274.5975433639</v>
      </c>
    </row>
    <row r="2203" spans="1:11" x14ac:dyDescent="0.4">
      <c r="A2203" s="1">
        <v>2202</v>
      </c>
      <c r="B2203" s="21">
        <v>42015</v>
      </c>
      <c r="C2203" s="22">
        <v>14707</v>
      </c>
      <c r="D2203" s="19">
        <f t="shared" si="281"/>
        <v>15390.250624435921</v>
      </c>
      <c r="E2203" s="19">
        <f t="shared" si="282"/>
        <v>1</v>
      </c>
      <c r="F2203" s="19">
        <f t="shared" si="283"/>
        <v>0.86260137411985005</v>
      </c>
      <c r="G2203" s="20">
        <f t="shared" si="279"/>
        <v>12969.139461285034</v>
      </c>
      <c r="H2203" s="7">
        <f t="shared" si="284"/>
        <v>1737.8605387149655</v>
      </c>
      <c r="I2203" s="7">
        <f t="shared" si="280"/>
        <v>1737.8605387149655</v>
      </c>
      <c r="J2203" s="12">
        <f t="shared" si="285"/>
        <v>0.11816553605187771</v>
      </c>
      <c r="K2203" s="7">
        <f t="shared" si="286"/>
        <v>3020159.2520226701</v>
      </c>
    </row>
    <row r="2204" spans="1:11" x14ac:dyDescent="0.4">
      <c r="A2204" s="1">
        <v>2203</v>
      </c>
      <c r="B2204" s="21">
        <v>42016</v>
      </c>
      <c r="C2204" s="22">
        <v>11763</v>
      </c>
      <c r="D2204" s="19">
        <f t="shared" si="281"/>
        <v>15103.214161672042</v>
      </c>
      <c r="E2204" s="19">
        <f t="shared" si="282"/>
        <v>1</v>
      </c>
      <c r="F2204" s="19">
        <f t="shared" si="283"/>
        <v>0.86236089096145885</v>
      </c>
      <c r="G2204" s="20">
        <f t="shared" si="279"/>
        <v>13294.544492677329</v>
      </c>
      <c r="H2204" s="7">
        <f t="shared" si="284"/>
        <v>-1531.5444926773289</v>
      </c>
      <c r="I2204" s="7">
        <f t="shared" si="280"/>
        <v>1531.5444926773289</v>
      </c>
      <c r="J2204" s="12">
        <f t="shared" si="285"/>
        <v>0.13020016090090358</v>
      </c>
      <c r="K2204" s="7">
        <f t="shared" si="286"/>
        <v>2345628.5330502568</v>
      </c>
    </row>
    <row r="2205" spans="1:11" x14ac:dyDescent="0.4">
      <c r="A2205" s="1">
        <v>2204</v>
      </c>
      <c r="B2205" s="21">
        <v>42017</v>
      </c>
      <c r="C2205" s="22">
        <v>13655</v>
      </c>
      <c r="D2205" s="19">
        <f t="shared" si="281"/>
        <v>15200.645124067058</v>
      </c>
      <c r="E2205" s="19">
        <f t="shared" si="282"/>
        <v>1</v>
      </c>
      <c r="F2205" s="19">
        <f t="shared" si="283"/>
        <v>0.87033892696938386</v>
      </c>
      <c r="G2205" s="20">
        <f t="shared" si="279"/>
        <v>13138.641390474124</v>
      </c>
      <c r="H2205" s="7">
        <f t="shared" si="284"/>
        <v>516.35860952587609</v>
      </c>
      <c r="I2205" s="7">
        <f t="shared" si="280"/>
        <v>516.35860952587609</v>
      </c>
      <c r="J2205" s="12">
        <f t="shared" si="285"/>
        <v>3.7814618053890595E-2</v>
      </c>
      <c r="K2205" s="7">
        <f t="shared" si="286"/>
        <v>266626.21363149618</v>
      </c>
    </row>
    <row r="2206" spans="1:11" x14ac:dyDescent="0.4">
      <c r="A2206" s="1">
        <v>2205</v>
      </c>
      <c r="B2206" s="21">
        <v>42018</v>
      </c>
      <c r="C2206" s="22">
        <v>13167</v>
      </c>
      <c r="D2206" s="19">
        <f t="shared" si="281"/>
        <v>15211.822195319935</v>
      </c>
      <c r="E2206" s="19">
        <f t="shared" si="282"/>
        <v>1</v>
      </c>
      <c r="F2206" s="19">
        <f t="shared" si="283"/>
        <v>0.86265083908323126</v>
      </c>
      <c r="G2206" s="20">
        <f t="shared" si="279"/>
        <v>13112.959972902563</v>
      </c>
      <c r="H2206" s="7">
        <f t="shared" si="284"/>
        <v>54.040027097436905</v>
      </c>
      <c r="I2206" s="7">
        <f t="shared" si="280"/>
        <v>54.040027097436905</v>
      </c>
      <c r="J2206" s="12">
        <f t="shared" si="285"/>
        <v>4.1042019516546596E-3</v>
      </c>
      <c r="K2206" s="7">
        <f t="shared" si="286"/>
        <v>2920.3245286917149</v>
      </c>
    </row>
    <row r="2207" spans="1:11" x14ac:dyDescent="0.4">
      <c r="A2207" s="1">
        <v>2206</v>
      </c>
      <c r="B2207" s="21">
        <v>42019</v>
      </c>
      <c r="C2207" s="22">
        <v>10128</v>
      </c>
      <c r="D2207" s="19">
        <f t="shared" si="281"/>
        <v>14649.396729414137</v>
      </c>
      <c r="E2207" s="19">
        <f t="shared" si="282"/>
        <v>1</v>
      </c>
      <c r="F2207" s="19">
        <f t="shared" si="283"/>
        <v>0.85951805529132652</v>
      </c>
      <c r="G2207" s="20">
        <f t="shared" si="279"/>
        <v>13118.942902394356</v>
      </c>
      <c r="H2207" s="7">
        <f t="shared" si="284"/>
        <v>-2990.9429023943558</v>
      </c>
      <c r="I2207" s="7">
        <f t="shared" si="280"/>
        <v>2990.9429023943558</v>
      </c>
      <c r="J2207" s="12">
        <f t="shared" si="285"/>
        <v>0.29531426761397667</v>
      </c>
      <c r="K2207" s="7">
        <f t="shared" si="286"/>
        <v>8945739.4453831725</v>
      </c>
    </row>
    <row r="2208" spans="1:11" x14ac:dyDescent="0.4">
      <c r="A2208" s="1">
        <v>2207</v>
      </c>
      <c r="B2208" s="21">
        <v>42020</v>
      </c>
      <c r="C2208" s="22">
        <v>16161</v>
      </c>
      <c r="D2208" s="19">
        <f t="shared" si="281"/>
        <v>15286.910052468891</v>
      </c>
      <c r="E2208" s="19">
        <f t="shared" si="282"/>
        <v>1</v>
      </c>
      <c r="F2208" s="19">
        <f t="shared" si="283"/>
        <v>0.8734450751353815</v>
      </c>
      <c r="G2208" s="20">
        <f t="shared" si="279"/>
        <v>12750.810569154071</v>
      </c>
      <c r="H2208" s="7">
        <f t="shared" si="284"/>
        <v>3410.1894308459287</v>
      </c>
      <c r="I2208" s="7">
        <f t="shared" si="280"/>
        <v>3410.1894308459287</v>
      </c>
      <c r="J2208" s="12">
        <f t="shared" si="285"/>
        <v>0.21101351592388642</v>
      </c>
      <c r="K2208" s="7">
        <f t="shared" si="286"/>
        <v>11629391.954253279</v>
      </c>
    </row>
    <row r="2209" spans="1:11" x14ac:dyDescent="0.4">
      <c r="A2209" s="1">
        <v>2208</v>
      </c>
      <c r="B2209" s="21">
        <v>42021</v>
      </c>
      <c r="C2209" s="22">
        <v>9758</v>
      </c>
      <c r="D2209" s="19">
        <f t="shared" si="281"/>
        <v>14641.969225368055</v>
      </c>
      <c r="E2209" s="19">
        <f t="shared" si="282"/>
        <v>1</v>
      </c>
      <c r="F2209" s="19">
        <f t="shared" si="283"/>
        <v>0.85938891186791544</v>
      </c>
      <c r="G2209" s="20">
        <f t="shared" si="279"/>
        <v>13188.128434591255</v>
      </c>
      <c r="H2209" s="7">
        <f t="shared" si="284"/>
        <v>-3430.1284345912554</v>
      </c>
      <c r="I2209" s="7">
        <f t="shared" si="280"/>
        <v>3430.1284345912554</v>
      </c>
      <c r="J2209" s="12">
        <f t="shared" si="285"/>
        <v>0.35151961822005079</v>
      </c>
      <c r="K2209" s="7">
        <f t="shared" si="286"/>
        <v>11765781.077791456</v>
      </c>
    </row>
    <row r="2210" spans="1:11" x14ac:dyDescent="0.4">
      <c r="A2210" s="1">
        <v>2209</v>
      </c>
      <c r="B2210" s="21">
        <v>42022</v>
      </c>
      <c r="C2210" s="22">
        <v>12846</v>
      </c>
      <c r="D2210" s="19">
        <f t="shared" si="281"/>
        <v>14692.128866957784</v>
      </c>
      <c r="E2210" s="19">
        <f t="shared" si="282"/>
        <v>1</v>
      </c>
      <c r="F2210" s="19">
        <f t="shared" si="283"/>
        <v>0.85976455984963562</v>
      </c>
      <c r="G2210" s="20">
        <f t="shared" si="279"/>
        <v>12585.896432279093</v>
      </c>
      <c r="H2210" s="7">
        <f t="shared" si="284"/>
        <v>260.10356772090745</v>
      </c>
      <c r="I2210" s="7">
        <f t="shared" si="280"/>
        <v>260.10356772090745</v>
      </c>
      <c r="J2210" s="12">
        <f t="shared" si="285"/>
        <v>2.0247825604928184E-2</v>
      </c>
      <c r="K2210" s="7">
        <f t="shared" si="286"/>
        <v>67653.865941144686</v>
      </c>
    </row>
    <row r="2211" spans="1:11" x14ac:dyDescent="0.4">
      <c r="A2211" s="1">
        <v>2210</v>
      </c>
      <c r="B2211" s="21">
        <v>42023</v>
      </c>
      <c r="C2211" s="22">
        <v>14263</v>
      </c>
      <c r="D2211" s="19">
        <f t="shared" si="281"/>
        <v>14958.970568781768</v>
      </c>
      <c r="E2211" s="19">
        <f t="shared" si="282"/>
        <v>1</v>
      </c>
      <c r="F2211" s="19">
        <f t="shared" si="283"/>
        <v>0.87477553866043656</v>
      </c>
      <c r="G2211" s="20">
        <f t="shared" si="279"/>
        <v>12833.641047173785</v>
      </c>
      <c r="H2211" s="7">
        <f t="shared" si="284"/>
        <v>1429.3589528262146</v>
      </c>
      <c r="I2211" s="7">
        <f t="shared" si="280"/>
        <v>1429.3589528262146</v>
      </c>
      <c r="J2211" s="12">
        <f t="shared" si="285"/>
        <v>0.10021446770148038</v>
      </c>
      <c r="K2211" s="7">
        <f t="shared" si="286"/>
        <v>2043067.0160244526</v>
      </c>
    </row>
    <row r="2212" spans="1:11" x14ac:dyDescent="0.4">
      <c r="A2212" s="1">
        <v>2211</v>
      </c>
      <c r="B2212" s="21">
        <v>42024</v>
      </c>
      <c r="C2212" s="22">
        <v>13176</v>
      </c>
      <c r="D2212" s="19">
        <f t="shared" si="281"/>
        <v>15020.377923098793</v>
      </c>
      <c r="E2212" s="19">
        <f t="shared" si="282"/>
        <v>1</v>
      </c>
      <c r="F2212" s="19">
        <f t="shared" si="283"/>
        <v>0.85968515253212818</v>
      </c>
      <c r="G2212" s="20">
        <f t="shared" si="279"/>
        <v>12856.432828681403</v>
      </c>
      <c r="H2212" s="7">
        <f t="shared" si="284"/>
        <v>319.56717131859659</v>
      </c>
      <c r="I2212" s="7">
        <f t="shared" si="280"/>
        <v>319.56717131859659</v>
      </c>
      <c r="J2212" s="12">
        <f t="shared" si="285"/>
        <v>2.4253731885139389E-2</v>
      </c>
      <c r="K2212" s="7">
        <f t="shared" si="286"/>
        <v>102123.17698456926</v>
      </c>
    </row>
    <row r="2213" spans="1:11" x14ac:dyDescent="0.4">
      <c r="A2213" s="1">
        <v>2212</v>
      </c>
      <c r="B2213" s="21">
        <v>42025</v>
      </c>
      <c r="C2213" s="22">
        <v>11719</v>
      </c>
      <c r="D2213" s="19">
        <f t="shared" si="281"/>
        <v>14795.427071541726</v>
      </c>
      <c r="E2213" s="19">
        <f t="shared" si="282"/>
        <v>1</v>
      </c>
      <c r="F2213" s="19">
        <f t="shared" si="283"/>
        <v>0.85863914669399233</v>
      </c>
      <c r="G2213" s="20">
        <f t="shared" si="279"/>
        <v>12914.848378388067</v>
      </c>
      <c r="H2213" s="7">
        <f t="shared" si="284"/>
        <v>-1195.8483783880674</v>
      </c>
      <c r="I2213" s="7">
        <f t="shared" si="280"/>
        <v>1195.8483783880674</v>
      </c>
      <c r="J2213" s="12">
        <f t="shared" si="285"/>
        <v>0.10204355136001941</v>
      </c>
      <c r="K2213" s="7">
        <f t="shared" si="286"/>
        <v>1430053.3440933705</v>
      </c>
    </row>
    <row r="2214" spans="1:11" x14ac:dyDescent="0.4">
      <c r="A2214" s="1">
        <v>2213</v>
      </c>
      <c r="B2214" s="21">
        <v>42026</v>
      </c>
      <c r="C2214" s="22">
        <v>11462</v>
      </c>
      <c r="D2214" s="19">
        <f t="shared" si="281"/>
        <v>14521.297161117958</v>
      </c>
      <c r="E2214" s="19">
        <f t="shared" si="282"/>
        <v>1</v>
      </c>
      <c r="F2214" s="19">
        <f t="shared" si="283"/>
        <v>0.87335492824030192</v>
      </c>
      <c r="G2214" s="20">
        <f t="shared" si="279"/>
        <v>12943.552461757779</v>
      </c>
      <c r="H2214" s="7">
        <f t="shared" si="284"/>
        <v>-1481.5524617577794</v>
      </c>
      <c r="I2214" s="7">
        <f t="shared" si="280"/>
        <v>1481.5524617577794</v>
      </c>
      <c r="J2214" s="12">
        <f t="shared" si="285"/>
        <v>0.12925776145155987</v>
      </c>
      <c r="K2214" s="7">
        <f t="shared" si="286"/>
        <v>2194997.6969405361</v>
      </c>
    </row>
    <row r="2215" spans="1:11" x14ac:dyDescent="0.4">
      <c r="A2215" s="1">
        <v>2214</v>
      </c>
      <c r="B2215" s="21">
        <v>42027</v>
      </c>
      <c r="C2215" s="22">
        <v>15460</v>
      </c>
      <c r="D2215" s="19">
        <f t="shared" si="281"/>
        <v>15084.538612336824</v>
      </c>
      <c r="E2215" s="19">
        <f t="shared" si="282"/>
        <v>1</v>
      </c>
      <c r="F2215" s="19">
        <f t="shared" si="283"/>
        <v>0.86243163118323074</v>
      </c>
      <c r="G2215" s="20">
        <f t="shared" si="279"/>
        <v>12484.603250072583</v>
      </c>
      <c r="H2215" s="7">
        <f t="shared" si="284"/>
        <v>2975.3967499274167</v>
      </c>
      <c r="I2215" s="7">
        <f t="shared" si="280"/>
        <v>2975.3967499274167</v>
      </c>
      <c r="J2215" s="12">
        <f t="shared" si="285"/>
        <v>0.19245774579090666</v>
      </c>
      <c r="K2215" s="7">
        <f t="shared" si="286"/>
        <v>8852985.8194786347</v>
      </c>
    </row>
    <row r="2216" spans="1:11" x14ac:dyDescent="0.4">
      <c r="A2216" s="1">
        <v>2215</v>
      </c>
      <c r="B2216" s="21">
        <v>42028</v>
      </c>
      <c r="C2216" s="22">
        <v>15018</v>
      </c>
      <c r="D2216" s="19">
        <f t="shared" si="281"/>
        <v>15476.217212495516</v>
      </c>
      <c r="E2216" s="19">
        <f t="shared" si="282"/>
        <v>1</v>
      </c>
      <c r="F2216" s="19">
        <f t="shared" si="283"/>
        <v>0.86049700018454178</v>
      </c>
      <c r="G2216" s="20">
        <f t="shared" si="279"/>
        <v>12953.034001516164</v>
      </c>
      <c r="H2216" s="7">
        <f t="shared" si="284"/>
        <v>2064.9659984838363</v>
      </c>
      <c r="I2216" s="7">
        <f t="shared" si="280"/>
        <v>2064.9659984838363</v>
      </c>
      <c r="J2216" s="12">
        <f t="shared" si="285"/>
        <v>0.13749940061818061</v>
      </c>
      <c r="K2216" s="7">
        <f t="shared" si="286"/>
        <v>4264084.5748943472</v>
      </c>
    </row>
    <row r="2217" spans="1:11" x14ac:dyDescent="0.4">
      <c r="A2217" s="1">
        <v>2216</v>
      </c>
      <c r="B2217" s="21">
        <v>42029</v>
      </c>
      <c r="C2217" s="22">
        <v>13083</v>
      </c>
      <c r="D2217" s="19">
        <f t="shared" si="281"/>
        <v>15396.471337893177</v>
      </c>
      <c r="E2217" s="19">
        <f t="shared" si="282"/>
        <v>1</v>
      </c>
      <c r="F2217" s="19">
        <f t="shared" si="283"/>
        <v>0.87296234126057892</v>
      </c>
      <c r="G2217" s="20">
        <f t="shared" si="279"/>
        <v>13517.103927978587</v>
      </c>
      <c r="H2217" s="7">
        <f t="shared" si="284"/>
        <v>-434.10392797858731</v>
      </c>
      <c r="I2217" s="7">
        <f t="shared" si="280"/>
        <v>434.10392797858731</v>
      </c>
      <c r="J2217" s="12">
        <f t="shared" si="285"/>
        <v>3.318076343182659E-2</v>
      </c>
      <c r="K2217" s="7">
        <f t="shared" si="286"/>
        <v>188446.2202864385</v>
      </c>
    </row>
    <row r="2218" spans="1:11" x14ac:dyDescent="0.4">
      <c r="A2218" s="1">
        <v>2217</v>
      </c>
      <c r="B2218" s="21">
        <v>42030</v>
      </c>
      <c r="C2218" s="22">
        <v>10845</v>
      </c>
      <c r="D2218" s="19">
        <f t="shared" si="281"/>
        <v>14938.948663607036</v>
      </c>
      <c r="E2218" s="19">
        <f t="shared" si="282"/>
        <v>1</v>
      </c>
      <c r="F2218" s="19">
        <f t="shared" si="283"/>
        <v>0.86016275168874246</v>
      </c>
      <c r="G2218" s="20">
        <f t="shared" si="279"/>
        <v>13279.266322036256</v>
      </c>
      <c r="H2218" s="7">
        <f t="shared" si="284"/>
        <v>-2434.2663220362556</v>
      </c>
      <c r="I2218" s="7">
        <f t="shared" si="280"/>
        <v>2434.2663220362556</v>
      </c>
      <c r="J2218" s="12">
        <f t="shared" si="285"/>
        <v>0.22445978073178935</v>
      </c>
      <c r="K2218" s="7">
        <f t="shared" si="286"/>
        <v>5925652.5265999194</v>
      </c>
    </row>
    <row r="2219" spans="1:11" x14ac:dyDescent="0.4">
      <c r="A2219" s="1">
        <v>2218</v>
      </c>
      <c r="B2219" s="21">
        <v>42031</v>
      </c>
      <c r="C2219" s="22">
        <v>12843</v>
      </c>
      <c r="D2219" s="19">
        <f t="shared" si="281"/>
        <v>14937.535797923318</v>
      </c>
      <c r="E2219" s="19">
        <f t="shared" si="282"/>
        <v>1</v>
      </c>
      <c r="F2219" s="19">
        <f t="shared" si="283"/>
        <v>0.86048508640608223</v>
      </c>
      <c r="G2219" s="20">
        <f t="shared" si="279"/>
        <v>12855.781007944908</v>
      </c>
      <c r="H2219" s="7">
        <f t="shared" si="284"/>
        <v>-12.781007944908197</v>
      </c>
      <c r="I2219" s="7">
        <f t="shared" si="280"/>
        <v>12.781007944908197</v>
      </c>
      <c r="J2219" s="12">
        <f t="shared" si="285"/>
        <v>9.9517308610980269E-4</v>
      </c>
      <c r="K2219" s="7">
        <f t="shared" si="286"/>
        <v>163.35416408780645</v>
      </c>
    </row>
    <row r="2220" spans="1:11" x14ac:dyDescent="0.4">
      <c r="A2220" s="1">
        <v>2219</v>
      </c>
      <c r="B2220" s="21">
        <v>42032</v>
      </c>
      <c r="C2220" s="22">
        <v>15407</v>
      </c>
      <c r="D2220" s="19">
        <f t="shared" si="281"/>
        <v>15378.864671207895</v>
      </c>
      <c r="E2220" s="19">
        <f t="shared" si="282"/>
        <v>1</v>
      </c>
      <c r="F2220" s="19">
        <f t="shared" si="283"/>
        <v>0.87510471072355633</v>
      </c>
      <c r="G2220" s="20">
        <f t="shared" si="279"/>
        <v>13040.779185160111</v>
      </c>
      <c r="H2220" s="7">
        <f t="shared" si="284"/>
        <v>2366.2208148398895</v>
      </c>
      <c r="I2220" s="7">
        <f t="shared" si="280"/>
        <v>2366.2208148398895</v>
      </c>
      <c r="J2220" s="12">
        <f t="shared" si="285"/>
        <v>0.15358089276561884</v>
      </c>
      <c r="K2220" s="7">
        <f t="shared" si="286"/>
        <v>5599000.9445815505</v>
      </c>
    </row>
    <row r="2221" spans="1:11" x14ac:dyDescent="0.4">
      <c r="A2221" s="1">
        <v>2220</v>
      </c>
      <c r="B2221" s="21">
        <v>42033</v>
      </c>
      <c r="C2221" s="22">
        <v>11121</v>
      </c>
      <c r="D2221" s="19">
        <f t="shared" si="281"/>
        <v>14981.71547514435</v>
      </c>
      <c r="E2221" s="19">
        <f t="shared" si="282"/>
        <v>1</v>
      </c>
      <c r="F2221" s="19">
        <f t="shared" si="283"/>
        <v>0.8582034067390002</v>
      </c>
      <c r="G2221" s="20">
        <f t="shared" si="279"/>
        <v>13229.186716186659</v>
      </c>
      <c r="H2221" s="7">
        <f t="shared" si="284"/>
        <v>-2108.1867161866594</v>
      </c>
      <c r="I2221" s="7">
        <f t="shared" si="280"/>
        <v>2108.1867161866594</v>
      </c>
      <c r="J2221" s="12">
        <f t="shared" si="285"/>
        <v>0.18956808885771598</v>
      </c>
      <c r="K2221" s="7">
        <f t="shared" si="286"/>
        <v>4444451.2303058906</v>
      </c>
    </row>
    <row r="2222" spans="1:11" x14ac:dyDescent="0.4">
      <c r="A2222" s="1">
        <v>2221</v>
      </c>
      <c r="B2222" s="21">
        <v>42034</v>
      </c>
      <c r="C2222" s="22">
        <v>12180</v>
      </c>
      <c r="D2222" s="19">
        <f t="shared" si="281"/>
        <v>14848.22239839941</v>
      </c>
      <c r="E2222" s="19">
        <f t="shared" si="282"/>
        <v>1</v>
      </c>
      <c r="F2222" s="19">
        <f t="shared" si="283"/>
        <v>0.85981702745959598</v>
      </c>
      <c r="G2222" s="20">
        <f t="shared" si="279"/>
        <v>12892.403220227332</v>
      </c>
      <c r="H2222" s="7">
        <f t="shared" si="284"/>
        <v>-712.40322022733199</v>
      </c>
      <c r="I2222" s="7">
        <f t="shared" si="280"/>
        <v>712.40322022733199</v>
      </c>
      <c r="J2222" s="12">
        <f t="shared" si="285"/>
        <v>5.8489591151669296E-2</v>
      </c>
      <c r="K2222" s="7">
        <f t="shared" si="286"/>
        <v>507518.34819027246</v>
      </c>
    </row>
    <row r="2223" spans="1:11" x14ac:dyDescent="0.4">
      <c r="A2223" s="1">
        <v>2222</v>
      </c>
      <c r="B2223" s="21">
        <v>42035</v>
      </c>
      <c r="C2223" s="22">
        <v>12899</v>
      </c>
      <c r="D2223" s="19">
        <f t="shared" si="281"/>
        <v>14831.471251069332</v>
      </c>
      <c r="E2223" s="19">
        <f t="shared" si="282"/>
        <v>1</v>
      </c>
      <c r="F2223" s="19">
        <f t="shared" si="283"/>
        <v>0.87501493721731827</v>
      </c>
      <c r="G2223" s="20">
        <f t="shared" si="279"/>
        <v>12994.62447142107</v>
      </c>
      <c r="H2223" s="7">
        <f t="shared" si="284"/>
        <v>-95.624471421069757</v>
      </c>
      <c r="I2223" s="7">
        <f t="shared" si="280"/>
        <v>95.624471421069757</v>
      </c>
      <c r="J2223" s="12">
        <f t="shared" si="285"/>
        <v>7.4133243988735373E-3</v>
      </c>
      <c r="K2223" s="7">
        <f t="shared" si="286"/>
        <v>9144.0395345589859</v>
      </c>
    </row>
    <row r="2224" spans="1:11" x14ac:dyDescent="0.4">
      <c r="A2224" s="1">
        <v>2223</v>
      </c>
      <c r="B2224" s="21">
        <v>42036</v>
      </c>
      <c r="C2224" s="22">
        <v>13900</v>
      </c>
      <c r="D2224" s="19">
        <f t="shared" si="281"/>
        <v>15054.077083441018</v>
      </c>
      <c r="E2224" s="19">
        <f t="shared" si="282"/>
        <v>1</v>
      </c>
      <c r="F2224" s="19">
        <f t="shared" si="283"/>
        <v>0.85928624416180133</v>
      </c>
      <c r="G2224" s="20">
        <f t="shared" si="279"/>
        <v>12729.27735802598</v>
      </c>
      <c r="H2224" s="7">
        <f t="shared" si="284"/>
        <v>1170.72264197402</v>
      </c>
      <c r="I2224" s="7">
        <f t="shared" si="280"/>
        <v>1170.72264197402</v>
      </c>
      <c r="J2224" s="12">
        <f t="shared" si="285"/>
        <v>8.422465050172806E-2</v>
      </c>
      <c r="K2224" s="7">
        <f t="shared" si="286"/>
        <v>1370591.5044306295</v>
      </c>
    </row>
    <row r="2225" spans="1:11" x14ac:dyDescent="0.4">
      <c r="A2225" s="1">
        <v>2224</v>
      </c>
      <c r="B2225" s="21">
        <v>42037</v>
      </c>
      <c r="C2225" s="22">
        <v>17841</v>
      </c>
      <c r="D2225" s="19">
        <f t="shared" si="281"/>
        <v>15980.173969932061</v>
      </c>
      <c r="E2225" s="19">
        <f t="shared" si="282"/>
        <v>1</v>
      </c>
      <c r="F2225" s="19">
        <f t="shared" si="283"/>
        <v>0.86408338972343768</v>
      </c>
      <c r="G2225" s="20">
        <f t="shared" si="279"/>
        <v>12944.611626059339</v>
      </c>
      <c r="H2225" s="7">
        <f t="shared" si="284"/>
        <v>4896.388373940661</v>
      </c>
      <c r="I2225" s="7">
        <f t="shared" si="280"/>
        <v>4896.388373940661</v>
      </c>
      <c r="J2225" s="12">
        <f t="shared" si="285"/>
        <v>0.27444584798725752</v>
      </c>
      <c r="K2225" s="7">
        <f t="shared" si="286"/>
        <v>23974619.108461272</v>
      </c>
    </row>
    <row r="2226" spans="1:11" x14ac:dyDescent="0.4">
      <c r="A2226" s="1">
        <v>2225</v>
      </c>
      <c r="B2226" s="21">
        <v>42038</v>
      </c>
      <c r="C2226" s="22">
        <v>17624</v>
      </c>
      <c r="D2226" s="19">
        <f t="shared" si="281"/>
        <v>16656.99428881229</v>
      </c>
      <c r="E2226" s="19">
        <f t="shared" si="282"/>
        <v>1</v>
      </c>
      <c r="F2226" s="19">
        <f t="shared" si="283"/>
        <v>0.87805789583676075</v>
      </c>
      <c r="G2226" s="20">
        <f t="shared" si="279"/>
        <v>13983.765937959142</v>
      </c>
      <c r="H2226" s="7">
        <f t="shared" si="284"/>
        <v>3640.2340620408577</v>
      </c>
      <c r="I2226" s="7">
        <f t="shared" si="280"/>
        <v>3640.2340620408577</v>
      </c>
      <c r="J2226" s="12">
        <f t="shared" si="285"/>
        <v>0.20654982194966282</v>
      </c>
      <c r="K2226" s="7">
        <f t="shared" si="286"/>
        <v>13251304.026442483</v>
      </c>
    </row>
    <row r="2227" spans="1:11" x14ac:dyDescent="0.4">
      <c r="A2227" s="1">
        <v>2226</v>
      </c>
      <c r="B2227" s="21">
        <v>42039</v>
      </c>
      <c r="C2227" s="22">
        <v>16548</v>
      </c>
      <c r="D2227" s="19">
        <f t="shared" si="281"/>
        <v>17080.337541588589</v>
      </c>
      <c r="E2227" s="19">
        <f t="shared" si="282"/>
        <v>1</v>
      </c>
      <c r="F2227" s="19">
        <f t="shared" si="283"/>
        <v>0.86110742445628319</v>
      </c>
      <c r="G2227" s="20">
        <f t="shared" si="279"/>
        <v>14313.98534770225</v>
      </c>
      <c r="H2227" s="7">
        <f t="shared" si="284"/>
        <v>2234.0146522977502</v>
      </c>
      <c r="I2227" s="7">
        <f t="shared" si="280"/>
        <v>2234.0146522977502</v>
      </c>
      <c r="J2227" s="12">
        <f t="shared" si="285"/>
        <v>0.13500209404748309</v>
      </c>
      <c r="K2227" s="7">
        <f t="shared" si="286"/>
        <v>4990821.466681038</v>
      </c>
    </row>
    <row r="2228" spans="1:11" x14ac:dyDescent="0.4">
      <c r="A2228" s="1">
        <v>2227</v>
      </c>
      <c r="B2228" s="21">
        <v>42040</v>
      </c>
      <c r="C2228" s="22">
        <v>11769</v>
      </c>
      <c r="D2228" s="19">
        <f t="shared" si="281"/>
        <v>16519.080888582455</v>
      </c>
      <c r="E2228" s="19">
        <f t="shared" si="282"/>
        <v>1</v>
      </c>
      <c r="F2228" s="19">
        <f t="shared" si="283"/>
        <v>0.86156252029413227</v>
      </c>
      <c r="G2228" s="20">
        <f t="shared" si="279"/>
        <v>14759.700043946081</v>
      </c>
      <c r="H2228" s="7">
        <f t="shared" si="284"/>
        <v>-2990.7000439460808</v>
      </c>
      <c r="I2228" s="7">
        <f t="shared" si="280"/>
        <v>2990.7000439460808</v>
      </c>
      <c r="J2228" s="12">
        <f t="shared" si="285"/>
        <v>0.25411675112125759</v>
      </c>
      <c r="K2228" s="7">
        <f t="shared" si="286"/>
        <v>8944286.7528590895</v>
      </c>
    </row>
    <row r="2229" spans="1:11" x14ac:dyDescent="0.4">
      <c r="A2229" s="1">
        <v>2228</v>
      </c>
      <c r="B2229" s="21">
        <v>42041</v>
      </c>
      <c r="C2229" s="22">
        <v>12661</v>
      </c>
      <c r="D2229" s="19">
        <f t="shared" si="281"/>
        <v>16178.814510764232</v>
      </c>
      <c r="E2229" s="19">
        <f t="shared" si="282"/>
        <v>1</v>
      </c>
      <c r="F2229" s="19">
        <f t="shared" si="283"/>
        <v>0.87647038780500441</v>
      </c>
      <c r="G2229" s="20">
        <f t="shared" si="279"/>
        <v>14505.587464081795</v>
      </c>
      <c r="H2229" s="7">
        <f t="shared" si="284"/>
        <v>-1844.5874640817947</v>
      </c>
      <c r="I2229" s="7">
        <f t="shared" si="280"/>
        <v>1844.5874640817947</v>
      </c>
      <c r="J2229" s="12">
        <f t="shared" si="285"/>
        <v>0.14569050344220794</v>
      </c>
      <c r="K2229" s="7">
        <f t="shared" si="286"/>
        <v>3402502.912647706</v>
      </c>
    </row>
    <row r="2230" spans="1:11" x14ac:dyDescent="0.4">
      <c r="A2230" s="1">
        <v>2229</v>
      </c>
      <c r="B2230" s="21">
        <v>42042</v>
      </c>
      <c r="C2230" s="22">
        <v>13307</v>
      </c>
      <c r="D2230" s="19">
        <f t="shared" si="281"/>
        <v>16061.802032623011</v>
      </c>
      <c r="E2230" s="19">
        <f t="shared" si="282"/>
        <v>1</v>
      </c>
      <c r="F2230" s="19">
        <f t="shared" si="283"/>
        <v>0.86056512774993732</v>
      </c>
      <c r="G2230" s="20">
        <f t="shared" si="279"/>
        <v>13932.558401544586</v>
      </c>
      <c r="H2230" s="7">
        <f t="shared" si="284"/>
        <v>-625.55840154458565</v>
      </c>
      <c r="I2230" s="7">
        <f t="shared" si="280"/>
        <v>625.55840154458565</v>
      </c>
      <c r="J2230" s="12">
        <f t="shared" si="285"/>
        <v>4.7009724321378649E-2</v>
      </c>
      <c r="K2230" s="7">
        <f t="shared" si="286"/>
        <v>391323.31374301703</v>
      </c>
    </row>
    <row r="2231" spans="1:11" x14ac:dyDescent="0.4">
      <c r="A2231" s="1">
        <v>2230</v>
      </c>
      <c r="B2231" s="21">
        <v>42043</v>
      </c>
      <c r="C2231" s="22">
        <v>13564</v>
      </c>
      <c r="D2231" s="19">
        <f t="shared" si="281"/>
        <v>16010.929895225376</v>
      </c>
      <c r="E2231" s="19">
        <f t="shared" si="282"/>
        <v>1</v>
      </c>
      <c r="F2231" s="19">
        <f t="shared" si="283"/>
        <v>0.86132327116965002</v>
      </c>
      <c r="G2231" s="20">
        <f t="shared" si="279"/>
        <v>13839.108202212392</v>
      </c>
      <c r="H2231" s="7">
        <f t="shared" si="284"/>
        <v>-275.10820221239192</v>
      </c>
      <c r="I2231" s="7">
        <f t="shared" si="280"/>
        <v>275.10820221239192</v>
      </c>
      <c r="J2231" s="12">
        <f t="shared" si="285"/>
        <v>2.0282232542936592E-2</v>
      </c>
      <c r="K2231" s="7">
        <f t="shared" si="286"/>
        <v>75684.522924534322</v>
      </c>
    </row>
    <row r="2232" spans="1:11" x14ac:dyDescent="0.4">
      <c r="A2232" s="1">
        <v>2231</v>
      </c>
      <c r="B2232" s="21">
        <v>42044</v>
      </c>
      <c r="C2232" s="22">
        <v>17653</v>
      </c>
      <c r="D2232" s="19">
        <f t="shared" si="281"/>
        <v>16682.695599802712</v>
      </c>
      <c r="E2232" s="19">
        <f t="shared" si="282"/>
        <v>1</v>
      </c>
      <c r="F2232" s="19">
        <f t="shared" si="283"/>
        <v>0.87949095042303704</v>
      </c>
      <c r="G2232" s="20">
        <f t="shared" si="279"/>
        <v>14033.982404774728</v>
      </c>
      <c r="H2232" s="7">
        <f t="shared" si="284"/>
        <v>3619.0175952252721</v>
      </c>
      <c r="I2232" s="7">
        <f t="shared" si="280"/>
        <v>3619.0175952252721</v>
      </c>
      <c r="J2232" s="12">
        <f t="shared" si="285"/>
        <v>0.20500864415256739</v>
      </c>
      <c r="K2232" s="7">
        <f t="shared" si="286"/>
        <v>13097288.354550112</v>
      </c>
    </row>
    <row r="2233" spans="1:11" x14ac:dyDescent="0.4">
      <c r="A2233" s="1">
        <v>2232</v>
      </c>
      <c r="B2233" s="21">
        <v>42045</v>
      </c>
      <c r="C2233" s="22">
        <v>16885</v>
      </c>
      <c r="D2233" s="19">
        <f t="shared" si="281"/>
        <v>17160.830150149515</v>
      </c>
      <c r="E2233" s="19">
        <f t="shared" si="282"/>
        <v>1</v>
      </c>
      <c r="F2233" s="19">
        <f t="shared" si="283"/>
        <v>0.8626159701516023</v>
      </c>
      <c r="G2233" s="20">
        <f t="shared" si="279"/>
        <v>14357.406635185287</v>
      </c>
      <c r="H2233" s="7">
        <f t="shared" si="284"/>
        <v>2527.5933648147129</v>
      </c>
      <c r="I2233" s="7">
        <f t="shared" si="280"/>
        <v>2527.5933648147129</v>
      </c>
      <c r="J2233" s="12">
        <f t="shared" si="285"/>
        <v>0.14969460259488973</v>
      </c>
      <c r="K2233" s="7">
        <f t="shared" si="286"/>
        <v>6388728.2178553622</v>
      </c>
    </row>
    <row r="2234" spans="1:11" x14ac:dyDescent="0.4">
      <c r="A2234" s="1">
        <v>2233</v>
      </c>
      <c r="B2234" s="21">
        <v>42046</v>
      </c>
      <c r="C2234" s="22">
        <v>11791</v>
      </c>
      <c r="D2234" s="19">
        <f t="shared" si="281"/>
        <v>16597.737105081564</v>
      </c>
      <c r="E2234" s="19">
        <f t="shared" si="282"/>
        <v>1</v>
      </c>
      <c r="F2234" s="19">
        <f t="shared" si="283"/>
        <v>0.85881419401343861</v>
      </c>
      <c r="G2234" s="20">
        <f t="shared" si="279"/>
        <v>14781.883684184706</v>
      </c>
      <c r="H2234" s="7">
        <f t="shared" si="284"/>
        <v>-2990.883684184706</v>
      </c>
      <c r="I2234" s="7">
        <f t="shared" si="280"/>
        <v>2990.883684184706</v>
      </c>
      <c r="J2234" s="12">
        <f t="shared" si="285"/>
        <v>0.2536581871075147</v>
      </c>
      <c r="K2234" s="7">
        <f t="shared" si="286"/>
        <v>8945385.2123222798</v>
      </c>
    </row>
    <row r="2235" spans="1:11" x14ac:dyDescent="0.4">
      <c r="A2235" s="1">
        <v>2234</v>
      </c>
      <c r="B2235" s="21">
        <v>42047</v>
      </c>
      <c r="C2235" s="22">
        <v>10767</v>
      </c>
      <c r="D2235" s="19">
        <f t="shared" si="281"/>
        <v>15891.039132639991</v>
      </c>
      <c r="E2235" s="19">
        <f t="shared" si="282"/>
        <v>1</v>
      </c>
      <c r="F2235" s="19">
        <f t="shared" si="283"/>
        <v>0.87613378299438749</v>
      </c>
      <c r="G2235" s="20">
        <f t="shared" si="279"/>
        <v>14598.439072370315</v>
      </c>
      <c r="H2235" s="7">
        <f t="shared" si="284"/>
        <v>-3831.4390723703145</v>
      </c>
      <c r="I2235" s="7">
        <f t="shared" si="280"/>
        <v>3831.4390723703145</v>
      </c>
      <c r="J2235" s="12">
        <f t="shared" si="285"/>
        <v>0.35585019711807508</v>
      </c>
      <c r="K2235" s="7">
        <f t="shared" si="286"/>
        <v>14679925.365285896</v>
      </c>
    </row>
    <row r="2236" spans="1:11" x14ac:dyDescent="0.4">
      <c r="A2236" s="1">
        <v>2235</v>
      </c>
      <c r="B2236" s="21">
        <v>42048</v>
      </c>
      <c r="C2236" s="22">
        <v>12846</v>
      </c>
      <c r="D2236" s="19">
        <f t="shared" si="281"/>
        <v>15729.569134829506</v>
      </c>
      <c r="E2236" s="19">
        <f t="shared" si="282"/>
        <v>1</v>
      </c>
      <c r="F2236" s="19">
        <f t="shared" si="283"/>
        <v>0.86185227538609255</v>
      </c>
      <c r="G2236" s="20">
        <f t="shared" si="279"/>
        <v>13708.726754089474</v>
      </c>
      <c r="H2236" s="7">
        <f t="shared" si="284"/>
        <v>-862.72675408947362</v>
      </c>
      <c r="I2236" s="7">
        <f t="shared" si="280"/>
        <v>862.72675408947362</v>
      </c>
      <c r="J2236" s="12">
        <f t="shared" si="285"/>
        <v>6.7159174380310882E-2</v>
      </c>
      <c r="K2236" s="7">
        <f t="shared" si="286"/>
        <v>744297.45222175913</v>
      </c>
    </row>
    <row r="2237" spans="1:11" x14ac:dyDescent="0.4">
      <c r="A2237" s="1">
        <v>2236</v>
      </c>
      <c r="B2237" s="21">
        <v>42049</v>
      </c>
      <c r="C2237" s="22">
        <v>13596</v>
      </c>
      <c r="D2237" s="19">
        <f t="shared" si="281"/>
        <v>15746.905320913782</v>
      </c>
      <c r="E2237" s="19">
        <f t="shared" si="282"/>
        <v>1</v>
      </c>
      <c r="F2237" s="19">
        <f t="shared" si="283"/>
        <v>0.85889056011851306</v>
      </c>
      <c r="G2237" s="20">
        <f t="shared" si="279"/>
        <v>13509.636052901276</v>
      </c>
      <c r="H2237" s="7">
        <f t="shared" si="284"/>
        <v>86.363947098723656</v>
      </c>
      <c r="I2237" s="7">
        <f t="shared" si="280"/>
        <v>86.363947098723656</v>
      </c>
      <c r="J2237" s="12">
        <f t="shared" si="285"/>
        <v>6.3521585097619637E-3</v>
      </c>
      <c r="K2237" s="7">
        <f t="shared" si="286"/>
        <v>7458.7313584711383</v>
      </c>
    </row>
    <row r="2238" spans="1:11" x14ac:dyDescent="0.4">
      <c r="A2238" s="1">
        <v>2237</v>
      </c>
      <c r="B2238" s="21">
        <v>42050</v>
      </c>
      <c r="C2238" s="22">
        <v>11343</v>
      </c>
      <c r="D2238" s="19">
        <f t="shared" si="281"/>
        <v>15292.844292008409</v>
      </c>
      <c r="E2238" s="19">
        <f t="shared" si="282"/>
        <v>1</v>
      </c>
      <c r="F2238" s="19">
        <f t="shared" si="283"/>
        <v>0.87389919337966926</v>
      </c>
      <c r="G2238" s="20">
        <f t="shared" si="279"/>
        <v>13797.271863049635</v>
      </c>
      <c r="H2238" s="7">
        <f t="shared" si="284"/>
        <v>-2454.2718630496347</v>
      </c>
      <c r="I2238" s="7">
        <f t="shared" si="280"/>
        <v>2454.2718630496347</v>
      </c>
      <c r="J2238" s="12">
        <f t="shared" si="285"/>
        <v>0.21636884977956755</v>
      </c>
      <c r="K2238" s="7">
        <f t="shared" si="286"/>
        <v>6023450.3777571246</v>
      </c>
    </row>
    <row r="2239" spans="1:11" x14ac:dyDescent="0.4">
      <c r="A2239" s="1">
        <v>2238</v>
      </c>
      <c r="B2239" s="21">
        <v>42051</v>
      </c>
      <c r="C2239" s="22">
        <v>16609</v>
      </c>
      <c r="D2239" s="19">
        <f t="shared" si="281"/>
        <v>15939.97593793723</v>
      </c>
      <c r="E2239" s="19">
        <f t="shared" si="282"/>
        <v>1</v>
      </c>
      <c r="F2239" s="19">
        <f t="shared" si="283"/>
        <v>0.86484669152553206</v>
      </c>
      <c r="G2239" s="20">
        <f t="shared" si="279"/>
        <v>13181.03450246805</v>
      </c>
      <c r="H2239" s="7">
        <f t="shared" si="284"/>
        <v>3427.9654975319499</v>
      </c>
      <c r="I2239" s="7">
        <f t="shared" si="280"/>
        <v>3427.9654975319499</v>
      </c>
      <c r="J2239" s="12">
        <f t="shared" si="285"/>
        <v>0.20639204633222649</v>
      </c>
      <c r="K2239" s="7">
        <f t="shared" si="286"/>
        <v>11750947.452269468</v>
      </c>
    </row>
    <row r="2240" spans="1:11" x14ac:dyDescent="0.4">
      <c r="A2240" s="1">
        <v>2239</v>
      </c>
      <c r="B2240" s="21">
        <v>42052</v>
      </c>
      <c r="C2240" s="22">
        <v>14939</v>
      </c>
      <c r="D2240" s="19">
        <f t="shared" si="281"/>
        <v>16176.915850535152</v>
      </c>
      <c r="E2240" s="19">
        <f t="shared" si="282"/>
        <v>1</v>
      </c>
      <c r="F2240" s="19">
        <f t="shared" si="283"/>
        <v>0.85996427627707783</v>
      </c>
      <c r="G2240" s="20">
        <f t="shared" si="279"/>
        <v>13691.553752170646</v>
      </c>
      <c r="H2240" s="7">
        <f t="shared" si="284"/>
        <v>1247.4462478293535</v>
      </c>
      <c r="I2240" s="7">
        <f t="shared" si="280"/>
        <v>1247.4462478293535</v>
      </c>
      <c r="J2240" s="12">
        <f t="shared" si="285"/>
        <v>8.3502660675370072E-2</v>
      </c>
      <c r="K2240" s="7">
        <f t="shared" si="286"/>
        <v>1556122.1412235328</v>
      </c>
    </row>
    <row r="2241" spans="1:11" x14ac:dyDescent="0.4">
      <c r="A2241" s="1">
        <v>2240</v>
      </c>
      <c r="B2241" s="21">
        <v>42053</v>
      </c>
      <c r="C2241" s="22">
        <v>13206</v>
      </c>
      <c r="D2241" s="19">
        <f t="shared" si="281"/>
        <v>16004.690965407943</v>
      </c>
      <c r="E2241" s="19">
        <f t="shared" si="282"/>
        <v>1</v>
      </c>
      <c r="F2241" s="19">
        <f t="shared" si="283"/>
        <v>0.87308847447663396</v>
      </c>
      <c r="G2241" s="20">
        <f t="shared" si="279"/>
        <v>14137.867612346834</v>
      </c>
      <c r="H2241" s="7">
        <f t="shared" si="284"/>
        <v>-931.86761234683399</v>
      </c>
      <c r="I2241" s="7">
        <f t="shared" si="280"/>
        <v>931.86761234683399</v>
      </c>
      <c r="J2241" s="12">
        <f t="shared" si="285"/>
        <v>7.0563956712618045E-2</v>
      </c>
      <c r="K2241" s="7">
        <f t="shared" si="286"/>
        <v>868377.24694098928</v>
      </c>
    </row>
    <row r="2242" spans="1:11" x14ac:dyDescent="0.4">
      <c r="A2242" s="1">
        <v>2241</v>
      </c>
      <c r="B2242" s="21">
        <v>42054</v>
      </c>
      <c r="C2242" s="22">
        <v>12756</v>
      </c>
      <c r="D2242" s="19">
        <f t="shared" si="281"/>
        <v>15801.61325914921</v>
      </c>
      <c r="E2242" s="19">
        <f t="shared" si="282"/>
        <v>1</v>
      </c>
      <c r="F2242" s="19">
        <f t="shared" si="283"/>
        <v>0.86388932280057906</v>
      </c>
      <c r="G2242" s="20">
        <f t="shared" si="279"/>
        <v>13842.468877013158</v>
      </c>
      <c r="H2242" s="7">
        <f t="shared" si="284"/>
        <v>-1086.4688770131579</v>
      </c>
      <c r="I2242" s="7">
        <f t="shared" si="280"/>
        <v>1086.4688770131579</v>
      </c>
      <c r="J2242" s="12">
        <f t="shared" si="285"/>
        <v>8.5173163767102378E-2</v>
      </c>
      <c r="K2242" s="7">
        <f t="shared" si="286"/>
        <v>1180414.6207182324</v>
      </c>
    </row>
    <row r="2243" spans="1:11" x14ac:dyDescent="0.4">
      <c r="A2243" s="1">
        <v>2242</v>
      </c>
      <c r="B2243" s="21">
        <v>42055</v>
      </c>
      <c r="C2243" s="22">
        <v>16824</v>
      </c>
      <c r="D2243" s="19">
        <f t="shared" si="281"/>
        <v>16413.582846155528</v>
      </c>
      <c r="E2243" s="19">
        <f t="shared" si="282"/>
        <v>1</v>
      </c>
      <c r="F2243" s="19">
        <f t="shared" si="283"/>
        <v>0.86270801392861651</v>
      </c>
      <c r="G2243" s="20">
        <f t="shared" si="279"/>
        <v>13589.682874690805</v>
      </c>
      <c r="H2243" s="7">
        <f t="shared" si="284"/>
        <v>3234.317125309195</v>
      </c>
      <c r="I2243" s="7">
        <f t="shared" si="280"/>
        <v>3234.317125309195</v>
      </c>
      <c r="J2243" s="12">
        <f t="shared" si="285"/>
        <v>0.19224424187524936</v>
      </c>
      <c r="K2243" s="7">
        <f t="shared" si="286"/>
        <v>10460807.267068336</v>
      </c>
    </row>
    <row r="2244" spans="1:11" x14ac:dyDescent="0.4">
      <c r="A2244" s="1">
        <v>2243</v>
      </c>
      <c r="B2244" s="21">
        <v>42056</v>
      </c>
      <c r="C2244" s="22">
        <v>15921</v>
      </c>
      <c r="D2244" s="19">
        <f t="shared" si="281"/>
        <v>16710.351142537649</v>
      </c>
      <c r="E2244" s="19">
        <f t="shared" si="282"/>
        <v>1</v>
      </c>
      <c r="F2244" s="19">
        <f t="shared" si="283"/>
        <v>0.87441303031288742</v>
      </c>
      <c r="G2244" s="20">
        <f t="shared" si="279"/>
        <v>14331.383096320254</v>
      </c>
      <c r="H2244" s="7">
        <f t="shared" si="284"/>
        <v>1589.6169036797455</v>
      </c>
      <c r="I2244" s="7">
        <f t="shared" si="280"/>
        <v>1589.6169036797455</v>
      </c>
      <c r="J2244" s="12">
        <f t="shared" si="285"/>
        <v>9.9844036409757267E-2</v>
      </c>
      <c r="K2244" s="7">
        <f t="shared" si="286"/>
        <v>2526881.9004643816</v>
      </c>
    </row>
    <row r="2245" spans="1:11" x14ac:dyDescent="0.4">
      <c r="A2245" s="1">
        <v>2244</v>
      </c>
      <c r="B2245" s="21">
        <v>42057</v>
      </c>
      <c r="C2245" s="22">
        <v>14243</v>
      </c>
      <c r="D2245" s="19">
        <f t="shared" si="281"/>
        <v>16674.916162207446</v>
      </c>
      <c r="E2245" s="19">
        <f t="shared" si="282"/>
        <v>1</v>
      </c>
      <c r="F2245" s="19">
        <f t="shared" si="283"/>
        <v>0.86372753008726277</v>
      </c>
      <c r="G2245" s="20">
        <f t="shared" si="279"/>
        <v>14436.757821609533</v>
      </c>
      <c r="H2245" s="7">
        <f t="shared" si="284"/>
        <v>-193.75782160953349</v>
      </c>
      <c r="I2245" s="7">
        <f t="shared" si="280"/>
        <v>193.75782160953349</v>
      </c>
      <c r="J2245" s="12">
        <f t="shared" si="285"/>
        <v>1.3603722643371024E-2</v>
      </c>
      <c r="K2245" s="7">
        <f t="shared" si="286"/>
        <v>37542.093434871807</v>
      </c>
    </row>
    <row r="2246" spans="1:11" x14ac:dyDescent="0.4">
      <c r="A2246" s="1">
        <v>2245</v>
      </c>
      <c r="B2246" s="21">
        <v>42058</v>
      </c>
      <c r="C2246" s="22">
        <v>11273</v>
      </c>
      <c r="D2246" s="19">
        <f t="shared" si="281"/>
        <v>16089.649796166068</v>
      </c>
      <c r="E2246" s="19">
        <f t="shared" si="282"/>
        <v>1</v>
      </c>
      <c r="F2246" s="19">
        <f t="shared" si="283"/>
        <v>0.86001363798675901</v>
      </c>
      <c r="G2246" s="20">
        <f t="shared" ref="G2246:G2309" si="287">(D2245+1*E2245)*F2243</f>
        <v>14386.446512738103</v>
      </c>
      <c r="H2246" s="7">
        <f t="shared" si="284"/>
        <v>-3113.4465127381027</v>
      </c>
      <c r="I2246" s="7">
        <f t="shared" si="280"/>
        <v>3113.4465127381027</v>
      </c>
      <c r="J2246" s="12">
        <f t="shared" si="285"/>
        <v>0.27618615388433448</v>
      </c>
      <c r="K2246" s="7">
        <f t="shared" si="286"/>
        <v>9693549.1876810528</v>
      </c>
    </row>
    <row r="2247" spans="1:11" x14ac:dyDescent="0.4">
      <c r="A2247" s="1">
        <v>2246</v>
      </c>
      <c r="B2247" s="21">
        <v>42059</v>
      </c>
      <c r="C2247" s="22">
        <v>12682</v>
      </c>
      <c r="D2247" s="19">
        <f t="shared" si="281"/>
        <v>15832.809510149958</v>
      </c>
      <c r="E2247" s="19">
        <f t="shared" si="282"/>
        <v>1</v>
      </c>
      <c r="F2247" s="19">
        <f t="shared" si="283"/>
        <v>0.87319248086123058</v>
      </c>
      <c r="G2247" s="20">
        <f t="shared" si="287"/>
        <v>14069.873847969016</v>
      </c>
      <c r="H2247" s="7">
        <f t="shared" si="284"/>
        <v>-1387.8738479690164</v>
      </c>
      <c r="I2247" s="7">
        <f t="shared" si="280"/>
        <v>1387.8738479690164</v>
      </c>
      <c r="J2247" s="12">
        <f t="shared" si="285"/>
        <v>0.10943651221960388</v>
      </c>
      <c r="K2247" s="7">
        <f t="shared" si="286"/>
        <v>1926193.8178763245</v>
      </c>
    </row>
    <row r="2248" spans="1:11" x14ac:dyDescent="0.4">
      <c r="A2248" s="1">
        <v>2247</v>
      </c>
      <c r="B2248" s="21">
        <v>42060</v>
      </c>
      <c r="C2248" s="22">
        <v>14751</v>
      </c>
      <c r="D2248" s="19">
        <f t="shared" si="281"/>
        <v>16035.976312784271</v>
      </c>
      <c r="E2248" s="19">
        <f t="shared" si="282"/>
        <v>1</v>
      </c>
      <c r="F2248" s="19">
        <f t="shared" si="283"/>
        <v>0.86466086426690691</v>
      </c>
      <c r="G2248" s="20">
        <f t="shared" si="287"/>
        <v>13676.097180074035</v>
      </c>
      <c r="H2248" s="7">
        <f t="shared" si="284"/>
        <v>1074.9028199259646</v>
      </c>
      <c r="I2248" s="7">
        <f t="shared" ref="I2248:I2311" si="288">ABS(H2248)</f>
        <v>1074.9028199259646</v>
      </c>
      <c r="J2248" s="12">
        <f t="shared" si="285"/>
        <v>7.2869827125345038E-2</v>
      </c>
      <c r="K2248" s="7">
        <f t="shared" si="286"/>
        <v>1155416.0722847907</v>
      </c>
    </row>
    <row r="2249" spans="1:11" x14ac:dyDescent="0.4">
      <c r="A2249" s="1">
        <v>2248</v>
      </c>
      <c r="B2249" s="21">
        <v>42061</v>
      </c>
      <c r="C2249" s="22">
        <v>10767</v>
      </c>
      <c r="D2249" s="19">
        <f t="shared" si="281"/>
        <v>15465.576522602225</v>
      </c>
      <c r="E2249" s="19">
        <f t="shared" si="282"/>
        <v>1</v>
      </c>
      <c r="F2249" s="19">
        <f t="shared" si="283"/>
        <v>0.85729015120207841</v>
      </c>
      <c r="G2249" s="20">
        <f t="shared" si="287"/>
        <v>13792.018341065081</v>
      </c>
      <c r="H2249" s="7">
        <f t="shared" si="284"/>
        <v>-3025.0183410650807</v>
      </c>
      <c r="I2249" s="7">
        <f t="shared" si="288"/>
        <v>3025.0183410650807</v>
      </c>
      <c r="J2249" s="12">
        <f t="shared" si="285"/>
        <v>0.28095275759868865</v>
      </c>
      <c r="K2249" s="7">
        <f t="shared" si="286"/>
        <v>9150735.9637801331</v>
      </c>
    </row>
    <row r="2250" spans="1:11" x14ac:dyDescent="0.4">
      <c r="A2250" s="1">
        <v>2249</v>
      </c>
      <c r="B2250" s="21">
        <v>42062</v>
      </c>
      <c r="C2250" s="22">
        <v>11954</v>
      </c>
      <c r="D2250" s="19">
        <f t="shared" si="281"/>
        <v>15177.972261655435</v>
      </c>
      <c r="E2250" s="19">
        <f t="shared" si="282"/>
        <v>1</v>
      </c>
      <c r="F2250" s="19">
        <f t="shared" si="283"/>
        <v>0.87176934965204467</v>
      </c>
      <c r="G2250" s="20">
        <f t="shared" si="287"/>
        <v>13505.298324201101</v>
      </c>
      <c r="H2250" s="7">
        <f t="shared" si="284"/>
        <v>-1551.2983242011014</v>
      </c>
      <c r="I2250" s="7">
        <f t="shared" si="288"/>
        <v>1551.2983242011014</v>
      </c>
      <c r="J2250" s="12">
        <f t="shared" si="285"/>
        <v>0.12977232091359389</v>
      </c>
      <c r="K2250" s="7">
        <f t="shared" si="286"/>
        <v>2406526.4906691457</v>
      </c>
    </row>
    <row r="2251" spans="1:11" x14ac:dyDescent="0.4">
      <c r="A2251" s="1">
        <v>2250</v>
      </c>
      <c r="B2251" s="21">
        <v>42063</v>
      </c>
      <c r="C2251" s="22">
        <v>12765</v>
      </c>
      <c r="D2251" s="19">
        <f t="shared" si="281"/>
        <v>15111.400118434467</v>
      </c>
      <c r="E2251" s="19">
        <f t="shared" si="282"/>
        <v>1</v>
      </c>
      <c r="F2251" s="19">
        <f t="shared" si="283"/>
        <v>0.86432946254303056</v>
      </c>
      <c r="G2251" s="20">
        <f t="shared" si="287"/>
        <v>13124.663274446395</v>
      </c>
      <c r="H2251" s="7">
        <f t="shared" si="284"/>
        <v>-359.66327444639501</v>
      </c>
      <c r="I2251" s="7">
        <f t="shared" si="288"/>
        <v>359.66327444639501</v>
      </c>
      <c r="J2251" s="12">
        <f t="shared" si="285"/>
        <v>2.8175736345193499E-2</v>
      </c>
      <c r="K2251" s="7">
        <f t="shared" si="286"/>
        <v>129357.67098550286</v>
      </c>
    </row>
    <row r="2252" spans="1:11" x14ac:dyDescent="0.4">
      <c r="A2252" s="1">
        <v>2251</v>
      </c>
      <c r="B2252" s="21">
        <v>42064</v>
      </c>
      <c r="C2252" s="22">
        <v>10610</v>
      </c>
      <c r="D2252" s="19">
        <f t="shared" si="281"/>
        <v>14667.907843487719</v>
      </c>
      <c r="E2252" s="19">
        <f t="shared" si="282"/>
        <v>1</v>
      </c>
      <c r="F2252" s="19">
        <f t="shared" si="283"/>
        <v>0.85506340945738346</v>
      </c>
      <c r="G2252" s="20">
        <f t="shared" si="287"/>
        <v>12955.711782558992</v>
      </c>
      <c r="H2252" s="7">
        <f t="shared" si="284"/>
        <v>-2345.7117825589921</v>
      </c>
      <c r="I2252" s="7">
        <f t="shared" si="288"/>
        <v>2345.7117825589921</v>
      </c>
      <c r="J2252" s="12">
        <f t="shared" si="285"/>
        <v>0.22108499364363735</v>
      </c>
      <c r="K2252" s="7">
        <f t="shared" si="286"/>
        <v>5502363.7668360844</v>
      </c>
    </row>
    <row r="2253" spans="1:11" x14ac:dyDescent="0.4">
      <c r="A2253" s="1">
        <v>2252</v>
      </c>
      <c r="B2253" s="21">
        <v>42065</v>
      </c>
      <c r="C2253" s="22">
        <v>11421</v>
      </c>
      <c r="D2253" s="19">
        <f t="shared" si="281"/>
        <v>14414.193207091084</v>
      </c>
      <c r="E2253" s="19">
        <f t="shared" si="282"/>
        <v>1</v>
      </c>
      <c r="F2253" s="19">
        <f t="shared" si="283"/>
        <v>0.87044893258449163</v>
      </c>
      <c r="G2253" s="20">
        <f t="shared" si="287"/>
        <v>12787.904250823067</v>
      </c>
      <c r="H2253" s="7">
        <f t="shared" si="284"/>
        <v>-1366.9042508230668</v>
      </c>
      <c r="I2253" s="7">
        <f t="shared" si="288"/>
        <v>1366.9042508230668</v>
      </c>
      <c r="J2253" s="12">
        <f t="shared" si="285"/>
        <v>0.11968341220760588</v>
      </c>
      <c r="K2253" s="7">
        <f t="shared" si="286"/>
        <v>1868427.2309181695</v>
      </c>
    </row>
    <row r="2254" spans="1:11" x14ac:dyDescent="0.4">
      <c r="A2254" s="1">
        <v>2253</v>
      </c>
      <c r="B2254" s="21">
        <v>42066</v>
      </c>
      <c r="C2254" s="22">
        <v>14822</v>
      </c>
      <c r="D2254" s="19">
        <f t="shared" si="281"/>
        <v>14859.225216159235</v>
      </c>
      <c r="E2254" s="19">
        <f t="shared" si="282"/>
        <v>1</v>
      </c>
      <c r="F2254" s="19">
        <f t="shared" si="283"/>
        <v>0.86654328812608927</v>
      </c>
      <c r="G2254" s="20">
        <f t="shared" si="287"/>
        <v>12459.476197138982</v>
      </c>
      <c r="H2254" s="7">
        <f t="shared" si="284"/>
        <v>2362.5238028610183</v>
      </c>
      <c r="I2254" s="7">
        <f t="shared" si="288"/>
        <v>2362.5238028610183</v>
      </c>
      <c r="J2254" s="12">
        <f t="shared" si="285"/>
        <v>0.15939305106335303</v>
      </c>
      <c r="K2254" s="7">
        <f t="shared" si="286"/>
        <v>5581518.7190848878</v>
      </c>
    </row>
    <row r="2255" spans="1:11" x14ac:dyDescent="0.4">
      <c r="A2255" s="1">
        <v>2254</v>
      </c>
      <c r="B2255" s="21">
        <v>42067</v>
      </c>
      <c r="C2255" s="22">
        <v>16245</v>
      </c>
      <c r="D2255" s="19">
        <f t="shared" si="281"/>
        <v>15532.49915816781</v>
      </c>
      <c r="E2255" s="19">
        <f t="shared" si="282"/>
        <v>1</v>
      </c>
      <c r="F2255" s="19">
        <f t="shared" si="283"/>
        <v>0.85823552671666725</v>
      </c>
      <c r="G2255" s="20">
        <f t="shared" si="287"/>
        <v>12706.434838633699</v>
      </c>
      <c r="H2255" s="7">
        <f t="shared" si="284"/>
        <v>3538.5651613663013</v>
      </c>
      <c r="I2255" s="7">
        <f t="shared" si="288"/>
        <v>3538.5651613663013</v>
      </c>
      <c r="J2255" s="12">
        <f t="shared" si="285"/>
        <v>0.21782487912381049</v>
      </c>
      <c r="K2255" s="7">
        <f t="shared" si="286"/>
        <v>12521443.401235318</v>
      </c>
    </row>
    <row r="2256" spans="1:11" x14ac:dyDescent="0.4">
      <c r="A2256" s="1">
        <v>2255</v>
      </c>
      <c r="B2256" s="21">
        <v>42068</v>
      </c>
      <c r="C2256" s="22">
        <v>13713</v>
      </c>
      <c r="D2256" s="19">
        <f t="shared" si="281"/>
        <v>15569.309534237767</v>
      </c>
      <c r="E2256" s="19">
        <f t="shared" si="282"/>
        <v>1</v>
      </c>
      <c r="F2256" s="19">
        <f t="shared" si="283"/>
        <v>0.87062053713401988</v>
      </c>
      <c r="G2256" s="20">
        <f t="shared" si="287"/>
        <v>13521.117761529269</v>
      </c>
      <c r="H2256" s="7">
        <f t="shared" si="284"/>
        <v>191.88223847073095</v>
      </c>
      <c r="I2256" s="7">
        <f t="shared" si="288"/>
        <v>191.88223847073095</v>
      </c>
      <c r="J2256" s="12">
        <f t="shared" si="285"/>
        <v>1.3992725039796613E-2</v>
      </c>
      <c r="K2256" s="7">
        <f t="shared" si="286"/>
        <v>36818.793440538459</v>
      </c>
    </row>
    <row r="2257" spans="1:11" x14ac:dyDescent="0.4">
      <c r="A2257" s="1">
        <v>2256</v>
      </c>
      <c r="B2257" s="21">
        <v>42069</v>
      </c>
      <c r="C2257" s="22">
        <v>16539</v>
      </c>
      <c r="D2257" s="19">
        <f t="shared" si="281"/>
        <v>16141.459429246652</v>
      </c>
      <c r="E2257" s="19">
        <f t="shared" si="282"/>
        <v>1</v>
      </c>
      <c r="F2257" s="19">
        <f t="shared" si="283"/>
        <v>0.86917139811411193</v>
      </c>
      <c r="G2257" s="20">
        <f t="shared" si="287"/>
        <v>13492.347220939393</v>
      </c>
      <c r="H2257" s="7">
        <f t="shared" si="284"/>
        <v>3046.6527790606069</v>
      </c>
      <c r="I2257" s="7">
        <f t="shared" si="288"/>
        <v>3046.6527790606069</v>
      </c>
      <c r="J2257" s="12">
        <f t="shared" si="285"/>
        <v>0.18421021700590162</v>
      </c>
      <c r="K2257" s="7">
        <f t="shared" si="286"/>
        <v>9282093.156157719</v>
      </c>
    </row>
    <row r="2258" spans="1:11" x14ac:dyDescent="0.4">
      <c r="A2258" s="1">
        <v>2257</v>
      </c>
      <c r="B2258" s="21">
        <v>42070</v>
      </c>
      <c r="C2258" s="22">
        <v>10069</v>
      </c>
      <c r="D2258" s="19">
        <f t="shared" si="281"/>
        <v>15426.018333255464</v>
      </c>
      <c r="E2258" s="19">
        <f t="shared" si="282"/>
        <v>1</v>
      </c>
      <c r="F2258" s="19">
        <f t="shared" si="283"/>
        <v>0.85481904495840144</v>
      </c>
      <c r="G2258" s="20">
        <f t="shared" si="287"/>
        <v>13854.032170761931</v>
      </c>
      <c r="H2258" s="7">
        <f t="shared" si="284"/>
        <v>-3785.0321707619314</v>
      </c>
      <c r="I2258" s="7">
        <f t="shared" si="288"/>
        <v>3785.0321707619314</v>
      </c>
      <c r="J2258" s="12">
        <f t="shared" si="285"/>
        <v>0.37590944192689757</v>
      </c>
      <c r="K2258" s="7">
        <f t="shared" si="286"/>
        <v>14326468.53370278</v>
      </c>
    </row>
    <row r="2259" spans="1:11" x14ac:dyDescent="0.4">
      <c r="A2259" s="1">
        <v>2258</v>
      </c>
      <c r="B2259" s="21">
        <v>42071</v>
      </c>
      <c r="C2259" s="22">
        <v>10691</v>
      </c>
      <c r="D2259" s="19">
        <f t="shared" si="281"/>
        <v>14915.746841392564</v>
      </c>
      <c r="E2259" s="19">
        <f t="shared" si="282"/>
        <v>1</v>
      </c>
      <c r="F2259" s="19">
        <f t="shared" si="283"/>
        <v>0.86806264955549395</v>
      </c>
      <c r="G2259" s="20">
        <f t="shared" si="287"/>
        <v>13431.078987675244</v>
      </c>
      <c r="H2259" s="7">
        <f t="shared" si="284"/>
        <v>-2740.0789876752442</v>
      </c>
      <c r="I2259" s="7">
        <f t="shared" si="288"/>
        <v>2740.0789876752442</v>
      </c>
      <c r="J2259" s="12">
        <f t="shared" si="285"/>
        <v>0.25629772590732808</v>
      </c>
      <c r="K2259" s="7">
        <f t="shared" si="286"/>
        <v>7508032.8586993907</v>
      </c>
    </row>
    <row r="2260" spans="1:11" x14ac:dyDescent="0.4">
      <c r="A2260" s="1">
        <v>2259</v>
      </c>
      <c r="B2260" s="21">
        <v>42072</v>
      </c>
      <c r="C2260" s="22">
        <v>15228</v>
      </c>
      <c r="D2260" s="19">
        <f t="shared" si="281"/>
        <v>15339.664951774343</v>
      </c>
      <c r="E2260" s="19">
        <f t="shared" si="282"/>
        <v>1</v>
      </c>
      <c r="F2260" s="19">
        <f t="shared" si="283"/>
        <v>0.8712253572896892</v>
      </c>
      <c r="G2260" s="20">
        <f t="shared" si="287"/>
        <v>12965.209707447437</v>
      </c>
      <c r="H2260" s="7">
        <f t="shared" si="284"/>
        <v>2262.7902925525632</v>
      </c>
      <c r="I2260" s="7">
        <f t="shared" si="288"/>
        <v>2262.7902925525632</v>
      </c>
      <c r="J2260" s="12">
        <f t="shared" si="285"/>
        <v>0.14859405651120064</v>
      </c>
      <c r="K2260" s="7">
        <f t="shared" si="286"/>
        <v>5120219.9080701144</v>
      </c>
    </row>
    <row r="2261" spans="1:11" x14ac:dyDescent="0.4">
      <c r="A2261" s="1">
        <v>2260</v>
      </c>
      <c r="B2261" s="21">
        <v>42073</v>
      </c>
      <c r="C2261" s="22">
        <v>12846</v>
      </c>
      <c r="D2261" s="19">
        <f t="shared" si="281"/>
        <v>15289.830876771925</v>
      </c>
      <c r="E2261" s="19">
        <f t="shared" si="282"/>
        <v>1</v>
      </c>
      <c r="F2261" s="19">
        <f t="shared" si="283"/>
        <v>0.85457544769516269</v>
      </c>
      <c r="G2261" s="20">
        <f t="shared" si="287"/>
        <v>13113.492563102565</v>
      </c>
      <c r="H2261" s="7">
        <f t="shared" si="284"/>
        <v>-267.49256310256533</v>
      </c>
      <c r="I2261" s="7">
        <f t="shared" si="288"/>
        <v>267.49256310256533</v>
      </c>
      <c r="J2261" s="12">
        <f t="shared" si="285"/>
        <v>2.0823023750783539E-2</v>
      </c>
      <c r="K2261" s="7">
        <f t="shared" si="286"/>
        <v>71552.271315179896</v>
      </c>
    </row>
    <row r="2262" spans="1:11" x14ac:dyDescent="0.4">
      <c r="A2262" s="1">
        <v>2261</v>
      </c>
      <c r="B2262" s="21">
        <v>42074</v>
      </c>
      <c r="C2262" s="22">
        <v>13171</v>
      </c>
      <c r="D2262" s="19">
        <f t="shared" si="281"/>
        <v>15271.667909980149</v>
      </c>
      <c r="E2262" s="19">
        <f t="shared" si="282"/>
        <v>1</v>
      </c>
      <c r="F2262" s="19">
        <f t="shared" si="283"/>
        <v>0.86796928687390973</v>
      </c>
      <c r="G2262" s="20">
        <f t="shared" si="287"/>
        <v>13273.399164795594</v>
      </c>
      <c r="H2262" s="7">
        <f t="shared" si="284"/>
        <v>-102.39916479559361</v>
      </c>
      <c r="I2262" s="7">
        <f t="shared" si="288"/>
        <v>102.39916479559361</v>
      </c>
      <c r="J2262" s="12">
        <f t="shared" si="285"/>
        <v>7.7745930298074263E-3</v>
      </c>
      <c r="K2262" s="7">
        <f t="shared" si="286"/>
        <v>10485.588950835137</v>
      </c>
    </row>
    <row r="2263" spans="1:11" x14ac:dyDescent="0.4">
      <c r="A2263" s="1">
        <v>2262</v>
      </c>
      <c r="B2263" s="21">
        <v>42075</v>
      </c>
      <c r="C2263" s="22">
        <v>12797</v>
      </c>
      <c r="D2263" s="19">
        <f t="shared" si="281"/>
        <v>15177.771520475615</v>
      </c>
      <c r="E2263" s="19">
        <f t="shared" si="282"/>
        <v>1</v>
      </c>
      <c r="F2263" s="19">
        <f t="shared" si="283"/>
        <v>0.87075846343557251</v>
      </c>
      <c r="G2263" s="20">
        <f t="shared" si="287"/>
        <v>13305.935556639226</v>
      </c>
      <c r="H2263" s="7">
        <f t="shared" si="284"/>
        <v>-508.93555663922598</v>
      </c>
      <c r="I2263" s="7">
        <f t="shared" si="288"/>
        <v>508.93555663922598</v>
      </c>
      <c r="J2263" s="12">
        <f t="shared" si="285"/>
        <v>3.9769911435432209E-2</v>
      </c>
      <c r="K2263" s="7">
        <f t="shared" si="286"/>
        <v>259015.40081167879</v>
      </c>
    </row>
    <row r="2264" spans="1:11" x14ac:dyDescent="0.4">
      <c r="A2264" s="1">
        <v>2263</v>
      </c>
      <c r="B2264" s="21">
        <v>42076</v>
      </c>
      <c r="C2264" s="22">
        <v>16091</v>
      </c>
      <c r="D2264" s="19">
        <f t="shared" si="281"/>
        <v>15771.785787532755</v>
      </c>
      <c r="E2264" s="19">
        <f t="shared" si="282"/>
        <v>1</v>
      </c>
      <c r="F2264" s="19">
        <f t="shared" si="283"/>
        <v>0.85732955371770125</v>
      </c>
      <c r="G2264" s="20">
        <f t="shared" si="287"/>
        <v>12971.405467573035</v>
      </c>
      <c r="H2264" s="7">
        <f t="shared" si="284"/>
        <v>3119.5945324269651</v>
      </c>
      <c r="I2264" s="7">
        <f t="shared" si="288"/>
        <v>3119.5945324269651</v>
      </c>
      <c r="J2264" s="12">
        <f t="shared" si="285"/>
        <v>0.19387201121291189</v>
      </c>
      <c r="K2264" s="7">
        <f t="shared" si="286"/>
        <v>9731870.0467482153</v>
      </c>
    </row>
    <row r="2265" spans="1:11" x14ac:dyDescent="0.4">
      <c r="A2265" s="1">
        <v>2264</v>
      </c>
      <c r="B2265" s="21">
        <v>42077</v>
      </c>
      <c r="C2265" s="22">
        <v>13890</v>
      </c>
      <c r="D2265" s="19">
        <f t="shared" si="281"/>
        <v>15810.162832072976</v>
      </c>
      <c r="E2265" s="19">
        <f t="shared" si="282"/>
        <v>1</v>
      </c>
      <c r="F2265" s="19">
        <f t="shared" si="283"/>
        <v>0.86814516788141627</v>
      </c>
      <c r="G2265" s="20">
        <f t="shared" si="287"/>
        <v>13690.293632019744</v>
      </c>
      <c r="H2265" s="7">
        <f t="shared" si="284"/>
        <v>199.70636798025589</v>
      </c>
      <c r="I2265" s="7">
        <f t="shared" si="288"/>
        <v>199.70636798025589</v>
      </c>
      <c r="J2265" s="12">
        <f t="shared" si="285"/>
        <v>1.4377708277916191E-2</v>
      </c>
      <c r="K2265" s="7">
        <f t="shared" si="286"/>
        <v>39882.633411865376</v>
      </c>
    </row>
    <row r="2266" spans="1:11" x14ac:dyDescent="0.4">
      <c r="A2266" s="1">
        <v>2265</v>
      </c>
      <c r="B2266" s="21">
        <v>42078</v>
      </c>
      <c r="C2266" s="22">
        <v>12702</v>
      </c>
      <c r="D2266" s="19">
        <f t="shared" ref="D2266:D2329" si="289">$R$2*(C2266/F2263)+(1-$R$2)*(D2265+E2265)</f>
        <v>15612.344587839349</v>
      </c>
      <c r="E2266" s="19">
        <f t="shared" ref="E2266:E2329" si="290">$R$3*(D2266-D2265)+(1-$R$3)*E2265</f>
        <v>1</v>
      </c>
      <c r="F2266" s="19">
        <f t="shared" ref="F2266:F2329" si="291">$R$4*(C2266/D2266)+(1-$R$4)*F2263</f>
        <v>0.86980800794930069</v>
      </c>
      <c r="G2266" s="20">
        <f t="shared" si="287"/>
        <v>13767.7038527855</v>
      </c>
      <c r="H2266" s="7">
        <f t="shared" ref="H2266:H2329" si="292">C2266-G2266</f>
        <v>-1065.7038527855002</v>
      </c>
      <c r="I2266" s="7">
        <f t="shared" si="288"/>
        <v>1065.7038527855002</v>
      </c>
      <c r="J2266" s="12">
        <f t="shared" ref="J2266:J2329" si="293">I2266/C2266</f>
        <v>8.3900476522240613E-2</v>
      </c>
      <c r="K2266" s="7">
        <f t="shared" ref="K2266:K2329" si="294">H2266^2</f>
        <v>1135724.7018418591</v>
      </c>
    </row>
    <row r="2267" spans="1:11" x14ac:dyDescent="0.4">
      <c r="A2267" s="1">
        <v>2266</v>
      </c>
      <c r="B2267" s="21">
        <v>42079</v>
      </c>
      <c r="C2267" s="22">
        <v>15024</v>
      </c>
      <c r="D2267" s="19">
        <f t="shared" si="289"/>
        <v>15923.758636432476</v>
      </c>
      <c r="E2267" s="19">
        <f t="shared" si="290"/>
        <v>1</v>
      </c>
      <c r="F2267" s="19">
        <f t="shared" si="291"/>
        <v>0.85876203695455611</v>
      </c>
      <c r="G2267" s="20">
        <f t="shared" si="287"/>
        <v>13385.781747532996</v>
      </c>
      <c r="H2267" s="7">
        <f t="shared" si="292"/>
        <v>1638.2182524670043</v>
      </c>
      <c r="I2267" s="7">
        <f t="shared" si="288"/>
        <v>1638.2182524670043</v>
      </c>
      <c r="J2267" s="12">
        <f t="shared" si="293"/>
        <v>0.10904008602682404</v>
      </c>
      <c r="K2267" s="7">
        <f t="shared" si="294"/>
        <v>2683759.0427160454</v>
      </c>
    </row>
    <row r="2268" spans="1:11" x14ac:dyDescent="0.4">
      <c r="A2268" s="1">
        <v>2267</v>
      </c>
      <c r="B2268" s="21">
        <v>42080</v>
      </c>
      <c r="C2268" s="22">
        <v>14871</v>
      </c>
      <c r="D2268" s="19">
        <f t="shared" si="289"/>
        <v>16120.487915569918</v>
      </c>
      <c r="E2268" s="19">
        <f t="shared" si="290"/>
        <v>1</v>
      </c>
      <c r="F2268" s="19">
        <f t="shared" si="291"/>
        <v>0.86904864246202085</v>
      </c>
      <c r="G2268" s="20">
        <f t="shared" si="287"/>
        <v>13825.002259896706</v>
      </c>
      <c r="H2268" s="7">
        <f t="shared" si="292"/>
        <v>1045.9977401032938</v>
      </c>
      <c r="I2268" s="7">
        <f t="shared" si="288"/>
        <v>1045.9977401032938</v>
      </c>
      <c r="J2268" s="12">
        <f t="shared" si="293"/>
        <v>7.033809024970035E-2</v>
      </c>
      <c r="K2268" s="7">
        <f t="shared" si="294"/>
        <v>1094111.2723011978</v>
      </c>
    </row>
    <row r="2269" spans="1:11" x14ac:dyDescent="0.4">
      <c r="A2269" s="1">
        <v>2268</v>
      </c>
      <c r="B2269" s="21">
        <v>42081</v>
      </c>
      <c r="C2269" s="22">
        <v>14662</v>
      </c>
      <c r="D2269" s="19">
        <f t="shared" si="289"/>
        <v>16240.905179320202</v>
      </c>
      <c r="E2269" s="19">
        <f t="shared" si="290"/>
        <v>1</v>
      </c>
      <c r="F2269" s="19">
        <f t="shared" si="291"/>
        <v>0.87035619182663737</v>
      </c>
      <c r="G2269" s="20">
        <f t="shared" si="287"/>
        <v>14022.599289020594</v>
      </c>
      <c r="H2269" s="7">
        <f t="shared" si="292"/>
        <v>639.40071097940563</v>
      </c>
      <c r="I2269" s="7">
        <f t="shared" si="288"/>
        <v>639.40071097940563</v>
      </c>
      <c r="J2269" s="12">
        <f t="shared" si="293"/>
        <v>4.3609378732738076E-2</v>
      </c>
      <c r="K2269" s="7">
        <f t="shared" si="294"/>
        <v>408833.26920096943</v>
      </c>
    </row>
    <row r="2270" spans="1:11" x14ac:dyDescent="0.4">
      <c r="A2270" s="1">
        <v>2269</v>
      </c>
      <c r="B2270" s="21">
        <v>42082</v>
      </c>
      <c r="C2270" s="22">
        <v>11567</v>
      </c>
      <c r="D2270" s="19">
        <f t="shared" si="289"/>
        <v>15791.512337186945</v>
      </c>
      <c r="E2270" s="19">
        <f t="shared" si="290"/>
        <v>1</v>
      </c>
      <c r="F2270" s="19">
        <f t="shared" si="291"/>
        <v>0.85666267866177237</v>
      </c>
      <c r="G2270" s="20">
        <f t="shared" si="287"/>
        <v>13947.931575815772</v>
      </c>
      <c r="H2270" s="7">
        <f t="shared" si="292"/>
        <v>-2380.9315758157718</v>
      </c>
      <c r="I2270" s="7">
        <f t="shared" si="288"/>
        <v>2380.9315758157718</v>
      </c>
      <c r="J2270" s="12">
        <f t="shared" si="293"/>
        <v>0.20583829651731406</v>
      </c>
      <c r="K2270" s="7">
        <f t="shared" si="294"/>
        <v>5668835.1687165741</v>
      </c>
    </row>
    <row r="2271" spans="1:11" x14ac:dyDescent="0.4">
      <c r="A2271" s="1">
        <v>2270</v>
      </c>
      <c r="B2271" s="21">
        <v>42083</v>
      </c>
      <c r="C2271" s="22">
        <v>12944</v>
      </c>
      <c r="D2271" s="19">
        <f t="shared" si="289"/>
        <v>15646.622597256974</v>
      </c>
      <c r="E2271" s="19">
        <f t="shared" si="290"/>
        <v>1</v>
      </c>
      <c r="F2271" s="19">
        <f t="shared" si="291"/>
        <v>0.86835410736026319</v>
      </c>
      <c r="G2271" s="20">
        <f t="shared" si="287"/>
        <v>13724.46140769703</v>
      </c>
      <c r="H2271" s="7">
        <f t="shared" si="292"/>
        <v>-780.46140769703015</v>
      </c>
      <c r="I2271" s="7">
        <f t="shared" si="288"/>
        <v>780.46140769703015</v>
      </c>
      <c r="J2271" s="12">
        <f t="shared" si="293"/>
        <v>6.0295226181785393E-2</v>
      </c>
      <c r="K2271" s="7">
        <f t="shared" si="294"/>
        <v>609120.00890442997</v>
      </c>
    </row>
    <row r="2272" spans="1:11" x14ac:dyDescent="0.4">
      <c r="A2272" s="1">
        <v>2271</v>
      </c>
      <c r="B2272" s="21">
        <v>42084</v>
      </c>
      <c r="C2272" s="22">
        <v>12310</v>
      </c>
      <c r="D2272" s="19">
        <f t="shared" si="289"/>
        <v>15403.301057844386</v>
      </c>
      <c r="E2272" s="19">
        <f t="shared" si="290"/>
        <v>1</v>
      </c>
      <c r="F2272" s="19">
        <f t="shared" si="291"/>
        <v>0.86917290249991863</v>
      </c>
      <c r="G2272" s="20">
        <f t="shared" si="287"/>
        <v>13619.005214889015</v>
      </c>
      <c r="H2272" s="7">
        <f t="shared" si="292"/>
        <v>-1309.0052148890154</v>
      </c>
      <c r="I2272" s="7">
        <f t="shared" si="288"/>
        <v>1309.0052148890154</v>
      </c>
      <c r="J2272" s="12">
        <f t="shared" si="293"/>
        <v>0.10633673557181279</v>
      </c>
      <c r="K2272" s="7">
        <f t="shared" si="294"/>
        <v>1713494.6526066374</v>
      </c>
    </row>
    <row r="2273" spans="1:11" x14ac:dyDescent="0.4">
      <c r="A2273" s="1">
        <v>2272</v>
      </c>
      <c r="B2273" s="21">
        <v>42085</v>
      </c>
      <c r="C2273" s="22">
        <v>11629</v>
      </c>
      <c r="D2273" s="19">
        <f t="shared" si="289"/>
        <v>15107.095542172341</v>
      </c>
      <c r="E2273" s="19">
        <f t="shared" si="290"/>
        <v>1</v>
      </c>
      <c r="F2273" s="19">
        <f t="shared" si="291"/>
        <v>0.85521813155894055</v>
      </c>
      <c r="G2273" s="20">
        <f t="shared" si="287"/>
        <v>13196.289807125346</v>
      </c>
      <c r="H2273" s="7">
        <f t="shared" si="292"/>
        <v>-1567.2898071253458</v>
      </c>
      <c r="I2273" s="7">
        <f t="shared" si="288"/>
        <v>1567.2898071253458</v>
      </c>
      <c r="J2273" s="12">
        <f t="shared" si="293"/>
        <v>0.13477425463284426</v>
      </c>
      <c r="K2273" s="7">
        <f t="shared" si="294"/>
        <v>2456397.3395190034</v>
      </c>
    </row>
    <row r="2274" spans="1:11" x14ac:dyDescent="0.4">
      <c r="A2274" s="1">
        <v>2273</v>
      </c>
      <c r="B2274" s="21">
        <v>42086</v>
      </c>
      <c r="C2274" s="22">
        <v>13621</v>
      </c>
      <c r="D2274" s="19">
        <f t="shared" si="289"/>
        <v>15201.975148410249</v>
      </c>
      <c r="E2274" s="19">
        <f t="shared" si="290"/>
        <v>1</v>
      </c>
      <c r="F2274" s="19">
        <f t="shared" si="291"/>
        <v>0.8688137434015899</v>
      </c>
      <c r="G2274" s="20">
        <f t="shared" si="287"/>
        <v>13119.176818436636</v>
      </c>
      <c r="H2274" s="7">
        <f t="shared" si="292"/>
        <v>501.82318156336441</v>
      </c>
      <c r="I2274" s="7">
        <f t="shared" si="288"/>
        <v>501.82318156336441</v>
      </c>
      <c r="J2274" s="12">
        <f t="shared" si="293"/>
        <v>3.6841875160661071E-2</v>
      </c>
      <c r="K2274" s="7">
        <f t="shared" si="294"/>
        <v>251826.50555437739</v>
      </c>
    </row>
    <row r="2275" spans="1:11" x14ac:dyDescent="0.4">
      <c r="A2275" s="1">
        <v>2274</v>
      </c>
      <c r="B2275" s="21">
        <v>42087</v>
      </c>
      <c r="C2275" s="22">
        <v>13865</v>
      </c>
      <c r="D2275" s="19">
        <f t="shared" si="289"/>
        <v>15324.644963773368</v>
      </c>
      <c r="E2275" s="19">
        <f t="shared" si="290"/>
        <v>1</v>
      </c>
      <c r="F2275" s="19">
        <f t="shared" si="291"/>
        <v>0.86976438864619054</v>
      </c>
      <c r="G2275" s="20">
        <f t="shared" si="287"/>
        <v>13214.014036377866</v>
      </c>
      <c r="H2275" s="7">
        <f t="shared" si="292"/>
        <v>650.98596362213357</v>
      </c>
      <c r="I2275" s="7">
        <f t="shared" si="288"/>
        <v>650.98596362213357</v>
      </c>
      <c r="J2275" s="12">
        <f t="shared" si="293"/>
        <v>4.6951746384575083E-2</v>
      </c>
      <c r="K2275" s="7">
        <f t="shared" si="294"/>
        <v>423782.72483303782</v>
      </c>
    </row>
    <row r="2276" spans="1:11" x14ac:dyDescent="0.4">
      <c r="A2276" s="1">
        <v>2275</v>
      </c>
      <c r="B2276" s="21">
        <v>42088</v>
      </c>
      <c r="C2276" s="22">
        <v>14011</v>
      </c>
      <c r="D2276" s="19">
        <f t="shared" si="289"/>
        <v>15497.404033137875</v>
      </c>
      <c r="E2276" s="19">
        <f t="shared" si="290"/>
        <v>1</v>
      </c>
      <c r="F2276" s="19">
        <f t="shared" si="291"/>
        <v>0.85603055714811394</v>
      </c>
      <c r="G2276" s="20">
        <f t="shared" si="287"/>
        <v>13106.769450853946</v>
      </c>
      <c r="H2276" s="7">
        <f t="shared" si="292"/>
        <v>904.23054914605382</v>
      </c>
      <c r="I2276" s="7">
        <f t="shared" si="288"/>
        <v>904.23054914605382</v>
      </c>
      <c r="J2276" s="12">
        <f t="shared" si="293"/>
        <v>6.4537188576550844E-2</v>
      </c>
      <c r="K2276" s="7">
        <f t="shared" si="294"/>
        <v>817632.88600897405</v>
      </c>
    </row>
    <row r="2277" spans="1:11" x14ac:dyDescent="0.4">
      <c r="A2277" s="1">
        <v>2276</v>
      </c>
      <c r="B2277" s="21">
        <v>42089</v>
      </c>
      <c r="C2277" s="22">
        <v>11259</v>
      </c>
      <c r="D2277" s="19">
        <f t="shared" si="289"/>
        <v>15085.888028839989</v>
      </c>
      <c r="E2277" s="19">
        <f t="shared" si="290"/>
        <v>1</v>
      </c>
      <c r="F2277" s="19">
        <f t="shared" si="291"/>
        <v>0.86677743958005404</v>
      </c>
      <c r="G2277" s="20">
        <f t="shared" si="287"/>
        <v>13465.226424780816</v>
      </c>
      <c r="H2277" s="7">
        <f t="shared" si="292"/>
        <v>-2206.2264247808162</v>
      </c>
      <c r="I2277" s="7">
        <f t="shared" si="288"/>
        <v>2206.2264247808162</v>
      </c>
      <c r="J2277" s="12">
        <f t="shared" si="293"/>
        <v>0.19595225373308608</v>
      </c>
      <c r="K2277" s="7">
        <f t="shared" si="294"/>
        <v>4867435.0374011425</v>
      </c>
    </row>
    <row r="2278" spans="1:11" x14ac:dyDescent="0.4">
      <c r="A2278" s="1">
        <v>2277</v>
      </c>
      <c r="B2278" s="21">
        <v>42090</v>
      </c>
      <c r="C2278" s="22">
        <v>13848</v>
      </c>
      <c r="D2278" s="19">
        <f t="shared" si="289"/>
        <v>15222.478666499796</v>
      </c>
      <c r="E2278" s="19">
        <f t="shared" si="290"/>
        <v>1</v>
      </c>
      <c r="F2278" s="19">
        <f t="shared" si="291"/>
        <v>0.87042842510170448</v>
      </c>
      <c r="G2278" s="20">
        <f t="shared" si="287"/>
        <v>13122.037942977544</v>
      </c>
      <c r="H2278" s="7">
        <f t="shared" si="292"/>
        <v>725.96205702245607</v>
      </c>
      <c r="I2278" s="7">
        <f t="shared" si="288"/>
        <v>725.96205702245607</v>
      </c>
      <c r="J2278" s="12">
        <f t="shared" si="293"/>
        <v>5.242360319341826E-2</v>
      </c>
      <c r="K2278" s="7">
        <f t="shared" si="294"/>
        <v>527020.90823627578</v>
      </c>
    </row>
    <row r="2279" spans="1:11" x14ac:dyDescent="0.4">
      <c r="A2279" s="1">
        <v>2278</v>
      </c>
      <c r="B2279" s="21">
        <v>42091</v>
      </c>
      <c r="C2279" s="22">
        <v>12200</v>
      </c>
      <c r="D2279" s="19">
        <f t="shared" si="289"/>
        <v>15065.634806435322</v>
      </c>
      <c r="E2279" s="19">
        <f t="shared" si="290"/>
        <v>1</v>
      </c>
      <c r="F2279" s="19">
        <f t="shared" si="291"/>
        <v>0.8552618241982648</v>
      </c>
      <c r="G2279" s="20">
        <f t="shared" si="287"/>
        <v>13031.762924616247</v>
      </c>
      <c r="H2279" s="7">
        <f t="shared" si="292"/>
        <v>-831.76292461624689</v>
      </c>
      <c r="I2279" s="7">
        <f t="shared" si="288"/>
        <v>831.76292461624689</v>
      </c>
      <c r="J2279" s="12">
        <f t="shared" si="293"/>
        <v>6.8177288902971062E-2</v>
      </c>
      <c r="K2279" s="7">
        <f t="shared" si="294"/>
        <v>691829.56276617246</v>
      </c>
    </row>
    <row r="2280" spans="1:11" x14ac:dyDescent="0.4">
      <c r="A2280" s="1">
        <v>2279</v>
      </c>
      <c r="B2280" s="21">
        <v>42092</v>
      </c>
      <c r="C2280" s="22">
        <v>10605</v>
      </c>
      <c r="D2280" s="19">
        <f t="shared" si="289"/>
        <v>14606.634063853036</v>
      </c>
      <c r="E2280" s="19">
        <f t="shared" si="290"/>
        <v>1</v>
      </c>
      <c r="F2280" s="19">
        <f t="shared" si="291"/>
        <v>0.86443772999502921</v>
      </c>
      <c r="G2280" s="20">
        <f t="shared" si="287"/>
        <v>13059.419140609732</v>
      </c>
      <c r="H2280" s="7">
        <f t="shared" si="292"/>
        <v>-2454.4191406097325</v>
      </c>
      <c r="I2280" s="7">
        <f t="shared" si="288"/>
        <v>2454.4191406097325</v>
      </c>
      <c r="J2280" s="12">
        <f t="shared" si="293"/>
        <v>0.23143980580949858</v>
      </c>
      <c r="K2280" s="7">
        <f t="shared" si="294"/>
        <v>6024173.3177914182</v>
      </c>
    </row>
    <row r="2281" spans="1:11" x14ac:dyDescent="0.4">
      <c r="A2281" s="1">
        <v>2280</v>
      </c>
      <c r="B2281" s="21">
        <v>42093</v>
      </c>
      <c r="C2281" s="22">
        <v>13055</v>
      </c>
      <c r="D2281" s="19">
        <f t="shared" si="289"/>
        <v>14671.107364292962</v>
      </c>
      <c r="E2281" s="19">
        <f t="shared" si="290"/>
        <v>1</v>
      </c>
      <c r="F2281" s="19">
        <f t="shared" si="291"/>
        <v>0.87075120555148189</v>
      </c>
      <c r="G2281" s="20">
        <f t="shared" si="287"/>
        <v>12714.899912661609</v>
      </c>
      <c r="H2281" s="7">
        <f t="shared" si="292"/>
        <v>340.10008733839095</v>
      </c>
      <c r="I2281" s="7">
        <f t="shared" si="288"/>
        <v>340.10008733839095</v>
      </c>
      <c r="J2281" s="12">
        <f t="shared" si="293"/>
        <v>2.6051328022856448E-2</v>
      </c>
      <c r="K2281" s="7">
        <f t="shared" si="294"/>
        <v>115668.06940758115</v>
      </c>
    </row>
    <row r="2282" spans="1:11" x14ac:dyDescent="0.4">
      <c r="A2282" s="1">
        <v>2281</v>
      </c>
      <c r="B2282" s="21">
        <v>42094</v>
      </c>
      <c r="C2282" s="22">
        <v>13135</v>
      </c>
      <c r="D2282" s="19">
        <f t="shared" si="289"/>
        <v>14783.508927865449</v>
      </c>
      <c r="E2282" s="19">
        <f t="shared" si="290"/>
        <v>1</v>
      </c>
      <c r="F2282" s="19">
        <f t="shared" si="291"/>
        <v>0.85581423074539775</v>
      </c>
      <c r="G2282" s="20">
        <f t="shared" si="287"/>
        <v>12548.493309217994</v>
      </c>
      <c r="H2282" s="7">
        <f t="shared" si="292"/>
        <v>586.50669078200553</v>
      </c>
      <c r="I2282" s="7">
        <f t="shared" si="288"/>
        <v>586.50669078200553</v>
      </c>
      <c r="J2282" s="12">
        <f t="shared" si="293"/>
        <v>4.4652203333232242E-2</v>
      </c>
      <c r="K2282" s="7">
        <f t="shared" si="294"/>
        <v>343990.09833205905</v>
      </c>
    </row>
    <row r="2283" spans="1:11" x14ac:dyDescent="0.4">
      <c r="A2283" s="1">
        <v>2282</v>
      </c>
      <c r="B2283" s="21">
        <v>42095</v>
      </c>
      <c r="C2283" s="22">
        <v>14528</v>
      </c>
      <c r="D2283" s="19">
        <f t="shared" si="289"/>
        <v>15112.947171829104</v>
      </c>
      <c r="E2283" s="19">
        <f t="shared" si="290"/>
        <v>1</v>
      </c>
      <c r="F2283" s="19">
        <f t="shared" si="291"/>
        <v>0.86604794638540583</v>
      </c>
      <c r="G2283" s="20">
        <f t="shared" si="287"/>
        <v>12780.287336695252</v>
      </c>
      <c r="H2283" s="7">
        <f t="shared" si="292"/>
        <v>1747.7126633047483</v>
      </c>
      <c r="I2283" s="7">
        <f t="shared" si="288"/>
        <v>1747.7126633047483</v>
      </c>
      <c r="J2283" s="12">
        <f t="shared" si="293"/>
        <v>0.12029960512835547</v>
      </c>
      <c r="K2283" s="7">
        <f t="shared" si="294"/>
        <v>3054499.5534757762</v>
      </c>
    </row>
    <row r="2284" spans="1:11" x14ac:dyDescent="0.4">
      <c r="A2284" s="1">
        <v>2283</v>
      </c>
      <c r="B2284" s="21">
        <v>42096</v>
      </c>
      <c r="C2284" s="22">
        <v>10188</v>
      </c>
      <c r="D2284" s="19">
        <f t="shared" si="289"/>
        <v>14559.393752481948</v>
      </c>
      <c r="E2284" s="19">
        <f t="shared" si="290"/>
        <v>1</v>
      </c>
      <c r="F2284" s="19">
        <f t="shared" si="291"/>
        <v>0.86790844583921045</v>
      </c>
      <c r="G2284" s="20">
        <f t="shared" si="287"/>
        <v>13160.487720511603</v>
      </c>
      <c r="H2284" s="7">
        <f t="shared" si="292"/>
        <v>-2972.4877205116027</v>
      </c>
      <c r="I2284" s="7">
        <f t="shared" si="288"/>
        <v>2972.4877205116027</v>
      </c>
      <c r="J2284" s="12">
        <f t="shared" si="293"/>
        <v>0.29176361606906193</v>
      </c>
      <c r="K2284" s="7">
        <f t="shared" si="294"/>
        <v>8835683.2485922631</v>
      </c>
    </row>
    <row r="2285" spans="1:11" x14ac:dyDescent="0.4">
      <c r="A2285" s="1">
        <v>2284</v>
      </c>
      <c r="B2285" s="21">
        <v>42097</v>
      </c>
      <c r="C2285" s="22">
        <v>11559</v>
      </c>
      <c r="D2285" s="19">
        <f t="shared" si="289"/>
        <v>14389.179201750607</v>
      </c>
      <c r="E2285" s="19">
        <f t="shared" si="290"/>
        <v>1</v>
      </c>
      <c r="F2285" s="19">
        <f t="shared" si="291"/>
        <v>0.85494139982147355</v>
      </c>
      <c r="G2285" s="20">
        <f t="shared" si="287"/>
        <v>12460.992178630435</v>
      </c>
      <c r="H2285" s="7">
        <f t="shared" si="292"/>
        <v>-901.99217863043486</v>
      </c>
      <c r="I2285" s="7">
        <f t="shared" si="288"/>
        <v>901.99217863043486</v>
      </c>
      <c r="J2285" s="12">
        <f t="shared" si="293"/>
        <v>7.8033755396698226E-2</v>
      </c>
      <c r="K2285" s="7">
        <f t="shared" si="294"/>
        <v>813589.89031047828</v>
      </c>
    </row>
    <row r="2286" spans="1:11" x14ac:dyDescent="0.4">
      <c r="A2286" s="1">
        <v>2285</v>
      </c>
      <c r="B2286" s="21">
        <v>42098</v>
      </c>
      <c r="C2286" s="22">
        <v>12262</v>
      </c>
      <c r="D2286" s="19">
        <f t="shared" si="289"/>
        <v>14352.554398728353</v>
      </c>
      <c r="E2286" s="19">
        <f t="shared" si="290"/>
        <v>1</v>
      </c>
      <c r="F2286" s="19">
        <f t="shared" si="291"/>
        <v>0.86585335081904224</v>
      </c>
      <c r="G2286" s="20">
        <f t="shared" si="287"/>
        <v>12462.585145794092</v>
      </c>
      <c r="H2286" s="7">
        <f t="shared" si="292"/>
        <v>-200.58514579409166</v>
      </c>
      <c r="I2286" s="7">
        <f t="shared" si="288"/>
        <v>200.58514579409166</v>
      </c>
      <c r="J2286" s="12">
        <f t="shared" si="293"/>
        <v>1.6358273184969144E-2</v>
      </c>
      <c r="K2286" s="7">
        <f t="shared" si="294"/>
        <v>40234.40071323701</v>
      </c>
    </row>
    <row r="2287" spans="1:11" x14ac:dyDescent="0.4">
      <c r="A2287" s="1">
        <v>2286</v>
      </c>
      <c r="B2287" s="21">
        <v>42099</v>
      </c>
      <c r="C2287" s="22">
        <v>11494</v>
      </c>
      <c r="D2287" s="19">
        <f t="shared" si="289"/>
        <v>14173.199787907522</v>
      </c>
      <c r="E2287" s="19">
        <f t="shared" si="290"/>
        <v>1</v>
      </c>
      <c r="F2287" s="19">
        <f t="shared" si="291"/>
        <v>0.86696181809938044</v>
      </c>
      <c r="G2287" s="20">
        <f t="shared" si="287"/>
        <v>12457.571090468888</v>
      </c>
      <c r="H2287" s="7">
        <f t="shared" si="292"/>
        <v>-963.57109046888763</v>
      </c>
      <c r="I2287" s="7">
        <f t="shared" si="288"/>
        <v>963.57109046888763</v>
      </c>
      <c r="J2287" s="12">
        <f t="shared" si="293"/>
        <v>8.3832529186435328E-2</v>
      </c>
      <c r="K2287" s="7">
        <f t="shared" si="294"/>
        <v>928469.24638740125</v>
      </c>
    </row>
    <row r="2288" spans="1:11" x14ac:dyDescent="0.4">
      <c r="A2288" s="1">
        <v>2287</v>
      </c>
      <c r="B2288" s="21">
        <v>42100</v>
      </c>
      <c r="C2288" s="22">
        <v>13063</v>
      </c>
      <c r="D2288" s="19">
        <f t="shared" si="289"/>
        <v>14353.740197615516</v>
      </c>
      <c r="E2288" s="19">
        <f t="shared" si="290"/>
        <v>1</v>
      </c>
      <c r="F2288" s="19">
        <f t="shared" si="291"/>
        <v>0.85585799897149195</v>
      </c>
      <c r="G2288" s="20">
        <f t="shared" si="287"/>
        <v>12118.11020802289</v>
      </c>
      <c r="H2288" s="7">
        <f t="shared" si="292"/>
        <v>944.88979197710978</v>
      </c>
      <c r="I2288" s="7">
        <f t="shared" si="288"/>
        <v>944.88979197710978</v>
      </c>
      <c r="J2288" s="12">
        <f t="shared" si="293"/>
        <v>7.2333291891380977E-2</v>
      </c>
      <c r="K2288" s="7">
        <f t="shared" si="294"/>
        <v>892816.71898254578</v>
      </c>
    </row>
    <row r="2289" spans="1:11" x14ac:dyDescent="0.4">
      <c r="A2289" s="1">
        <v>2288</v>
      </c>
      <c r="B2289" s="21">
        <v>42101</v>
      </c>
      <c r="C2289" s="22">
        <v>14713</v>
      </c>
      <c r="D2289" s="19">
        <f t="shared" si="289"/>
        <v>14783.239544362757</v>
      </c>
      <c r="E2289" s="19">
        <f t="shared" si="290"/>
        <v>1</v>
      </c>
      <c r="F2289" s="19">
        <f t="shared" si="291"/>
        <v>0.86800450165473586</v>
      </c>
      <c r="G2289" s="20">
        <f t="shared" si="287"/>
        <v>12429.099900242196</v>
      </c>
      <c r="H2289" s="7">
        <f t="shared" si="292"/>
        <v>2283.9000997578041</v>
      </c>
      <c r="I2289" s="7">
        <f t="shared" si="288"/>
        <v>2283.9000997578041</v>
      </c>
      <c r="J2289" s="12">
        <f t="shared" si="293"/>
        <v>0.15523007542702399</v>
      </c>
      <c r="K2289" s="7">
        <f t="shared" si="294"/>
        <v>5216199.6656737076</v>
      </c>
    </row>
    <row r="2290" spans="1:11" x14ac:dyDescent="0.4">
      <c r="A2290" s="1">
        <v>2289</v>
      </c>
      <c r="B2290" s="21">
        <v>42102</v>
      </c>
      <c r="C2290" s="22">
        <v>15074</v>
      </c>
      <c r="D2290" s="19">
        <f t="shared" si="289"/>
        <v>15207.080999866856</v>
      </c>
      <c r="E2290" s="19">
        <f t="shared" si="290"/>
        <v>1</v>
      </c>
      <c r="F2290" s="19">
        <f t="shared" si="291"/>
        <v>0.86902804324526295</v>
      </c>
      <c r="G2290" s="20">
        <f t="shared" si="287"/>
        <v>12817.371194597492</v>
      </c>
      <c r="H2290" s="7">
        <f t="shared" si="292"/>
        <v>2256.6288054025081</v>
      </c>
      <c r="I2290" s="7">
        <f t="shared" si="288"/>
        <v>2256.6288054025081</v>
      </c>
      <c r="J2290" s="12">
        <f t="shared" si="293"/>
        <v>0.14970338366740799</v>
      </c>
      <c r="K2290" s="7">
        <f t="shared" si="294"/>
        <v>5092373.5653723506</v>
      </c>
    </row>
    <row r="2291" spans="1:11" x14ac:dyDescent="0.4">
      <c r="A2291" s="1">
        <v>2290</v>
      </c>
      <c r="B2291" s="21">
        <v>42103</v>
      </c>
      <c r="C2291" s="22">
        <v>12151</v>
      </c>
      <c r="D2291" s="19">
        <f t="shared" si="289"/>
        <v>15043.904650518483</v>
      </c>
      <c r="E2291" s="19">
        <f t="shared" si="290"/>
        <v>1</v>
      </c>
      <c r="F2291" s="19">
        <f t="shared" si="291"/>
        <v>0.85505743192791528</v>
      </c>
      <c r="G2291" s="20">
        <f t="shared" si="287"/>
        <v>13015.957772742413</v>
      </c>
      <c r="H2291" s="7">
        <f t="shared" si="292"/>
        <v>-864.957772742413</v>
      </c>
      <c r="I2291" s="7">
        <f t="shared" si="288"/>
        <v>864.957772742413</v>
      </c>
      <c r="J2291" s="12">
        <f t="shared" si="293"/>
        <v>7.1184081371279156E-2</v>
      </c>
      <c r="K2291" s="7">
        <f t="shared" si="294"/>
        <v>748151.94862751581</v>
      </c>
    </row>
    <row r="2292" spans="1:11" x14ac:dyDescent="0.4">
      <c r="A2292" s="1">
        <v>2291</v>
      </c>
      <c r="B2292" s="21">
        <v>42104</v>
      </c>
      <c r="C2292" s="22">
        <v>15045</v>
      </c>
      <c r="D2292" s="19">
        <f t="shared" si="289"/>
        <v>15416.580922730123</v>
      </c>
      <c r="E2292" s="19">
        <f t="shared" si="290"/>
        <v>1</v>
      </c>
      <c r="F2292" s="19">
        <f t="shared" si="291"/>
        <v>0.86979818063538417</v>
      </c>
      <c r="G2292" s="20">
        <f t="shared" si="287"/>
        <v>13059.044963616314</v>
      </c>
      <c r="H2292" s="7">
        <f t="shared" si="292"/>
        <v>1985.9550363836861</v>
      </c>
      <c r="I2292" s="7">
        <f t="shared" si="288"/>
        <v>1985.9550363836861</v>
      </c>
      <c r="J2292" s="12">
        <f t="shared" si="293"/>
        <v>0.13200099942729718</v>
      </c>
      <c r="K2292" s="7">
        <f t="shared" si="294"/>
        <v>3944017.4065377279</v>
      </c>
    </row>
    <row r="2293" spans="1:11" x14ac:dyDescent="0.4">
      <c r="A2293" s="1">
        <v>2292</v>
      </c>
      <c r="B2293" s="21">
        <v>42105</v>
      </c>
      <c r="C2293" s="22">
        <v>13086</v>
      </c>
      <c r="D2293" s="19">
        <f t="shared" si="289"/>
        <v>15359.200161524977</v>
      </c>
      <c r="E2293" s="19">
        <f t="shared" si="290"/>
        <v>1</v>
      </c>
      <c r="F2293" s="19">
        <f t="shared" si="291"/>
        <v>0.86874491648731256</v>
      </c>
      <c r="G2293" s="20">
        <f t="shared" si="287"/>
        <v>13398.310180855655</v>
      </c>
      <c r="H2293" s="7">
        <f t="shared" si="292"/>
        <v>-312.31018085565483</v>
      </c>
      <c r="I2293" s="7">
        <f t="shared" si="288"/>
        <v>312.31018085565483</v>
      </c>
      <c r="J2293" s="12">
        <f t="shared" si="293"/>
        <v>2.3865977445793583E-2</v>
      </c>
      <c r="K2293" s="7">
        <f t="shared" si="294"/>
        <v>97537.649066091835</v>
      </c>
    </row>
    <row r="2294" spans="1:11" x14ac:dyDescent="0.4">
      <c r="A2294" s="1">
        <v>2293</v>
      </c>
      <c r="B2294" s="21">
        <v>42106</v>
      </c>
      <c r="C2294" s="22">
        <v>12008</v>
      </c>
      <c r="D2294" s="19">
        <f t="shared" si="289"/>
        <v>15146.303540860885</v>
      </c>
      <c r="E2294" s="19">
        <f t="shared" si="290"/>
        <v>1</v>
      </c>
      <c r="F2294" s="19">
        <f t="shared" si="291"/>
        <v>0.85402243627707619</v>
      </c>
      <c r="G2294" s="20">
        <f t="shared" si="287"/>
        <v>13133.853304012297</v>
      </c>
      <c r="H2294" s="7">
        <f t="shared" si="292"/>
        <v>-1125.8533040122966</v>
      </c>
      <c r="I2294" s="7">
        <f t="shared" si="288"/>
        <v>1125.8533040122966</v>
      </c>
      <c r="J2294" s="12">
        <f t="shared" si="293"/>
        <v>9.3758602932403109E-2</v>
      </c>
      <c r="K2294" s="7">
        <f t="shared" si="294"/>
        <v>1267545.6621554047</v>
      </c>
    </row>
    <row r="2295" spans="1:11" x14ac:dyDescent="0.4">
      <c r="A2295" s="1">
        <v>2294</v>
      </c>
      <c r="B2295" s="21">
        <v>42107</v>
      </c>
      <c r="C2295" s="22">
        <v>14555</v>
      </c>
      <c r="D2295" s="19">
        <f t="shared" si="289"/>
        <v>15405.023140069638</v>
      </c>
      <c r="E2295" s="19">
        <f t="shared" si="290"/>
        <v>1</v>
      </c>
      <c r="F2295" s="19">
        <f t="shared" si="291"/>
        <v>0.87104541928040735</v>
      </c>
      <c r="G2295" s="20">
        <f t="shared" si="287"/>
        <v>13175.09706137271</v>
      </c>
      <c r="H2295" s="7">
        <f t="shared" si="292"/>
        <v>1379.9029386272905</v>
      </c>
      <c r="I2295" s="7">
        <f t="shared" si="288"/>
        <v>1379.9029386272905</v>
      </c>
      <c r="J2295" s="12">
        <f t="shared" si="293"/>
        <v>9.4806110520597078E-2</v>
      </c>
      <c r="K2295" s="7">
        <f t="shared" si="294"/>
        <v>1904132.1200322318</v>
      </c>
    </row>
    <row r="2296" spans="1:11" x14ac:dyDescent="0.4">
      <c r="A2296" s="1">
        <v>2295</v>
      </c>
      <c r="B2296" s="21">
        <v>42108</v>
      </c>
      <c r="C2296" s="22">
        <v>15458</v>
      </c>
      <c r="D2296" s="19">
        <f t="shared" si="289"/>
        <v>15793.864320867506</v>
      </c>
      <c r="E2296" s="19">
        <f t="shared" si="290"/>
        <v>1</v>
      </c>
      <c r="F2296" s="19">
        <f t="shared" si="291"/>
        <v>0.87057345354134485</v>
      </c>
      <c r="G2296" s="20">
        <f t="shared" si="287"/>
        <v>13383.904286221403</v>
      </c>
      <c r="H2296" s="7">
        <f t="shared" si="292"/>
        <v>2074.0957137785972</v>
      </c>
      <c r="I2296" s="7">
        <f t="shared" si="288"/>
        <v>2074.0957137785972</v>
      </c>
      <c r="J2296" s="12">
        <f t="shared" si="293"/>
        <v>0.13417620091723362</v>
      </c>
      <c r="K2296" s="7">
        <f t="shared" si="294"/>
        <v>4301873.0299147489</v>
      </c>
    </row>
    <row r="2297" spans="1:11" x14ac:dyDescent="0.4">
      <c r="A2297" s="1">
        <v>2296</v>
      </c>
      <c r="B2297" s="21">
        <v>42109</v>
      </c>
      <c r="C2297" s="22">
        <v>15465</v>
      </c>
      <c r="D2297" s="19">
        <f t="shared" si="289"/>
        <v>16170.700016490628</v>
      </c>
      <c r="E2297" s="19">
        <f t="shared" si="290"/>
        <v>1</v>
      </c>
      <c r="F2297" s="19">
        <f t="shared" si="291"/>
        <v>0.85572375020304858</v>
      </c>
      <c r="G2297" s="20">
        <f t="shared" si="287"/>
        <v>13489.168507973134</v>
      </c>
      <c r="H2297" s="7">
        <f t="shared" si="292"/>
        <v>1975.8314920268658</v>
      </c>
      <c r="I2297" s="7">
        <f t="shared" si="288"/>
        <v>1975.8314920268658</v>
      </c>
      <c r="J2297" s="12">
        <f t="shared" si="293"/>
        <v>0.12776149317988139</v>
      </c>
      <c r="K2297" s="7">
        <f t="shared" si="294"/>
        <v>3903910.0848851106</v>
      </c>
    </row>
    <row r="2298" spans="1:11" x14ac:dyDescent="0.4">
      <c r="A2298" s="1">
        <v>2297</v>
      </c>
      <c r="B2298" s="21">
        <v>42110</v>
      </c>
      <c r="C2298" s="22">
        <v>12322</v>
      </c>
      <c r="D2298" s="19">
        <f t="shared" si="289"/>
        <v>15842.662515774646</v>
      </c>
      <c r="E2298" s="19">
        <f t="shared" si="290"/>
        <v>1</v>
      </c>
      <c r="F2298" s="19">
        <f t="shared" si="291"/>
        <v>0.86949480421325109</v>
      </c>
      <c r="G2298" s="20">
        <f t="shared" si="287"/>
        <v>14086.28522134105</v>
      </c>
      <c r="H2298" s="7">
        <f t="shared" si="292"/>
        <v>-1764.2852213410497</v>
      </c>
      <c r="I2298" s="7">
        <f t="shared" si="288"/>
        <v>1764.2852213410497</v>
      </c>
      <c r="J2298" s="12">
        <f t="shared" si="293"/>
        <v>0.14318172547809199</v>
      </c>
      <c r="K2298" s="7">
        <f t="shared" si="294"/>
        <v>3112702.3422424365</v>
      </c>
    </row>
    <row r="2299" spans="1:11" x14ac:dyDescent="0.4">
      <c r="A2299" s="1">
        <v>2298</v>
      </c>
      <c r="B2299" s="21">
        <v>42111</v>
      </c>
      <c r="C2299" s="22">
        <v>15287</v>
      </c>
      <c r="D2299" s="19">
        <f t="shared" si="289"/>
        <v>16122.429702169189</v>
      </c>
      <c r="E2299" s="19">
        <f t="shared" si="290"/>
        <v>1</v>
      </c>
      <c r="F2299" s="19">
        <f t="shared" si="291"/>
        <v>0.87186366992198283</v>
      </c>
      <c r="G2299" s="20">
        <f t="shared" si="287"/>
        <v>13793.071993101485</v>
      </c>
      <c r="H2299" s="7">
        <f t="shared" si="292"/>
        <v>1493.9280068985154</v>
      </c>
      <c r="I2299" s="7">
        <f t="shared" si="288"/>
        <v>1493.9280068985154</v>
      </c>
      <c r="J2299" s="12">
        <f t="shared" si="293"/>
        <v>9.7725388035488678E-2</v>
      </c>
      <c r="K2299" s="7">
        <f t="shared" si="294"/>
        <v>2231820.8897957704</v>
      </c>
    </row>
    <row r="2300" spans="1:11" x14ac:dyDescent="0.4">
      <c r="A2300" s="1">
        <v>2299</v>
      </c>
      <c r="B2300" s="21">
        <v>42112</v>
      </c>
      <c r="C2300" s="22">
        <v>13452</v>
      </c>
      <c r="D2300" s="19">
        <f t="shared" si="289"/>
        <v>16057.897195325313</v>
      </c>
      <c r="E2300" s="19">
        <f t="shared" si="290"/>
        <v>1</v>
      </c>
      <c r="F2300" s="19">
        <f t="shared" si="291"/>
        <v>0.85542442198122826</v>
      </c>
      <c r="G2300" s="20">
        <f t="shared" si="287"/>
        <v>13797.201730875442</v>
      </c>
      <c r="H2300" s="7">
        <f t="shared" si="292"/>
        <v>-345.20173087544208</v>
      </c>
      <c r="I2300" s="7">
        <f t="shared" si="288"/>
        <v>345.20173087544208</v>
      </c>
      <c r="J2300" s="12">
        <f t="shared" si="293"/>
        <v>2.5661740326750081E-2</v>
      </c>
      <c r="K2300" s="7">
        <f t="shared" si="294"/>
        <v>119164.23499940115</v>
      </c>
    </row>
    <row r="2301" spans="1:11" x14ac:dyDescent="0.4">
      <c r="A2301" s="1">
        <v>2300</v>
      </c>
      <c r="B2301" s="21">
        <v>42113</v>
      </c>
      <c r="C2301" s="22">
        <v>12330</v>
      </c>
      <c r="D2301" s="19">
        <f t="shared" si="289"/>
        <v>15753.777284098072</v>
      </c>
      <c r="E2301" s="19">
        <f t="shared" si="290"/>
        <v>1</v>
      </c>
      <c r="F2301" s="19">
        <f t="shared" si="291"/>
        <v>0.86805136396545612</v>
      </c>
      <c r="G2301" s="20">
        <f t="shared" si="287"/>
        <v>13963.12767273011</v>
      </c>
      <c r="H2301" s="7">
        <f t="shared" si="292"/>
        <v>-1633.1276727301101</v>
      </c>
      <c r="I2301" s="7">
        <f t="shared" si="288"/>
        <v>1633.1276727301101</v>
      </c>
      <c r="J2301" s="12">
        <f t="shared" si="293"/>
        <v>0.13245155496594568</v>
      </c>
      <c r="K2301" s="7">
        <f t="shared" si="294"/>
        <v>2667105.9954368658</v>
      </c>
    </row>
    <row r="2302" spans="1:11" x14ac:dyDescent="0.4">
      <c r="A2302" s="1">
        <v>2301</v>
      </c>
      <c r="B2302" s="21">
        <v>42114</v>
      </c>
      <c r="C2302" s="22">
        <v>14752</v>
      </c>
      <c r="D2302" s="19">
        <f t="shared" si="289"/>
        <v>15944.079134888903</v>
      </c>
      <c r="E2302" s="19">
        <f t="shared" si="290"/>
        <v>1</v>
      </c>
      <c r="F2302" s="19">
        <f t="shared" si="291"/>
        <v>0.87275092801958376</v>
      </c>
      <c r="G2302" s="20">
        <f t="shared" si="287"/>
        <v>13736.017941717235</v>
      </c>
      <c r="H2302" s="7">
        <f t="shared" si="292"/>
        <v>1015.9820582827651</v>
      </c>
      <c r="I2302" s="7">
        <f t="shared" si="288"/>
        <v>1015.9820582827651</v>
      </c>
      <c r="J2302" s="12">
        <f t="shared" si="293"/>
        <v>6.8870801130881579E-2</v>
      </c>
      <c r="K2302" s="7">
        <f t="shared" si="294"/>
        <v>1032219.542752484</v>
      </c>
    </row>
    <row r="2303" spans="1:11" x14ac:dyDescent="0.4">
      <c r="A2303" s="1">
        <v>2302</v>
      </c>
      <c r="B2303" s="21">
        <v>42115</v>
      </c>
      <c r="C2303" s="22">
        <v>14913</v>
      </c>
      <c r="D2303" s="19">
        <f t="shared" si="289"/>
        <v>16186.863905117345</v>
      </c>
      <c r="E2303" s="19">
        <f t="shared" si="290"/>
        <v>1</v>
      </c>
      <c r="F2303" s="19">
        <f t="shared" si="291"/>
        <v>0.85651962300961537</v>
      </c>
      <c r="G2303" s="20">
        <f t="shared" si="287"/>
        <v>13639.810102407284</v>
      </c>
      <c r="H2303" s="7">
        <f t="shared" si="292"/>
        <v>1273.1898975927161</v>
      </c>
      <c r="I2303" s="7">
        <f t="shared" si="288"/>
        <v>1273.1898975927161</v>
      </c>
      <c r="J2303" s="12">
        <f t="shared" si="293"/>
        <v>8.5374498598049756E-2</v>
      </c>
      <c r="K2303" s="7">
        <f t="shared" si="294"/>
        <v>1621012.515332151</v>
      </c>
    </row>
    <row r="2304" spans="1:11" x14ac:dyDescent="0.4">
      <c r="A2304" s="1">
        <v>2303</v>
      </c>
      <c r="B2304" s="21">
        <v>42116</v>
      </c>
      <c r="C2304" s="22">
        <v>14876</v>
      </c>
      <c r="D2304" s="19">
        <f t="shared" si="289"/>
        <v>16342.088377609864</v>
      </c>
      <c r="E2304" s="19">
        <f t="shared" si="290"/>
        <v>1</v>
      </c>
      <c r="F2304" s="19">
        <f t="shared" si="291"/>
        <v>0.86875352566098496</v>
      </c>
      <c r="G2304" s="20">
        <f t="shared" si="287"/>
        <v>14051.897342524286</v>
      </c>
      <c r="H2304" s="7">
        <f t="shared" si="292"/>
        <v>824.1026574757143</v>
      </c>
      <c r="I2304" s="7">
        <f t="shared" si="288"/>
        <v>824.1026574757143</v>
      </c>
      <c r="J2304" s="12">
        <f t="shared" si="293"/>
        <v>5.5398135081723199E-2</v>
      </c>
      <c r="K2304" s="7">
        <f t="shared" si="294"/>
        <v>679145.1900585345</v>
      </c>
    </row>
    <row r="2305" spans="1:11" x14ac:dyDescent="0.4">
      <c r="A2305" s="1">
        <v>2304</v>
      </c>
      <c r="B2305" s="21">
        <v>42117</v>
      </c>
      <c r="C2305" s="22">
        <v>12100</v>
      </c>
      <c r="D2305" s="19">
        <f t="shared" si="289"/>
        <v>15940.396330833024</v>
      </c>
      <c r="E2305" s="19">
        <f t="shared" si="290"/>
        <v>1</v>
      </c>
      <c r="F2305" s="19">
        <f t="shared" si="291"/>
        <v>0.87086115245987461</v>
      </c>
      <c r="G2305" s="20">
        <f t="shared" si="287"/>
        <v>14263.445548265083</v>
      </c>
      <c r="H2305" s="7">
        <f t="shared" si="292"/>
        <v>-2163.4455482650828</v>
      </c>
      <c r="I2305" s="7">
        <f t="shared" si="288"/>
        <v>2163.4455482650828</v>
      </c>
      <c r="J2305" s="12">
        <f t="shared" si="293"/>
        <v>0.1787971527491804</v>
      </c>
      <c r="K2305" s="7">
        <f t="shared" si="294"/>
        <v>4680496.6403080048</v>
      </c>
    </row>
    <row r="2306" spans="1:11" x14ac:dyDescent="0.4">
      <c r="A2306" s="1">
        <v>2305</v>
      </c>
      <c r="B2306" s="21">
        <v>42118</v>
      </c>
      <c r="C2306" s="22">
        <v>14480</v>
      </c>
      <c r="D2306" s="19">
        <f t="shared" si="289"/>
        <v>16098.034528918519</v>
      </c>
      <c r="E2306" s="19">
        <f t="shared" si="290"/>
        <v>1</v>
      </c>
      <c r="F2306" s="19">
        <f t="shared" si="291"/>
        <v>0.85723396817972497</v>
      </c>
      <c r="G2306" s="20">
        <f t="shared" si="287"/>
        <v>13654.118775531968</v>
      </c>
      <c r="H2306" s="7">
        <f t="shared" si="292"/>
        <v>825.88122446803209</v>
      </c>
      <c r="I2306" s="7">
        <f t="shared" si="288"/>
        <v>825.88122446803209</v>
      </c>
      <c r="J2306" s="12">
        <f t="shared" si="293"/>
        <v>5.7035996164919341E-2</v>
      </c>
      <c r="K2306" s="7">
        <f t="shared" si="294"/>
        <v>682079.79692881601</v>
      </c>
    </row>
    <row r="2307" spans="1:11" x14ac:dyDescent="0.4">
      <c r="A2307" s="1">
        <v>2306</v>
      </c>
      <c r="B2307" s="21">
        <v>42119</v>
      </c>
      <c r="C2307" s="22">
        <v>12752</v>
      </c>
      <c r="D2307" s="19">
        <f t="shared" si="289"/>
        <v>15868.27018057193</v>
      </c>
      <c r="E2307" s="19">
        <f t="shared" si="290"/>
        <v>1</v>
      </c>
      <c r="F2307" s="19">
        <f t="shared" si="291"/>
        <v>0.86767064230356272</v>
      </c>
      <c r="G2307" s="20">
        <f t="shared" si="287"/>
        <v>13986.093006735897</v>
      </c>
      <c r="H2307" s="7">
        <f t="shared" si="292"/>
        <v>-1234.0930067358968</v>
      </c>
      <c r="I2307" s="7">
        <f t="shared" si="288"/>
        <v>1234.0930067358968</v>
      </c>
      <c r="J2307" s="12">
        <f t="shared" si="293"/>
        <v>9.6776427755324398E-2</v>
      </c>
      <c r="K2307" s="7">
        <f t="shared" si="294"/>
        <v>1522985.5492744462</v>
      </c>
    </row>
    <row r="2308" spans="1:11" x14ac:dyDescent="0.4">
      <c r="A2308" s="1">
        <v>2307</v>
      </c>
      <c r="B2308" s="21">
        <v>42120</v>
      </c>
      <c r="C2308" s="22">
        <v>11669</v>
      </c>
      <c r="D2308" s="19">
        <f t="shared" si="289"/>
        <v>15468.038749236506</v>
      </c>
      <c r="E2308" s="19">
        <f t="shared" si="290"/>
        <v>1</v>
      </c>
      <c r="F2308" s="19">
        <f t="shared" si="291"/>
        <v>0.86892493297976969</v>
      </c>
      <c r="G2308" s="20">
        <f t="shared" si="287"/>
        <v>13819.930918149994</v>
      </c>
      <c r="H2308" s="7">
        <f t="shared" si="292"/>
        <v>-2150.9309181499939</v>
      </c>
      <c r="I2308" s="7">
        <f t="shared" si="288"/>
        <v>2150.9309181499939</v>
      </c>
      <c r="J2308" s="12">
        <f t="shared" si="293"/>
        <v>0.18432864154169112</v>
      </c>
      <c r="K2308" s="7">
        <f t="shared" si="294"/>
        <v>4626503.8146535754</v>
      </c>
    </row>
    <row r="2309" spans="1:11" x14ac:dyDescent="0.4">
      <c r="A2309" s="1">
        <v>2308</v>
      </c>
      <c r="B2309" s="21">
        <v>42121</v>
      </c>
      <c r="C2309" s="22">
        <v>14354</v>
      </c>
      <c r="D2309" s="19">
        <f t="shared" si="289"/>
        <v>15676.24500894162</v>
      </c>
      <c r="E2309" s="19">
        <f t="shared" si="290"/>
        <v>1</v>
      </c>
      <c r="F2309" s="19">
        <f t="shared" si="291"/>
        <v>0.85820516258540169</v>
      </c>
      <c r="G2309" s="20">
        <f t="shared" si="287"/>
        <v>13260.58547093394</v>
      </c>
      <c r="H2309" s="7">
        <f t="shared" si="292"/>
        <v>1093.4145290660599</v>
      </c>
      <c r="I2309" s="7">
        <f t="shared" si="288"/>
        <v>1093.4145290660599</v>
      </c>
      <c r="J2309" s="12">
        <f t="shared" si="293"/>
        <v>7.6174901007806883E-2</v>
      </c>
      <c r="K2309" s="7">
        <f t="shared" si="294"/>
        <v>1195555.3323727536</v>
      </c>
    </row>
    <row r="2310" spans="1:11" x14ac:dyDescent="0.4">
      <c r="A2310" s="1">
        <v>2309</v>
      </c>
      <c r="B2310" s="21">
        <v>42122</v>
      </c>
      <c r="C2310" s="22">
        <v>14822</v>
      </c>
      <c r="D2310" s="19">
        <f t="shared" si="289"/>
        <v>15905.530509360975</v>
      </c>
      <c r="E2310" s="19">
        <f t="shared" si="290"/>
        <v>1</v>
      </c>
      <c r="F2310" s="19">
        <f t="shared" si="291"/>
        <v>0.86873805175498275</v>
      </c>
      <c r="G2310" s="20">
        <f t="shared" ref="G2310:G2373" si="295">(D2309+1*E2309)*F2307</f>
        <v>13602.685246458697</v>
      </c>
      <c r="H2310" s="7">
        <f t="shared" si="292"/>
        <v>1219.3147535413027</v>
      </c>
      <c r="I2310" s="7">
        <f t="shared" si="288"/>
        <v>1219.3147535413027</v>
      </c>
      <c r="J2310" s="12">
        <f t="shared" si="293"/>
        <v>8.2263847897807496E-2</v>
      </c>
      <c r="K2310" s="7">
        <f t="shared" si="294"/>
        <v>1486728.4682034878</v>
      </c>
    </row>
    <row r="2311" spans="1:11" x14ac:dyDescent="0.4">
      <c r="A2311" s="1">
        <v>2310</v>
      </c>
      <c r="B2311" s="21">
        <v>42123</v>
      </c>
      <c r="C2311" s="22">
        <v>14694</v>
      </c>
      <c r="D2311" s="19">
        <f t="shared" si="289"/>
        <v>16069.632882633043</v>
      </c>
      <c r="E2311" s="19">
        <f t="shared" si="290"/>
        <v>1</v>
      </c>
      <c r="F2311" s="19">
        <f t="shared" si="291"/>
        <v>0.86968086467624872</v>
      </c>
      <c r="G2311" s="20">
        <f t="shared" si="295"/>
        <v>13821.580956787147</v>
      </c>
      <c r="H2311" s="7">
        <f t="shared" si="292"/>
        <v>872.41904321285256</v>
      </c>
      <c r="I2311" s="7">
        <f t="shared" si="288"/>
        <v>872.41904321285256</v>
      </c>
      <c r="J2311" s="12">
        <f t="shared" si="293"/>
        <v>5.9372467892531137E-2</v>
      </c>
      <c r="K2311" s="7">
        <f t="shared" si="294"/>
        <v>761114.98696042912</v>
      </c>
    </row>
    <row r="2312" spans="1:11" x14ac:dyDescent="0.4">
      <c r="A2312" s="1">
        <v>2311</v>
      </c>
      <c r="B2312" s="21">
        <v>42124</v>
      </c>
      <c r="C2312" s="22">
        <v>11854</v>
      </c>
      <c r="D2312" s="19">
        <f t="shared" si="289"/>
        <v>15703.808946725418</v>
      </c>
      <c r="E2312" s="19">
        <f t="shared" si="290"/>
        <v>1</v>
      </c>
      <c r="F2312" s="19">
        <f t="shared" si="291"/>
        <v>0.85648689911311338</v>
      </c>
      <c r="G2312" s="20">
        <f t="shared" si="295"/>
        <v>13791.900105890392</v>
      </c>
      <c r="H2312" s="7">
        <f t="shared" si="292"/>
        <v>-1937.9001058903923</v>
      </c>
      <c r="I2312" s="7">
        <f t="shared" ref="I2312:I2375" si="296">ABS(H2312)</f>
        <v>1937.9001058903923</v>
      </c>
      <c r="J2312" s="12">
        <f t="shared" si="293"/>
        <v>0.16348069055933798</v>
      </c>
      <c r="K2312" s="7">
        <f t="shared" si="294"/>
        <v>3755456.8204099936</v>
      </c>
    </row>
    <row r="2313" spans="1:11" x14ac:dyDescent="0.4">
      <c r="A2313" s="1">
        <v>2312</v>
      </c>
      <c r="B2313" s="21">
        <v>42125</v>
      </c>
      <c r="C2313" s="22">
        <v>14695</v>
      </c>
      <c r="D2313" s="19">
        <f t="shared" si="289"/>
        <v>15901.458759429594</v>
      </c>
      <c r="E2313" s="19">
        <f t="shared" si="290"/>
        <v>1</v>
      </c>
      <c r="F2313" s="19">
        <f t="shared" si="291"/>
        <v>0.86965890704222926</v>
      </c>
      <c r="G2313" s="20">
        <f t="shared" si="295"/>
        <v>13643.365127562462</v>
      </c>
      <c r="H2313" s="7">
        <f t="shared" si="292"/>
        <v>1051.6348724375384</v>
      </c>
      <c r="I2313" s="7">
        <f t="shared" si="296"/>
        <v>1051.6348724375384</v>
      </c>
      <c r="J2313" s="12">
        <f t="shared" si="293"/>
        <v>7.156412878105059E-2</v>
      </c>
      <c r="K2313" s="7">
        <f t="shared" si="294"/>
        <v>1105935.9049267177</v>
      </c>
    </row>
    <row r="2314" spans="1:11" x14ac:dyDescent="0.4">
      <c r="A2314" s="1">
        <v>2313</v>
      </c>
      <c r="B2314" s="21">
        <v>42126</v>
      </c>
      <c r="C2314" s="22">
        <v>11545</v>
      </c>
      <c r="D2314" s="19">
        <f t="shared" si="289"/>
        <v>15475.6278395177</v>
      </c>
      <c r="E2314" s="19">
        <f t="shared" si="290"/>
        <v>1</v>
      </c>
      <c r="F2314" s="19">
        <f t="shared" si="291"/>
        <v>0.86762491026018052</v>
      </c>
      <c r="G2314" s="20">
        <f t="shared" si="295"/>
        <v>13830.064084379115</v>
      </c>
      <c r="H2314" s="7">
        <f t="shared" si="292"/>
        <v>-2285.0640843791152</v>
      </c>
      <c r="I2314" s="7">
        <f t="shared" si="296"/>
        <v>2285.0640843791152</v>
      </c>
      <c r="J2314" s="12">
        <f t="shared" si="293"/>
        <v>0.19792672883318452</v>
      </c>
      <c r="K2314" s="7">
        <f t="shared" si="294"/>
        <v>5221517.8697193647</v>
      </c>
    </row>
    <row r="2315" spans="1:11" x14ac:dyDescent="0.4">
      <c r="A2315" s="1">
        <v>2314</v>
      </c>
      <c r="B2315" s="21">
        <v>42127</v>
      </c>
      <c r="C2315" s="22">
        <v>11404</v>
      </c>
      <c r="D2315" s="19">
        <f t="shared" si="289"/>
        <v>15125.449926195164</v>
      </c>
      <c r="E2315" s="19">
        <f t="shared" si="290"/>
        <v>1</v>
      </c>
      <c r="F2315" s="19">
        <f t="shared" si="291"/>
        <v>0.85478244392477309</v>
      </c>
      <c r="G2315" s="20">
        <f t="shared" si="295"/>
        <v>13255.528986996198</v>
      </c>
      <c r="H2315" s="7">
        <f t="shared" si="292"/>
        <v>-1851.528986996198</v>
      </c>
      <c r="I2315" s="7">
        <f t="shared" si="296"/>
        <v>1851.528986996198</v>
      </c>
      <c r="J2315" s="12">
        <f t="shared" si="293"/>
        <v>0.16235785575203421</v>
      </c>
      <c r="K2315" s="7">
        <f t="shared" si="294"/>
        <v>3428159.5896871672</v>
      </c>
    </row>
    <row r="2316" spans="1:11" x14ac:dyDescent="0.4">
      <c r="A2316" s="1">
        <v>2315</v>
      </c>
      <c r="B2316" s="21">
        <v>42128</v>
      </c>
      <c r="C2316" s="22">
        <v>13971</v>
      </c>
      <c r="D2316" s="19">
        <f t="shared" si="289"/>
        <v>15278.903434100976</v>
      </c>
      <c r="E2316" s="19">
        <f t="shared" si="290"/>
        <v>1</v>
      </c>
      <c r="F2316" s="19">
        <f t="shared" si="291"/>
        <v>0.87040267961040463</v>
      </c>
      <c r="G2316" s="20">
        <f t="shared" si="295"/>
        <v>13154.851910243895</v>
      </c>
      <c r="H2316" s="7">
        <f t="shared" si="292"/>
        <v>816.14808975610504</v>
      </c>
      <c r="I2316" s="7">
        <f t="shared" si="296"/>
        <v>816.14808975610504</v>
      </c>
      <c r="J2316" s="12">
        <f t="shared" si="293"/>
        <v>5.8417299388455017E-2</v>
      </c>
      <c r="K2316" s="7">
        <f t="shared" si="294"/>
        <v>666097.70441253926</v>
      </c>
    </row>
    <row r="2317" spans="1:11" x14ac:dyDescent="0.4">
      <c r="A2317" s="1">
        <v>2316</v>
      </c>
      <c r="B2317" s="21">
        <v>42129</v>
      </c>
      <c r="C2317" s="22">
        <v>14699</v>
      </c>
      <c r="D2317" s="19">
        <f t="shared" si="289"/>
        <v>15549.853182691068</v>
      </c>
      <c r="E2317" s="19">
        <f t="shared" si="290"/>
        <v>1</v>
      </c>
      <c r="F2317" s="19">
        <f t="shared" si="291"/>
        <v>0.86891593515998844</v>
      </c>
      <c r="G2317" s="20">
        <f t="shared" si="295"/>
        <v>13257.224845796083</v>
      </c>
      <c r="H2317" s="7">
        <f t="shared" si="292"/>
        <v>1441.7751542039168</v>
      </c>
      <c r="I2317" s="7">
        <f t="shared" si="296"/>
        <v>1441.7751542039168</v>
      </c>
      <c r="J2317" s="12">
        <f t="shared" si="293"/>
        <v>9.8086615021696494E-2</v>
      </c>
      <c r="K2317" s="7">
        <f t="shared" si="294"/>
        <v>2078715.5952797281</v>
      </c>
    </row>
    <row r="2318" spans="1:11" x14ac:dyDescent="0.4">
      <c r="A2318" s="1">
        <v>2317</v>
      </c>
      <c r="B2318" s="21">
        <v>42130</v>
      </c>
      <c r="C2318" s="22">
        <v>15063</v>
      </c>
      <c r="D2318" s="19">
        <f t="shared" si="289"/>
        <v>15887.313709259017</v>
      </c>
      <c r="E2318" s="19">
        <f t="shared" si="290"/>
        <v>1</v>
      </c>
      <c r="F2318" s="19">
        <f t="shared" si="291"/>
        <v>0.85633406337295026</v>
      </c>
      <c r="G2318" s="20">
        <f t="shared" si="295"/>
        <v>13292.596288616007</v>
      </c>
      <c r="H2318" s="7">
        <f t="shared" si="292"/>
        <v>1770.4037113839931</v>
      </c>
      <c r="I2318" s="7">
        <f t="shared" si="296"/>
        <v>1770.4037113839931</v>
      </c>
      <c r="J2318" s="12">
        <f t="shared" si="293"/>
        <v>0.11753327434003805</v>
      </c>
      <c r="K2318" s="7">
        <f t="shared" si="294"/>
        <v>3134329.3012822173</v>
      </c>
    </row>
    <row r="2319" spans="1:11" x14ac:dyDescent="0.4">
      <c r="A2319" s="1">
        <v>2318</v>
      </c>
      <c r="B2319" s="21">
        <v>42131</v>
      </c>
      <c r="C2319" s="22">
        <v>12070</v>
      </c>
      <c r="D2319" s="19">
        <f t="shared" si="289"/>
        <v>15559.97657004527</v>
      </c>
      <c r="E2319" s="19">
        <f t="shared" si="290"/>
        <v>1</v>
      </c>
      <c r="F2319" s="19">
        <f t="shared" si="291"/>
        <v>0.86882841670531974</v>
      </c>
      <c r="G2319" s="20">
        <f t="shared" si="295"/>
        <v>13829.230827029776</v>
      </c>
      <c r="H2319" s="7">
        <f t="shared" si="292"/>
        <v>-1759.2308270297763</v>
      </c>
      <c r="I2319" s="7">
        <f t="shared" si="296"/>
        <v>1759.2308270297763</v>
      </c>
      <c r="J2319" s="12">
        <f t="shared" si="293"/>
        <v>0.14575234689559041</v>
      </c>
      <c r="K2319" s="7">
        <f t="shared" si="294"/>
        <v>3094893.1027718708</v>
      </c>
    </row>
    <row r="2320" spans="1:11" x14ac:dyDescent="0.4">
      <c r="A2320" s="1">
        <v>2319</v>
      </c>
      <c r="B2320" s="21">
        <v>42132</v>
      </c>
      <c r="C2320" s="22">
        <v>15069</v>
      </c>
      <c r="D2320" s="19">
        <f t="shared" si="289"/>
        <v>15850.350866324769</v>
      </c>
      <c r="E2320" s="19">
        <f t="shared" si="290"/>
        <v>1</v>
      </c>
      <c r="F2320" s="19">
        <f t="shared" si="291"/>
        <v>0.87027564050697226</v>
      </c>
      <c r="G2320" s="20">
        <f t="shared" si="295"/>
        <v>13521.180508363555</v>
      </c>
      <c r="H2320" s="7">
        <f t="shared" si="292"/>
        <v>1547.8194916364446</v>
      </c>
      <c r="I2320" s="7">
        <f t="shared" si="296"/>
        <v>1547.8194916364446</v>
      </c>
      <c r="J2320" s="12">
        <f t="shared" si="293"/>
        <v>0.10271547492444387</v>
      </c>
      <c r="K2320" s="7">
        <f t="shared" si="294"/>
        <v>2395745.1786897019</v>
      </c>
    </row>
    <row r="2321" spans="1:11" x14ac:dyDescent="0.4">
      <c r="A2321" s="1">
        <v>2320</v>
      </c>
      <c r="B2321" s="21">
        <v>42133</v>
      </c>
      <c r="C2321" s="22">
        <v>13125</v>
      </c>
      <c r="D2321" s="19">
        <f t="shared" si="289"/>
        <v>15766.164415342073</v>
      </c>
      <c r="E2321" s="19">
        <f t="shared" si="290"/>
        <v>1</v>
      </c>
      <c r="F2321" s="19">
        <f t="shared" si="291"/>
        <v>0.8559374807641742</v>
      </c>
      <c r="G2321" s="20">
        <f t="shared" si="295"/>
        <v>13574.051697310224</v>
      </c>
      <c r="H2321" s="7">
        <f t="shared" si="292"/>
        <v>-449.05169731022397</v>
      </c>
      <c r="I2321" s="7">
        <f t="shared" si="296"/>
        <v>449.05169731022397</v>
      </c>
      <c r="J2321" s="12">
        <f t="shared" si="293"/>
        <v>3.4213462652207538E-2</v>
      </c>
      <c r="K2321" s="7">
        <f t="shared" si="294"/>
        <v>201647.426857193</v>
      </c>
    </row>
    <row r="2322" spans="1:11" x14ac:dyDescent="0.4">
      <c r="A2322" s="1">
        <v>2321</v>
      </c>
      <c r="B2322" s="21">
        <v>42134</v>
      </c>
      <c r="C2322" s="22">
        <v>11811</v>
      </c>
      <c r="D2322" s="19">
        <f t="shared" si="289"/>
        <v>15414.163128709604</v>
      </c>
      <c r="E2322" s="19">
        <f t="shared" si="290"/>
        <v>1</v>
      </c>
      <c r="F2322" s="19">
        <f t="shared" si="291"/>
        <v>0.86712297717211373</v>
      </c>
      <c r="G2322" s="20">
        <f t="shared" si="295"/>
        <v>13698.960494914112</v>
      </c>
      <c r="H2322" s="7">
        <f t="shared" si="292"/>
        <v>-1887.9604949141121</v>
      </c>
      <c r="I2322" s="7">
        <f t="shared" si="296"/>
        <v>1887.9604949141121</v>
      </c>
      <c r="J2322" s="12">
        <f t="shared" si="293"/>
        <v>0.15984764159801135</v>
      </c>
      <c r="K2322" s="7">
        <f t="shared" si="294"/>
        <v>3564394.830356339</v>
      </c>
    </row>
    <row r="2323" spans="1:11" x14ac:dyDescent="0.4">
      <c r="A2323" s="1">
        <v>2322</v>
      </c>
      <c r="B2323" s="21">
        <v>42135</v>
      </c>
      <c r="C2323" s="22">
        <v>14355</v>
      </c>
      <c r="D2323" s="19">
        <f t="shared" si="289"/>
        <v>15590.54497921676</v>
      </c>
      <c r="E2323" s="19">
        <f t="shared" si="290"/>
        <v>1</v>
      </c>
      <c r="F2323" s="19">
        <f t="shared" si="291"/>
        <v>0.87111476452261616</v>
      </c>
      <c r="G2323" s="20">
        <f t="shared" si="295"/>
        <v>13415.440965357213</v>
      </c>
      <c r="H2323" s="7">
        <f t="shared" si="292"/>
        <v>939.55903464278708</v>
      </c>
      <c r="I2323" s="7">
        <f t="shared" si="296"/>
        <v>939.55903464278708</v>
      </c>
      <c r="J2323" s="12">
        <f t="shared" si="293"/>
        <v>6.5451691720152361E-2</v>
      </c>
      <c r="K2323" s="7">
        <f t="shared" si="294"/>
        <v>882771.17957888602</v>
      </c>
    </row>
    <row r="2324" spans="1:11" x14ac:dyDescent="0.4">
      <c r="A2324" s="1">
        <v>2323</v>
      </c>
      <c r="B2324" s="21">
        <v>42136</v>
      </c>
      <c r="C2324" s="22">
        <v>14853</v>
      </c>
      <c r="D2324" s="19">
        <f t="shared" si="289"/>
        <v>15877.676051029746</v>
      </c>
      <c r="E2324" s="19">
        <f t="shared" si="290"/>
        <v>1</v>
      </c>
      <c r="F2324" s="19">
        <f t="shared" si="291"/>
        <v>0.85725958622962428</v>
      </c>
      <c r="G2324" s="20">
        <f t="shared" si="295"/>
        <v>13345.387730732102</v>
      </c>
      <c r="H2324" s="7">
        <f t="shared" si="292"/>
        <v>1507.6122692678982</v>
      </c>
      <c r="I2324" s="7">
        <f t="shared" si="296"/>
        <v>1507.6122692678982</v>
      </c>
      <c r="J2324" s="12">
        <f t="shared" si="293"/>
        <v>0.10150220623900211</v>
      </c>
      <c r="K2324" s="7">
        <f t="shared" si="294"/>
        <v>2272894.7544471016</v>
      </c>
    </row>
    <row r="2325" spans="1:11" x14ac:dyDescent="0.4">
      <c r="A2325" s="1">
        <v>2324</v>
      </c>
      <c r="B2325" s="21">
        <v>42137</v>
      </c>
      <c r="C2325" s="22">
        <v>14885</v>
      </c>
      <c r="D2325" s="19">
        <f t="shared" si="289"/>
        <v>16087.794525559326</v>
      </c>
      <c r="E2325" s="19">
        <f t="shared" si="290"/>
        <v>1</v>
      </c>
      <c r="F2325" s="19">
        <f t="shared" si="291"/>
        <v>0.86808907822931991</v>
      </c>
      <c r="G2325" s="20">
        <f t="shared" si="295"/>
        <v>13768.764850920456</v>
      </c>
      <c r="H2325" s="7">
        <f t="shared" si="292"/>
        <v>1116.2351490795445</v>
      </c>
      <c r="I2325" s="7">
        <f t="shared" si="296"/>
        <v>1116.2351490795445</v>
      </c>
      <c r="J2325" s="12">
        <f t="shared" si="293"/>
        <v>7.4990604573701339E-2</v>
      </c>
      <c r="K2325" s="7">
        <f t="shared" si="294"/>
        <v>1245980.908040633</v>
      </c>
    </row>
    <row r="2326" spans="1:11" x14ac:dyDescent="0.4">
      <c r="A2326" s="1">
        <v>2325</v>
      </c>
      <c r="B2326" s="21">
        <v>42138</v>
      </c>
      <c r="C2326" s="22">
        <v>11911</v>
      </c>
      <c r="D2326" s="19">
        <f t="shared" si="289"/>
        <v>15696.397010382496</v>
      </c>
      <c r="E2326" s="19">
        <f t="shared" si="290"/>
        <v>1</v>
      </c>
      <c r="F2326" s="19">
        <f t="shared" si="291"/>
        <v>0.86924818017367866</v>
      </c>
      <c r="G2326" s="20">
        <f t="shared" si="295"/>
        <v>14015.186454585368</v>
      </c>
      <c r="H2326" s="7">
        <f t="shared" si="292"/>
        <v>-2104.1864545853678</v>
      </c>
      <c r="I2326" s="7">
        <f t="shared" si="296"/>
        <v>2104.1864545853678</v>
      </c>
      <c r="J2326" s="12">
        <f t="shared" si="293"/>
        <v>0.17665909282053294</v>
      </c>
      <c r="K2326" s="7">
        <f t="shared" si="294"/>
        <v>4427600.6356605403</v>
      </c>
    </row>
    <row r="2327" spans="1:11" x14ac:dyDescent="0.4">
      <c r="A2327" s="1">
        <v>2326</v>
      </c>
      <c r="B2327" s="21">
        <v>42139</v>
      </c>
      <c r="C2327" s="22">
        <v>15024</v>
      </c>
      <c r="D2327" s="19">
        <f t="shared" si="289"/>
        <v>15994.389163748907</v>
      </c>
      <c r="E2327" s="19">
        <f t="shared" si="290"/>
        <v>1</v>
      </c>
      <c r="F2327" s="19">
        <f t="shared" si="291"/>
        <v>0.85862396715255263</v>
      </c>
      <c r="G2327" s="20">
        <f t="shared" si="295"/>
        <v>13456.74406600264</v>
      </c>
      <c r="H2327" s="7">
        <f t="shared" si="292"/>
        <v>1567.2559339973595</v>
      </c>
      <c r="I2327" s="7">
        <f t="shared" si="296"/>
        <v>1567.2559339973595</v>
      </c>
      <c r="J2327" s="12">
        <f t="shared" si="293"/>
        <v>0.10431682201792862</v>
      </c>
      <c r="K2327" s="7">
        <f t="shared" si="294"/>
        <v>2456291.1626499356</v>
      </c>
    </row>
    <row r="2328" spans="1:11" x14ac:dyDescent="0.4">
      <c r="A2328" s="1">
        <v>2327</v>
      </c>
      <c r="B2328" s="21">
        <v>42140</v>
      </c>
      <c r="C2328" s="22">
        <v>12825</v>
      </c>
      <c r="D2328" s="19">
        <f t="shared" si="289"/>
        <v>15796.947847155139</v>
      </c>
      <c r="E2328" s="19">
        <f t="shared" si="290"/>
        <v>1</v>
      </c>
      <c r="F2328" s="19">
        <f t="shared" si="291"/>
        <v>0.86715438482252982</v>
      </c>
      <c r="G2328" s="20">
        <f t="shared" si="295"/>
        <v>13885.422635078041</v>
      </c>
      <c r="H2328" s="7">
        <f t="shared" si="292"/>
        <v>-1060.4226350780409</v>
      </c>
      <c r="I2328" s="7">
        <f t="shared" si="296"/>
        <v>1060.4226350780409</v>
      </c>
      <c r="J2328" s="12">
        <f t="shared" si="293"/>
        <v>8.2684026126942756E-2</v>
      </c>
      <c r="K2328" s="7">
        <f t="shared" si="294"/>
        <v>1124496.1649858558</v>
      </c>
    </row>
    <row r="2329" spans="1:11" x14ac:dyDescent="0.4">
      <c r="A2329" s="1">
        <v>2328</v>
      </c>
      <c r="B2329" s="21">
        <v>42141</v>
      </c>
      <c r="C2329" s="22">
        <v>11793</v>
      </c>
      <c r="D2329" s="19">
        <f t="shared" si="289"/>
        <v>15435.515468663329</v>
      </c>
      <c r="E2329" s="19">
        <f t="shared" si="290"/>
        <v>1</v>
      </c>
      <c r="F2329" s="19">
        <f t="shared" si="291"/>
        <v>0.8674987540253366</v>
      </c>
      <c r="G2329" s="20">
        <f t="shared" si="295"/>
        <v>13732.337416618289</v>
      </c>
      <c r="H2329" s="7">
        <f t="shared" si="292"/>
        <v>-1939.3374166182894</v>
      </c>
      <c r="I2329" s="7">
        <f t="shared" si="296"/>
        <v>1939.3374166182894</v>
      </c>
      <c r="J2329" s="12">
        <f t="shared" si="293"/>
        <v>0.16444818253356139</v>
      </c>
      <c r="K2329" s="7">
        <f t="shared" si="294"/>
        <v>3761029.6154957004</v>
      </c>
    </row>
    <row r="2330" spans="1:11" x14ac:dyDescent="0.4">
      <c r="A2330" s="1">
        <v>2329</v>
      </c>
      <c r="B2330" s="21">
        <v>42142</v>
      </c>
      <c r="C2330" s="22">
        <v>14226</v>
      </c>
      <c r="D2330" s="19">
        <f t="shared" ref="D2330:D2393" si="297">$R$2*(C2330/F2327)+(1-$R$2)*(D2329+E2329)</f>
        <v>15620.38433773102</v>
      </c>
      <c r="E2330" s="19">
        <f t="shared" ref="E2330:E2393" si="298">$R$3*(D2330-D2329)+(1-$R$3)*E2329</f>
        <v>1</v>
      </c>
      <c r="F2330" s="19">
        <f t="shared" ref="F2330:F2393" si="299">$R$4*(C2330/D2330)+(1-$R$4)*F2327</f>
        <v>0.85949026147469254</v>
      </c>
      <c r="G2330" s="20">
        <f t="shared" si="295"/>
        <v>13254.162150715452</v>
      </c>
      <c r="H2330" s="7">
        <f t="shared" ref="H2330:H2393" si="300">C2330-G2330</f>
        <v>971.8378492845477</v>
      </c>
      <c r="I2330" s="7">
        <f t="shared" si="296"/>
        <v>971.8378492845477</v>
      </c>
      <c r="J2330" s="12">
        <f t="shared" ref="J2330:J2393" si="301">I2330/C2330</f>
        <v>6.8314202817696304E-2</v>
      </c>
      <c r="K2330" s="7">
        <f t="shared" ref="K2330:K2393" si="302">H2330^2</f>
        <v>944468.80530201527</v>
      </c>
    </row>
    <row r="2331" spans="1:11" x14ac:dyDescent="0.4">
      <c r="A2331" s="1">
        <v>2330</v>
      </c>
      <c r="B2331" s="21">
        <v>42143</v>
      </c>
      <c r="C2331" s="22">
        <v>14672</v>
      </c>
      <c r="D2331" s="19">
        <f t="shared" si="297"/>
        <v>15832.296084059844</v>
      </c>
      <c r="E2331" s="19">
        <f t="shared" si="298"/>
        <v>1</v>
      </c>
      <c r="F2331" s="19">
        <f t="shared" si="299"/>
        <v>0.86814453087543109</v>
      </c>
      <c r="G2331" s="20">
        <f t="shared" si="295"/>
        <v>13546.151925461445</v>
      </c>
      <c r="H2331" s="7">
        <f t="shared" si="300"/>
        <v>1125.848074538555</v>
      </c>
      <c r="I2331" s="7">
        <f t="shared" si="296"/>
        <v>1125.848074538555</v>
      </c>
      <c r="J2331" s="12">
        <f t="shared" si="301"/>
        <v>7.6734465276619077E-2</v>
      </c>
      <c r="K2331" s="7">
        <f t="shared" si="302"/>
        <v>1267533.8869421717</v>
      </c>
    </row>
    <row r="2332" spans="1:11" x14ac:dyDescent="0.4">
      <c r="A2332" s="1">
        <v>2331</v>
      </c>
      <c r="B2332" s="21">
        <v>42144</v>
      </c>
      <c r="C2332" s="22">
        <v>14634</v>
      </c>
      <c r="D2332" s="19">
        <f t="shared" si="297"/>
        <v>16001.575909820753</v>
      </c>
      <c r="E2332" s="19">
        <f t="shared" si="298"/>
        <v>1</v>
      </c>
      <c r="F2332" s="19">
        <f t="shared" si="299"/>
        <v>0.86828071328874634</v>
      </c>
      <c r="G2332" s="20">
        <f t="shared" si="295"/>
        <v>13735.364625036156</v>
      </c>
      <c r="H2332" s="7">
        <f t="shared" si="300"/>
        <v>898.63537496384379</v>
      </c>
      <c r="I2332" s="7">
        <f t="shared" si="296"/>
        <v>898.63537496384379</v>
      </c>
      <c r="J2332" s="12">
        <f t="shared" si="301"/>
        <v>6.1407364696176289E-2</v>
      </c>
      <c r="K2332" s="7">
        <f t="shared" si="302"/>
        <v>807545.53713640815</v>
      </c>
    </row>
    <row r="2333" spans="1:11" x14ac:dyDescent="0.4">
      <c r="A2333" s="1">
        <v>2332</v>
      </c>
      <c r="B2333" s="21">
        <v>42145</v>
      </c>
      <c r="C2333" s="22">
        <v>11796</v>
      </c>
      <c r="D2333" s="19">
        <f t="shared" si="297"/>
        <v>15632.490445067951</v>
      </c>
      <c r="E2333" s="19">
        <f t="shared" si="298"/>
        <v>1</v>
      </c>
      <c r="F2333" s="19">
        <f t="shared" si="299"/>
        <v>0.85774620401827717</v>
      </c>
      <c r="G2333" s="20">
        <f t="shared" si="295"/>
        <v>13754.058153000455</v>
      </c>
      <c r="H2333" s="7">
        <f t="shared" si="300"/>
        <v>-1958.0581530004547</v>
      </c>
      <c r="I2333" s="7">
        <f t="shared" si="296"/>
        <v>1958.0581530004547</v>
      </c>
      <c r="J2333" s="12">
        <f t="shared" si="301"/>
        <v>0.16599340055955025</v>
      </c>
      <c r="K2333" s="7">
        <f t="shared" si="302"/>
        <v>3833991.7305315519</v>
      </c>
    </row>
    <row r="2334" spans="1:11" x14ac:dyDescent="0.4">
      <c r="A2334" s="1">
        <v>2333</v>
      </c>
      <c r="B2334" s="21">
        <v>42146</v>
      </c>
      <c r="C2334" s="22">
        <v>14809</v>
      </c>
      <c r="D2334" s="19">
        <f t="shared" si="297"/>
        <v>15864.936453859409</v>
      </c>
      <c r="E2334" s="19">
        <f t="shared" si="298"/>
        <v>1</v>
      </c>
      <c r="F2334" s="19">
        <f t="shared" si="299"/>
        <v>0.86923007970702837</v>
      </c>
      <c r="G2334" s="20">
        <f t="shared" si="295"/>
        <v>13572.129228379052</v>
      </c>
      <c r="H2334" s="7">
        <f t="shared" si="300"/>
        <v>1236.8707716209483</v>
      </c>
      <c r="I2334" s="7">
        <f t="shared" si="296"/>
        <v>1236.8707716209483</v>
      </c>
      <c r="J2334" s="12">
        <f t="shared" si="301"/>
        <v>8.3521559296437856E-2</v>
      </c>
      <c r="K2334" s="7">
        <f t="shared" si="302"/>
        <v>1529849.3056902001</v>
      </c>
    </row>
    <row r="2335" spans="1:11" x14ac:dyDescent="0.4">
      <c r="A2335" s="1">
        <v>2334</v>
      </c>
      <c r="B2335" s="21">
        <v>42147</v>
      </c>
      <c r="C2335" s="22">
        <v>13097</v>
      </c>
      <c r="D2335" s="19">
        <f t="shared" si="297"/>
        <v>15738.884185646308</v>
      </c>
      <c r="E2335" s="19">
        <f t="shared" si="298"/>
        <v>1</v>
      </c>
      <c r="F2335" s="19">
        <f t="shared" si="299"/>
        <v>0.86767993447497582</v>
      </c>
      <c r="G2335" s="20">
        <f t="shared" si="295"/>
        <v>13776.086621150971</v>
      </c>
      <c r="H2335" s="7">
        <f t="shared" si="300"/>
        <v>-679.08662115097104</v>
      </c>
      <c r="I2335" s="7">
        <f t="shared" si="296"/>
        <v>679.08662115097104</v>
      </c>
      <c r="J2335" s="12">
        <f t="shared" si="301"/>
        <v>5.1850547541495845E-2</v>
      </c>
      <c r="K2335" s="7">
        <f t="shared" si="302"/>
        <v>461158.63902624248</v>
      </c>
    </row>
    <row r="2336" spans="1:11" x14ac:dyDescent="0.4">
      <c r="A2336" s="1">
        <v>2335</v>
      </c>
      <c r="B2336" s="21">
        <v>42148</v>
      </c>
      <c r="C2336" s="22">
        <v>11765</v>
      </c>
      <c r="D2336" s="19">
        <f t="shared" si="297"/>
        <v>15411.134939940315</v>
      </c>
      <c r="E2336" s="19">
        <f t="shared" si="298"/>
        <v>1</v>
      </c>
      <c r="F2336" s="19">
        <f t="shared" si="299"/>
        <v>0.85617788316098808</v>
      </c>
      <c r="G2336" s="20">
        <f t="shared" si="295"/>
        <v>13500.825911925433</v>
      </c>
      <c r="H2336" s="7">
        <f t="shared" si="300"/>
        <v>-1735.8259119254326</v>
      </c>
      <c r="I2336" s="7">
        <f t="shared" si="296"/>
        <v>1735.8259119254326</v>
      </c>
      <c r="J2336" s="12">
        <f t="shared" si="301"/>
        <v>0.14754151397581239</v>
      </c>
      <c r="K2336" s="7">
        <f t="shared" si="302"/>
        <v>3013091.5965117598</v>
      </c>
    </row>
    <row r="2337" spans="1:11" x14ac:dyDescent="0.4">
      <c r="A2337" s="1">
        <v>2336</v>
      </c>
      <c r="B2337" s="21">
        <v>42149</v>
      </c>
      <c r="C2337" s="22">
        <v>14215</v>
      </c>
      <c r="D2337" s="19">
        <f t="shared" si="297"/>
        <v>15565.067456087361</v>
      </c>
      <c r="E2337" s="19">
        <f t="shared" si="298"/>
        <v>1</v>
      </c>
      <c r="F2337" s="19">
        <f t="shared" si="299"/>
        <v>0.86996211082847164</v>
      </c>
      <c r="G2337" s="20">
        <f t="shared" si="295"/>
        <v>13396.691282299797</v>
      </c>
      <c r="H2337" s="7">
        <f t="shared" si="300"/>
        <v>818.30871770020349</v>
      </c>
      <c r="I2337" s="7">
        <f t="shared" si="296"/>
        <v>818.30871770020349</v>
      </c>
      <c r="J2337" s="12">
        <f t="shared" si="301"/>
        <v>5.7566564734449772E-2</v>
      </c>
      <c r="K2337" s="7">
        <f t="shared" si="302"/>
        <v>669629.15746415127</v>
      </c>
    </row>
    <row r="2338" spans="1:11" x14ac:dyDescent="0.4">
      <c r="A2338" s="1">
        <v>2337</v>
      </c>
      <c r="B2338" s="21">
        <v>42150</v>
      </c>
      <c r="C2338" s="22">
        <v>14734</v>
      </c>
      <c r="D2338" s="19">
        <f t="shared" si="297"/>
        <v>15795.908362546703</v>
      </c>
      <c r="E2338" s="19">
        <f t="shared" si="298"/>
        <v>1</v>
      </c>
      <c r="F2338" s="19">
        <f t="shared" si="299"/>
        <v>0.868762086424272</v>
      </c>
      <c r="G2338" s="20">
        <f t="shared" si="295"/>
        <v>13506.364390330935</v>
      </c>
      <c r="H2338" s="7">
        <f t="shared" si="300"/>
        <v>1227.6356096690652</v>
      </c>
      <c r="I2338" s="7">
        <f t="shared" si="296"/>
        <v>1227.6356096690652</v>
      </c>
      <c r="J2338" s="12">
        <f t="shared" si="301"/>
        <v>8.3319913782344587E-2</v>
      </c>
      <c r="K2338" s="7">
        <f t="shared" si="302"/>
        <v>1507089.1901275374</v>
      </c>
    </row>
    <row r="2339" spans="1:11" x14ac:dyDescent="0.4">
      <c r="A2339" s="1">
        <v>2338</v>
      </c>
      <c r="B2339" s="21">
        <v>42151</v>
      </c>
      <c r="C2339" s="22">
        <v>14932</v>
      </c>
      <c r="D2339" s="19">
        <f t="shared" si="297"/>
        <v>16063.876076201444</v>
      </c>
      <c r="E2339" s="19">
        <f t="shared" si="298"/>
        <v>1</v>
      </c>
      <c r="F2339" s="19">
        <f t="shared" si="299"/>
        <v>0.85739748585079989</v>
      </c>
      <c r="G2339" s="20">
        <f t="shared" si="295"/>
        <v>13524.963562333347</v>
      </c>
      <c r="H2339" s="7">
        <f t="shared" si="300"/>
        <v>1407.036437666653</v>
      </c>
      <c r="I2339" s="7">
        <f t="shared" si="296"/>
        <v>1407.036437666653</v>
      </c>
      <c r="J2339" s="12">
        <f t="shared" si="301"/>
        <v>9.4229603379765131E-2</v>
      </c>
      <c r="K2339" s="7">
        <f t="shared" si="302"/>
        <v>1979751.5369216651</v>
      </c>
    </row>
    <row r="2340" spans="1:11" x14ac:dyDescent="0.4">
      <c r="A2340" s="1">
        <v>2339</v>
      </c>
      <c r="B2340" s="21">
        <v>42152</v>
      </c>
      <c r="C2340" s="22">
        <v>12032</v>
      </c>
      <c r="D2340" s="19">
        <f t="shared" si="297"/>
        <v>15701.901566621629</v>
      </c>
      <c r="E2340" s="19">
        <f t="shared" si="298"/>
        <v>1</v>
      </c>
      <c r="F2340" s="19">
        <f t="shared" si="299"/>
        <v>0.86823837707227192</v>
      </c>
      <c r="G2340" s="20">
        <f t="shared" si="295"/>
        <v>13975.833501450024</v>
      </c>
      <c r="H2340" s="7">
        <f t="shared" si="300"/>
        <v>-1943.8335014500244</v>
      </c>
      <c r="I2340" s="7">
        <f t="shared" si="296"/>
        <v>1943.8335014500244</v>
      </c>
      <c r="J2340" s="12">
        <f t="shared" si="301"/>
        <v>0.16155531095827996</v>
      </c>
      <c r="K2340" s="7">
        <f t="shared" si="302"/>
        <v>3778488.681359462</v>
      </c>
    </row>
    <row r="2341" spans="1:11" x14ac:dyDescent="0.4">
      <c r="A2341" s="1">
        <v>2340</v>
      </c>
      <c r="B2341" s="21">
        <v>42153</v>
      </c>
      <c r="C2341" s="22">
        <v>14830</v>
      </c>
      <c r="D2341" s="19">
        <f t="shared" si="297"/>
        <v>15925.028753379176</v>
      </c>
      <c r="E2341" s="19">
        <f t="shared" si="298"/>
        <v>1</v>
      </c>
      <c r="F2341" s="19">
        <f t="shared" si="299"/>
        <v>0.86980073426454252</v>
      </c>
      <c r="G2341" s="20">
        <f t="shared" si="295"/>
        <v>13642.085527933175</v>
      </c>
      <c r="H2341" s="7">
        <f t="shared" si="300"/>
        <v>1187.9144720668246</v>
      </c>
      <c r="I2341" s="7">
        <f t="shared" si="296"/>
        <v>1187.9144720668246</v>
      </c>
      <c r="J2341" s="12">
        <f t="shared" si="301"/>
        <v>8.0102122189266656E-2</v>
      </c>
      <c r="K2341" s="7">
        <f t="shared" si="302"/>
        <v>1411140.7929458027</v>
      </c>
    </row>
    <row r="2342" spans="1:11" x14ac:dyDescent="0.4">
      <c r="A2342" s="1">
        <v>2341</v>
      </c>
      <c r="B2342" s="21">
        <v>42154</v>
      </c>
      <c r="C2342" s="22">
        <v>12883</v>
      </c>
      <c r="D2342" s="19">
        <f t="shared" si="297"/>
        <v>15779.771618365028</v>
      </c>
      <c r="E2342" s="19">
        <f t="shared" si="298"/>
        <v>1</v>
      </c>
      <c r="F2342" s="19">
        <f t="shared" si="299"/>
        <v>0.85671633308273365</v>
      </c>
      <c r="G2342" s="20">
        <f t="shared" si="295"/>
        <v>13654.937012734854</v>
      </c>
      <c r="H2342" s="7">
        <f t="shared" si="300"/>
        <v>-771.93701273485385</v>
      </c>
      <c r="I2342" s="7">
        <f t="shared" si="296"/>
        <v>771.93701273485385</v>
      </c>
      <c r="J2342" s="12">
        <f t="shared" si="301"/>
        <v>5.991904158463509E-2</v>
      </c>
      <c r="K2342" s="7">
        <f t="shared" si="302"/>
        <v>595886.75163000997</v>
      </c>
    </row>
    <row r="2343" spans="1:11" x14ac:dyDescent="0.4">
      <c r="A2343" s="1">
        <v>2342</v>
      </c>
      <c r="B2343" s="21">
        <v>42155</v>
      </c>
      <c r="C2343" s="22">
        <v>11968</v>
      </c>
      <c r="D2343" s="19">
        <f t="shared" si="297"/>
        <v>15456.435630519063</v>
      </c>
      <c r="E2343" s="19">
        <f t="shared" si="298"/>
        <v>1</v>
      </c>
      <c r="F2343" s="19">
        <f t="shared" si="299"/>
        <v>0.86667677369256624</v>
      </c>
      <c r="G2343" s="20">
        <f t="shared" si="295"/>
        <v>13701.471538877422</v>
      </c>
      <c r="H2343" s="7">
        <f t="shared" si="300"/>
        <v>-1733.4715388774221</v>
      </c>
      <c r="I2343" s="7">
        <f t="shared" si="296"/>
        <v>1733.4715388774221</v>
      </c>
      <c r="J2343" s="12">
        <f t="shared" si="301"/>
        <v>0.14484220745967766</v>
      </c>
      <c r="K2343" s="7">
        <f t="shared" si="302"/>
        <v>3004923.5760980579</v>
      </c>
    </row>
    <row r="2344" spans="1:11" x14ac:dyDescent="0.4">
      <c r="A2344" s="1">
        <v>2343</v>
      </c>
      <c r="B2344" s="21">
        <v>42156</v>
      </c>
      <c r="C2344" s="22">
        <v>15051</v>
      </c>
      <c r="D2344" s="19">
        <f t="shared" si="297"/>
        <v>15757.402455817686</v>
      </c>
      <c r="E2344" s="19">
        <f t="shared" si="298"/>
        <v>1</v>
      </c>
      <c r="F2344" s="19">
        <f t="shared" si="299"/>
        <v>0.87121996935640322</v>
      </c>
      <c r="G2344" s="20">
        <f t="shared" si="295"/>
        <v>13444.888861272382</v>
      </c>
      <c r="H2344" s="7">
        <f t="shared" si="300"/>
        <v>1606.1111387276178</v>
      </c>
      <c r="I2344" s="7">
        <f t="shared" si="296"/>
        <v>1606.1111387276178</v>
      </c>
      <c r="J2344" s="12">
        <f t="shared" si="301"/>
        <v>0.10671125763920124</v>
      </c>
      <c r="K2344" s="7">
        <f t="shared" si="302"/>
        <v>2579592.9899449251</v>
      </c>
    </row>
    <row r="2345" spans="1:11" x14ac:dyDescent="0.4">
      <c r="A2345" s="1">
        <v>2344</v>
      </c>
      <c r="B2345" s="21">
        <v>42157</v>
      </c>
      <c r="C2345" s="22">
        <v>15669</v>
      </c>
      <c r="D2345" s="19">
        <f t="shared" si="297"/>
        <v>16169.593487892009</v>
      </c>
      <c r="E2345" s="19">
        <f t="shared" si="298"/>
        <v>1</v>
      </c>
      <c r="F2345" s="19">
        <f t="shared" si="299"/>
        <v>0.85858369092943121</v>
      </c>
      <c r="G2345" s="20">
        <f t="shared" si="295"/>
        <v>13500.480767190073</v>
      </c>
      <c r="H2345" s="7">
        <f t="shared" si="300"/>
        <v>2168.5192328099274</v>
      </c>
      <c r="I2345" s="7">
        <f t="shared" si="296"/>
        <v>2168.5192328099274</v>
      </c>
      <c r="J2345" s="12">
        <f t="shared" si="301"/>
        <v>0.13839550914607998</v>
      </c>
      <c r="K2345" s="7">
        <f t="shared" si="302"/>
        <v>4702475.6630665557</v>
      </c>
    </row>
    <row r="2346" spans="1:11" x14ac:dyDescent="0.4">
      <c r="A2346" s="1">
        <v>2345</v>
      </c>
      <c r="B2346" s="21">
        <v>42158</v>
      </c>
      <c r="C2346" s="22">
        <v>13190</v>
      </c>
      <c r="D2346" s="19">
        <f t="shared" si="297"/>
        <v>16016.016605248871</v>
      </c>
      <c r="E2346" s="19">
        <f t="shared" si="298"/>
        <v>1</v>
      </c>
      <c r="F2346" s="19">
        <f t="shared" si="299"/>
        <v>0.86595981660274202</v>
      </c>
      <c r="G2346" s="20">
        <f t="shared" si="295"/>
        <v>14014.677792780269</v>
      </c>
      <c r="H2346" s="7">
        <f t="shared" si="300"/>
        <v>-824.67779278026865</v>
      </c>
      <c r="I2346" s="7">
        <f t="shared" si="296"/>
        <v>824.67779278026865</v>
      </c>
      <c r="J2346" s="12">
        <f t="shared" si="301"/>
        <v>6.2522956238079505E-2</v>
      </c>
      <c r="K2346" s="7">
        <f t="shared" si="302"/>
        <v>680093.46190493577</v>
      </c>
    </row>
    <row r="2347" spans="1:11" x14ac:dyDescent="0.4">
      <c r="A2347" s="1">
        <v>2346</v>
      </c>
      <c r="B2347" s="21">
        <v>42159</v>
      </c>
      <c r="C2347" s="22">
        <v>12235</v>
      </c>
      <c r="D2347" s="19">
        <f t="shared" si="297"/>
        <v>15696.424709534276</v>
      </c>
      <c r="E2347" s="19">
        <f t="shared" si="298"/>
        <v>1</v>
      </c>
      <c r="F2347" s="19">
        <f t="shared" si="299"/>
        <v>0.86969477358920133</v>
      </c>
      <c r="G2347" s="20">
        <f t="shared" si="295"/>
        <v>13954.344716005924</v>
      </c>
      <c r="H2347" s="7">
        <f t="shared" si="300"/>
        <v>-1719.3447160059241</v>
      </c>
      <c r="I2347" s="7">
        <f t="shared" si="296"/>
        <v>1719.3447160059241</v>
      </c>
      <c r="J2347" s="12">
        <f t="shared" si="301"/>
        <v>0.14052674425875963</v>
      </c>
      <c r="K2347" s="7">
        <f t="shared" si="302"/>
        <v>2956146.2524574916</v>
      </c>
    </row>
    <row r="2348" spans="1:11" x14ac:dyDescent="0.4">
      <c r="A2348" s="1">
        <v>2347</v>
      </c>
      <c r="B2348" s="21">
        <v>42160</v>
      </c>
      <c r="C2348" s="22">
        <v>17069</v>
      </c>
      <c r="D2348" s="19">
        <f t="shared" si="297"/>
        <v>16376.947846518537</v>
      </c>
      <c r="E2348" s="19">
        <f t="shared" si="298"/>
        <v>1</v>
      </c>
      <c r="F2348" s="19">
        <f t="shared" si="299"/>
        <v>0.86163720474158967</v>
      </c>
      <c r="G2348" s="20">
        <f t="shared" si="295"/>
        <v>13477.552845198794</v>
      </c>
      <c r="H2348" s="7">
        <f t="shared" si="300"/>
        <v>3591.4471548012061</v>
      </c>
      <c r="I2348" s="7">
        <f t="shared" si="296"/>
        <v>3591.4471548012061</v>
      </c>
      <c r="J2348" s="12">
        <f t="shared" si="301"/>
        <v>0.21040759006392912</v>
      </c>
      <c r="K2348" s="7">
        <f t="shared" si="302"/>
        <v>12898492.665729679</v>
      </c>
    </row>
    <row r="2349" spans="1:11" x14ac:dyDescent="0.4">
      <c r="A2349" s="1">
        <v>2348</v>
      </c>
      <c r="B2349" s="21">
        <v>42161</v>
      </c>
      <c r="C2349" s="22">
        <v>16310</v>
      </c>
      <c r="D2349" s="19">
        <f t="shared" si="297"/>
        <v>16777.027594915391</v>
      </c>
      <c r="E2349" s="19">
        <f t="shared" si="298"/>
        <v>1</v>
      </c>
      <c r="F2349" s="19">
        <f t="shared" si="299"/>
        <v>0.86772540059350689</v>
      </c>
      <c r="G2349" s="20">
        <f t="shared" si="295"/>
        <v>14182.644713500466</v>
      </c>
      <c r="H2349" s="7">
        <f t="shared" si="300"/>
        <v>2127.3552864995345</v>
      </c>
      <c r="I2349" s="7">
        <f t="shared" si="296"/>
        <v>2127.3552864995345</v>
      </c>
      <c r="J2349" s="12">
        <f t="shared" si="301"/>
        <v>0.13043257427955454</v>
      </c>
      <c r="K2349" s="7">
        <f t="shared" si="302"/>
        <v>4525640.5149975168</v>
      </c>
    </row>
    <row r="2350" spans="1:11" x14ac:dyDescent="0.4">
      <c r="A2350" s="1">
        <v>2349</v>
      </c>
      <c r="B2350" s="21">
        <v>42162</v>
      </c>
      <c r="C2350" s="22">
        <v>13771</v>
      </c>
      <c r="D2350" s="19">
        <f t="shared" si="297"/>
        <v>16624.718378009104</v>
      </c>
      <c r="E2350" s="19">
        <f t="shared" si="298"/>
        <v>1</v>
      </c>
      <c r="F2350" s="19">
        <f t="shared" si="299"/>
        <v>0.86900734625030773</v>
      </c>
      <c r="G2350" s="20">
        <f t="shared" si="295"/>
        <v>14591.762910433314</v>
      </c>
      <c r="H2350" s="7">
        <f t="shared" si="300"/>
        <v>-820.76291043331366</v>
      </c>
      <c r="I2350" s="7">
        <f t="shared" si="296"/>
        <v>820.76291043331366</v>
      </c>
      <c r="J2350" s="12">
        <f t="shared" si="301"/>
        <v>5.9600821322584679E-2</v>
      </c>
      <c r="K2350" s="7">
        <f t="shared" si="302"/>
        <v>673651.75514296372</v>
      </c>
    </row>
    <row r="2351" spans="1:11" x14ac:dyDescent="0.4">
      <c r="A2351" s="1">
        <v>2350</v>
      </c>
      <c r="B2351" s="21">
        <v>42163</v>
      </c>
      <c r="C2351" s="22">
        <v>11470</v>
      </c>
      <c r="D2351" s="19">
        <f t="shared" si="297"/>
        <v>16087.386112928376</v>
      </c>
      <c r="E2351" s="19">
        <f t="shared" si="298"/>
        <v>1</v>
      </c>
      <c r="F2351" s="19">
        <f t="shared" si="299"/>
        <v>0.85916584857532396</v>
      </c>
      <c r="G2351" s="20">
        <f t="shared" si="295"/>
        <v>14325.337510048641</v>
      </c>
      <c r="H2351" s="7">
        <f t="shared" si="300"/>
        <v>-2855.337510048641</v>
      </c>
      <c r="I2351" s="7">
        <f t="shared" si="296"/>
        <v>2855.337510048641</v>
      </c>
      <c r="J2351" s="12">
        <f t="shared" si="301"/>
        <v>0.24893962598506025</v>
      </c>
      <c r="K2351" s="7">
        <f t="shared" si="302"/>
        <v>8152952.296290773</v>
      </c>
    </row>
    <row r="2352" spans="1:11" x14ac:dyDescent="0.4">
      <c r="A2352" s="1">
        <v>2351</v>
      </c>
      <c r="B2352" s="21">
        <v>42164</v>
      </c>
      <c r="C2352" s="22">
        <v>13260</v>
      </c>
      <c r="D2352" s="19">
        <f t="shared" si="297"/>
        <v>15957.28088339699</v>
      </c>
      <c r="E2352" s="19">
        <f t="shared" si="298"/>
        <v>1</v>
      </c>
      <c r="F2352" s="19">
        <f t="shared" si="299"/>
        <v>0.86711433278172223</v>
      </c>
      <c r="G2352" s="20">
        <f t="shared" si="295"/>
        <v>13960.301284743788</v>
      </c>
      <c r="H2352" s="7">
        <f t="shared" si="300"/>
        <v>-700.30128474378762</v>
      </c>
      <c r="I2352" s="7">
        <f t="shared" si="296"/>
        <v>700.30128474378762</v>
      </c>
      <c r="J2352" s="12">
        <f t="shared" si="301"/>
        <v>5.2813068231054874E-2</v>
      </c>
      <c r="K2352" s="7">
        <f t="shared" si="302"/>
        <v>490421.88941379951</v>
      </c>
    </row>
    <row r="2353" spans="1:11" x14ac:dyDescent="0.4">
      <c r="A2353" s="1">
        <v>2352</v>
      </c>
      <c r="B2353" s="21">
        <v>42165</v>
      </c>
      <c r="C2353" s="22">
        <v>15061</v>
      </c>
      <c r="D2353" s="19">
        <f t="shared" si="297"/>
        <v>16181.321599935629</v>
      </c>
      <c r="E2353" s="19">
        <f t="shared" si="298"/>
        <v>1</v>
      </c>
      <c r="F2353" s="19">
        <f t="shared" si="299"/>
        <v>0.87003403684030134</v>
      </c>
      <c r="G2353" s="20">
        <f t="shared" si="295"/>
        <v>13867.863321197836</v>
      </c>
      <c r="H2353" s="7">
        <f t="shared" si="300"/>
        <v>1193.1366788021642</v>
      </c>
      <c r="I2353" s="7">
        <f t="shared" si="296"/>
        <v>1193.1366788021642</v>
      </c>
      <c r="J2353" s="12">
        <f t="shared" si="301"/>
        <v>7.9220282770212078E-2</v>
      </c>
      <c r="K2353" s="7">
        <f t="shared" si="302"/>
        <v>1423575.1343030587</v>
      </c>
    </row>
    <row r="2354" spans="1:11" x14ac:dyDescent="0.4">
      <c r="A2354" s="1">
        <v>2353</v>
      </c>
      <c r="B2354" s="21">
        <v>42166</v>
      </c>
      <c r="C2354" s="22">
        <v>10759</v>
      </c>
      <c r="D2354" s="19">
        <f t="shared" si="297"/>
        <v>15587.804834862533</v>
      </c>
      <c r="E2354" s="19">
        <f t="shared" si="298"/>
        <v>1</v>
      </c>
      <c r="F2354" s="19">
        <f t="shared" si="299"/>
        <v>0.85635716946828599</v>
      </c>
      <c r="G2354" s="20">
        <f t="shared" si="295"/>
        <v>13903.298069327489</v>
      </c>
      <c r="H2354" s="7">
        <f t="shared" si="300"/>
        <v>-3144.2980693274894</v>
      </c>
      <c r="I2354" s="7">
        <f t="shared" si="296"/>
        <v>3144.2980693274894</v>
      </c>
      <c r="J2354" s="12">
        <f t="shared" si="301"/>
        <v>0.29224817077121379</v>
      </c>
      <c r="K2354" s="7">
        <f t="shared" si="302"/>
        <v>9886610.348776577</v>
      </c>
    </row>
    <row r="2355" spans="1:11" x14ac:dyDescent="0.4">
      <c r="A2355" s="1">
        <v>2354</v>
      </c>
      <c r="B2355" s="21">
        <v>42167</v>
      </c>
      <c r="C2355" s="22">
        <v>14638</v>
      </c>
      <c r="D2355" s="19">
        <f t="shared" si="297"/>
        <v>15798.766336488025</v>
      </c>
      <c r="E2355" s="19">
        <f t="shared" si="298"/>
        <v>1</v>
      </c>
      <c r="F2355" s="19">
        <f t="shared" si="299"/>
        <v>0.86810206411449586</v>
      </c>
      <c r="G2355" s="20">
        <f t="shared" si="295"/>
        <v>13517.276103246311</v>
      </c>
      <c r="H2355" s="7">
        <f t="shared" si="300"/>
        <v>1120.7238967536887</v>
      </c>
      <c r="I2355" s="7">
        <f t="shared" si="296"/>
        <v>1120.7238967536887</v>
      </c>
      <c r="J2355" s="12">
        <f t="shared" si="301"/>
        <v>7.6562638116797976E-2</v>
      </c>
      <c r="K2355" s="7">
        <f t="shared" si="302"/>
        <v>1256022.0527547726</v>
      </c>
    </row>
    <row r="2356" spans="1:11" x14ac:dyDescent="0.4">
      <c r="A2356" s="1">
        <v>2355</v>
      </c>
      <c r="B2356" s="21">
        <v>42168</v>
      </c>
      <c r="C2356" s="22">
        <v>12969</v>
      </c>
      <c r="D2356" s="19">
        <f t="shared" si="297"/>
        <v>15654.62567588743</v>
      </c>
      <c r="E2356" s="19">
        <f t="shared" si="298"/>
        <v>1</v>
      </c>
      <c r="F2356" s="19">
        <f t="shared" si="299"/>
        <v>0.86934263803841272</v>
      </c>
      <c r="G2356" s="20">
        <f t="shared" si="295"/>
        <v>13746.334486868174</v>
      </c>
      <c r="H2356" s="7">
        <f t="shared" si="300"/>
        <v>-777.33448686817428</v>
      </c>
      <c r="I2356" s="7">
        <f t="shared" si="296"/>
        <v>777.33448686817428</v>
      </c>
      <c r="J2356" s="12">
        <f t="shared" si="301"/>
        <v>5.9937889341365895E-2</v>
      </c>
      <c r="K2356" s="7">
        <f t="shared" si="302"/>
        <v>604248.90447460779</v>
      </c>
    </row>
    <row r="2357" spans="1:11" x14ac:dyDescent="0.4">
      <c r="A2357" s="1">
        <v>2356</v>
      </c>
      <c r="B2357" s="21">
        <v>42169</v>
      </c>
      <c r="C2357" s="22">
        <v>11714</v>
      </c>
      <c r="D2357" s="19">
        <f t="shared" si="297"/>
        <v>15334.503731120249</v>
      </c>
      <c r="E2357" s="19">
        <f t="shared" si="298"/>
        <v>1</v>
      </c>
      <c r="F2357" s="19">
        <f t="shared" si="299"/>
        <v>0.85482007284185468</v>
      </c>
      <c r="G2357" s="20">
        <f t="shared" si="295"/>
        <v>13406.807290057981</v>
      </c>
      <c r="H2357" s="7">
        <f t="shared" si="300"/>
        <v>-1692.8072900579809</v>
      </c>
      <c r="I2357" s="7">
        <f t="shared" si="296"/>
        <v>1692.8072900579809</v>
      </c>
      <c r="J2357" s="12">
        <f t="shared" si="301"/>
        <v>0.14451146406504875</v>
      </c>
      <c r="K2357" s="7">
        <f t="shared" si="302"/>
        <v>2865596.5212734453</v>
      </c>
    </row>
    <row r="2358" spans="1:11" x14ac:dyDescent="0.4">
      <c r="A2358" s="1">
        <v>2357</v>
      </c>
      <c r="B2358" s="21">
        <v>42170</v>
      </c>
      <c r="C2358" s="22">
        <v>14439</v>
      </c>
      <c r="D2358" s="19">
        <f t="shared" si="297"/>
        <v>15546.254373553658</v>
      </c>
      <c r="E2358" s="19">
        <f t="shared" si="298"/>
        <v>1</v>
      </c>
      <c r="F2358" s="19">
        <f t="shared" si="299"/>
        <v>0.86911075918420999</v>
      </c>
      <c r="G2358" s="20">
        <f t="shared" si="295"/>
        <v>13312.78244322104</v>
      </c>
      <c r="H2358" s="7">
        <f t="shared" si="300"/>
        <v>1126.21755677896</v>
      </c>
      <c r="I2358" s="7">
        <f t="shared" si="296"/>
        <v>1126.21755677896</v>
      </c>
      <c r="J2358" s="12">
        <f t="shared" si="301"/>
        <v>7.7998307138926512E-2</v>
      </c>
      <c r="K2358" s="7">
        <f t="shared" si="302"/>
        <v>1268365.9851971699</v>
      </c>
    </row>
    <row r="2359" spans="1:11" x14ac:dyDescent="0.4">
      <c r="A2359" s="1">
        <v>2358</v>
      </c>
      <c r="B2359" s="21">
        <v>42171</v>
      </c>
      <c r="C2359" s="22">
        <v>14710</v>
      </c>
      <c r="D2359" s="19">
        <f t="shared" si="297"/>
        <v>15770.390734403096</v>
      </c>
      <c r="E2359" s="19">
        <f t="shared" si="298"/>
        <v>1</v>
      </c>
      <c r="F2359" s="19">
        <f t="shared" si="299"/>
        <v>0.87039693958690845</v>
      </c>
      <c r="G2359" s="20">
        <f t="shared" si="295"/>
        <v>13515.891131359387</v>
      </c>
      <c r="H2359" s="7">
        <f t="shared" si="300"/>
        <v>1194.1088686406129</v>
      </c>
      <c r="I2359" s="7">
        <f t="shared" si="296"/>
        <v>1194.1088686406129</v>
      </c>
      <c r="J2359" s="12">
        <f t="shared" si="301"/>
        <v>8.1176673598953961E-2</v>
      </c>
      <c r="K2359" s="7">
        <f t="shared" si="302"/>
        <v>1425895.9901661645</v>
      </c>
    </row>
    <row r="2360" spans="1:11" x14ac:dyDescent="0.4">
      <c r="A2360" s="1">
        <v>2359</v>
      </c>
      <c r="B2360" s="21">
        <v>42172</v>
      </c>
      <c r="C2360" s="22">
        <v>14476</v>
      </c>
      <c r="D2360" s="19">
        <f t="shared" si="297"/>
        <v>15960.346230748164</v>
      </c>
      <c r="E2360" s="19">
        <f t="shared" si="298"/>
        <v>1</v>
      </c>
      <c r="F2360" s="19">
        <f t="shared" si="299"/>
        <v>0.85568750976469499</v>
      </c>
      <c r="G2360" s="20">
        <f t="shared" si="295"/>
        <v>13481.701376399806</v>
      </c>
      <c r="H2360" s="7">
        <f t="shared" si="300"/>
        <v>994.29862360019433</v>
      </c>
      <c r="I2360" s="7">
        <f t="shared" si="296"/>
        <v>994.29862360019433</v>
      </c>
      <c r="J2360" s="12">
        <f t="shared" si="301"/>
        <v>6.8686006051408843E-2</v>
      </c>
      <c r="K2360" s="7">
        <f t="shared" si="302"/>
        <v>988629.75289324089</v>
      </c>
    </row>
    <row r="2361" spans="1:11" x14ac:dyDescent="0.4">
      <c r="A2361" s="1">
        <v>2360</v>
      </c>
      <c r="B2361" s="21">
        <v>42173</v>
      </c>
      <c r="C2361" s="22">
        <v>11597</v>
      </c>
      <c r="D2361" s="19">
        <f t="shared" si="297"/>
        <v>15536.083223085792</v>
      </c>
      <c r="E2361" s="19">
        <f t="shared" si="298"/>
        <v>1</v>
      </c>
      <c r="F2361" s="19">
        <f t="shared" si="299"/>
        <v>0.86707166556647408</v>
      </c>
      <c r="G2361" s="20">
        <f t="shared" si="295"/>
        <v>13872.177740207566</v>
      </c>
      <c r="H2361" s="7">
        <f t="shared" si="300"/>
        <v>-2275.1777402075659</v>
      </c>
      <c r="I2361" s="7">
        <f t="shared" si="296"/>
        <v>2275.1777402075659</v>
      </c>
      <c r="J2361" s="12">
        <f t="shared" si="301"/>
        <v>0.19618675003945554</v>
      </c>
      <c r="K2361" s="7">
        <f t="shared" si="302"/>
        <v>5176433.7495360058</v>
      </c>
    </row>
    <row r="2362" spans="1:11" x14ac:dyDescent="0.4">
      <c r="A2362" s="1">
        <v>2361</v>
      </c>
      <c r="B2362" s="21">
        <v>42174</v>
      </c>
      <c r="C2362" s="22">
        <v>14471</v>
      </c>
      <c r="D2362" s="19">
        <f t="shared" si="297"/>
        <v>15713.935841060542</v>
      </c>
      <c r="E2362" s="19">
        <f t="shared" si="298"/>
        <v>1</v>
      </c>
      <c r="F2362" s="19">
        <f t="shared" si="299"/>
        <v>0.87123657325419357</v>
      </c>
      <c r="G2362" s="20">
        <f t="shared" si="295"/>
        <v>13523.429687480973</v>
      </c>
      <c r="H2362" s="7">
        <f t="shared" si="300"/>
        <v>947.57031251902663</v>
      </c>
      <c r="I2362" s="7">
        <f t="shared" si="296"/>
        <v>947.57031251902663</v>
      </c>
      <c r="J2362" s="12">
        <f t="shared" si="301"/>
        <v>6.5480638001453012E-2</v>
      </c>
      <c r="K2362" s="7">
        <f t="shared" si="302"/>
        <v>897889.49716740579</v>
      </c>
    </row>
    <row r="2363" spans="1:11" x14ac:dyDescent="0.4">
      <c r="A2363" s="1">
        <v>2362</v>
      </c>
      <c r="B2363" s="21">
        <v>42175</v>
      </c>
      <c r="C2363" s="22">
        <v>12934</v>
      </c>
      <c r="D2363" s="19">
        <f t="shared" si="297"/>
        <v>15617.530564286561</v>
      </c>
      <c r="E2363" s="19">
        <f t="shared" si="298"/>
        <v>1</v>
      </c>
      <c r="F2363" s="19">
        <f t="shared" si="299"/>
        <v>0.85523007277026419</v>
      </c>
      <c r="G2363" s="20">
        <f t="shared" si="295"/>
        <v>13447.074315949048</v>
      </c>
      <c r="H2363" s="7">
        <f t="shared" si="300"/>
        <v>-513.07431594904847</v>
      </c>
      <c r="I2363" s="7">
        <f t="shared" si="296"/>
        <v>513.07431594904847</v>
      </c>
      <c r="J2363" s="12">
        <f t="shared" si="301"/>
        <v>3.9668649756382283E-2</v>
      </c>
      <c r="K2363" s="7">
        <f t="shared" si="302"/>
        <v>263245.25368658401</v>
      </c>
    </row>
    <row r="2364" spans="1:11" x14ac:dyDescent="0.4">
      <c r="A2364" s="1">
        <v>2363</v>
      </c>
      <c r="B2364" s="21">
        <v>42176</v>
      </c>
      <c r="C2364" s="22">
        <v>11702</v>
      </c>
      <c r="D2364" s="19">
        <f t="shared" si="297"/>
        <v>15273.727460670987</v>
      </c>
      <c r="E2364" s="19">
        <f t="shared" si="298"/>
        <v>1</v>
      </c>
      <c r="F2364" s="19">
        <f t="shared" si="299"/>
        <v>0.86539391615396</v>
      </c>
      <c r="G2364" s="20">
        <f t="shared" si="295"/>
        <v>13542.38531007683</v>
      </c>
      <c r="H2364" s="7">
        <f t="shared" si="300"/>
        <v>-1840.3853100768301</v>
      </c>
      <c r="I2364" s="7">
        <f t="shared" si="296"/>
        <v>1840.3853100768301</v>
      </c>
      <c r="J2364" s="12">
        <f t="shared" si="301"/>
        <v>0.15727100581753803</v>
      </c>
      <c r="K2364" s="7">
        <f t="shared" si="302"/>
        <v>3387018.0895465901</v>
      </c>
    </row>
    <row r="2365" spans="1:11" x14ac:dyDescent="0.4">
      <c r="A2365" s="1">
        <v>2364</v>
      </c>
      <c r="B2365" s="21">
        <v>42177</v>
      </c>
      <c r="C2365" s="22">
        <v>14174</v>
      </c>
      <c r="D2365" s="19">
        <f t="shared" si="297"/>
        <v>15436.218614027521</v>
      </c>
      <c r="E2365" s="19">
        <f t="shared" si="298"/>
        <v>1</v>
      </c>
      <c r="F2365" s="19">
        <f t="shared" si="299"/>
        <v>0.8720178229934703</v>
      </c>
      <c r="G2365" s="20">
        <f t="shared" si="295"/>
        <v>13307.901210226721</v>
      </c>
      <c r="H2365" s="7">
        <f t="shared" si="300"/>
        <v>866.09878977327935</v>
      </c>
      <c r="I2365" s="7">
        <f t="shared" si="296"/>
        <v>866.09878977327935</v>
      </c>
      <c r="J2365" s="12">
        <f t="shared" si="301"/>
        <v>6.1104754464038333E-2</v>
      </c>
      <c r="K2365" s="7">
        <f t="shared" si="302"/>
        <v>750127.11364673916</v>
      </c>
    </row>
    <row r="2366" spans="1:11" x14ac:dyDescent="0.4">
      <c r="A2366" s="1">
        <v>2365</v>
      </c>
      <c r="B2366" s="21">
        <v>42178</v>
      </c>
      <c r="C2366" s="22">
        <v>14945</v>
      </c>
      <c r="D2366" s="19">
        <f t="shared" si="297"/>
        <v>15768.226795586561</v>
      </c>
      <c r="E2366" s="19">
        <f t="shared" si="298"/>
        <v>1</v>
      </c>
      <c r="F2366" s="19">
        <f t="shared" si="299"/>
        <v>0.85676888208284951</v>
      </c>
      <c r="G2366" s="20">
        <f t="shared" si="295"/>
        <v>13202.373598645234</v>
      </c>
      <c r="H2366" s="7">
        <f t="shared" si="300"/>
        <v>1742.6264013547661</v>
      </c>
      <c r="I2366" s="7">
        <f t="shared" si="296"/>
        <v>1742.6264013547661</v>
      </c>
      <c r="J2366" s="12">
        <f t="shared" si="301"/>
        <v>0.11660263642387193</v>
      </c>
      <c r="K2366" s="7">
        <f t="shared" si="302"/>
        <v>3036746.7746986626</v>
      </c>
    </row>
    <row r="2367" spans="1:11" x14ac:dyDescent="0.4">
      <c r="A2367" s="1">
        <v>2366</v>
      </c>
      <c r="B2367" s="21">
        <v>42179</v>
      </c>
      <c r="C2367" s="22">
        <v>14921</v>
      </c>
      <c r="D2367" s="19">
        <f t="shared" si="297"/>
        <v>16008.454645282291</v>
      </c>
      <c r="E2367" s="19">
        <f t="shared" si="298"/>
        <v>1</v>
      </c>
      <c r="F2367" s="19">
        <f t="shared" si="299"/>
        <v>0.86650238154010839</v>
      </c>
      <c r="G2367" s="20">
        <f t="shared" si="295"/>
        <v>13646.592931352616</v>
      </c>
      <c r="H2367" s="7">
        <f t="shared" si="300"/>
        <v>1274.4070686473842</v>
      </c>
      <c r="I2367" s="7">
        <f t="shared" si="296"/>
        <v>1274.4070686473842</v>
      </c>
      <c r="J2367" s="12">
        <f t="shared" si="301"/>
        <v>8.5410298816928104E-2</v>
      </c>
      <c r="K2367" s="7">
        <f t="shared" si="302"/>
        <v>1624113.3766184186</v>
      </c>
    </row>
    <row r="2368" spans="1:11" x14ac:dyDescent="0.4">
      <c r="A2368" s="1">
        <v>2367</v>
      </c>
      <c r="B2368" s="21">
        <v>42180</v>
      </c>
      <c r="C2368" s="22">
        <v>11650</v>
      </c>
      <c r="D2368" s="19">
        <f t="shared" si="297"/>
        <v>15579.023574981311</v>
      </c>
      <c r="E2368" s="19">
        <f t="shared" si="298"/>
        <v>1</v>
      </c>
      <c r="F2368" s="19">
        <f t="shared" si="299"/>
        <v>0.86995275330762012</v>
      </c>
      <c r="G2368" s="20">
        <f t="shared" si="295"/>
        <v>13960.529787091764</v>
      </c>
      <c r="H2368" s="7">
        <f t="shared" si="300"/>
        <v>-2310.5297870917639</v>
      </c>
      <c r="I2368" s="7">
        <f t="shared" si="296"/>
        <v>2310.5297870917639</v>
      </c>
      <c r="J2368" s="12">
        <f t="shared" si="301"/>
        <v>0.19832873708942178</v>
      </c>
      <c r="K2368" s="7">
        <f t="shared" si="302"/>
        <v>5338547.8970383117</v>
      </c>
    </row>
    <row r="2369" spans="1:11" x14ac:dyDescent="0.4">
      <c r="A2369" s="1">
        <v>2368</v>
      </c>
      <c r="B2369" s="21">
        <v>42181</v>
      </c>
      <c r="C2369" s="22">
        <v>14998</v>
      </c>
      <c r="D2369" s="19">
        <f t="shared" si="297"/>
        <v>15892.783763861022</v>
      </c>
      <c r="E2369" s="19">
        <f t="shared" si="298"/>
        <v>1</v>
      </c>
      <c r="F2369" s="19">
        <f t="shared" si="299"/>
        <v>0.85821405943962958</v>
      </c>
      <c r="G2369" s="20">
        <f t="shared" si="295"/>
        <v>13348.479381161178</v>
      </c>
      <c r="H2369" s="7">
        <f t="shared" si="300"/>
        <v>1649.520618838822</v>
      </c>
      <c r="I2369" s="7">
        <f t="shared" si="296"/>
        <v>1649.520618838822</v>
      </c>
      <c r="J2369" s="12">
        <f t="shared" si="301"/>
        <v>0.10998270561667035</v>
      </c>
      <c r="K2369" s="7">
        <f t="shared" si="302"/>
        <v>2720918.2719744104</v>
      </c>
    </row>
    <row r="2370" spans="1:11" x14ac:dyDescent="0.4">
      <c r="A2370" s="1">
        <v>2369</v>
      </c>
      <c r="B2370" s="21">
        <v>42182</v>
      </c>
      <c r="C2370" s="22">
        <v>13482</v>
      </c>
      <c r="D2370" s="19">
        <f t="shared" si="297"/>
        <v>15839.415200054756</v>
      </c>
      <c r="E2370" s="19">
        <f t="shared" si="298"/>
        <v>1</v>
      </c>
      <c r="F2370" s="19">
        <f t="shared" si="299"/>
        <v>0.86624744948324484</v>
      </c>
      <c r="G2370" s="20">
        <f t="shared" si="295"/>
        <v>13772.001483069083</v>
      </c>
      <c r="H2370" s="7">
        <f t="shared" si="300"/>
        <v>-290.00148306908341</v>
      </c>
      <c r="I2370" s="7">
        <f t="shared" si="296"/>
        <v>290.00148306908341</v>
      </c>
      <c r="J2370" s="12">
        <f t="shared" si="301"/>
        <v>2.1510271700718248E-2</v>
      </c>
      <c r="K2370" s="7">
        <f t="shared" si="302"/>
        <v>84100.860182267876</v>
      </c>
    </row>
    <row r="2371" spans="1:11" x14ac:dyDescent="0.4">
      <c r="A2371" s="1">
        <v>2370</v>
      </c>
      <c r="B2371" s="21">
        <v>42183</v>
      </c>
      <c r="C2371" s="22">
        <v>12144</v>
      </c>
      <c r="D2371" s="19">
        <f t="shared" si="297"/>
        <v>15534.842460294942</v>
      </c>
      <c r="E2371" s="19">
        <f t="shared" si="298"/>
        <v>1</v>
      </c>
      <c r="F2371" s="19">
        <f t="shared" si="299"/>
        <v>0.86848602594789226</v>
      </c>
      <c r="G2371" s="20">
        <f t="shared" si="295"/>
        <v>13780.412816823511</v>
      </c>
      <c r="H2371" s="7">
        <f t="shared" si="300"/>
        <v>-1636.4128168235111</v>
      </c>
      <c r="I2371" s="7">
        <f t="shared" si="296"/>
        <v>1636.4128168235111</v>
      </c>
      <c r="J2371" s="12">
        <f t="shared" si="301"/>
        <v>0.13475072602301638</v>
      </c>
      <c r="K2371" s="7">
        <f t="shared" si="302"/>
        <v>2677846.9070642581</v>
      </c>
    </row>
    <row r="2372" spans="1:11" x14ac:dyDescent="0.4">
      <c r="A2372" s="1">
        <v>2371</v>
      </c>
      <c r="B2372" s="21">
        <v>42184</v>
      </c>
      <c r="C2372" s="22">
        <v>15084</v>
      </c>
      <c r="D2372" s="19">
        <f t="shared" si="297"/>
        <v>15867.269907689988</v>
      </c>
      <c r="E2372" s="19">
        <f t="shared" si="298"/>
        <v>1</v>
      </c>
      <c r="F2372" s="19">
        <f t="shared" si="299"/>
        <v>0.85975054279247154</v>
      </c>
      <c r="G2372" s="20">
        <f t="shared" si="295"/>
        <v>13333.078424664283</v>
      </c>
      <c r="H2372" s="7">
        <f t="shared" si="300"/>
        <v>1750.9215753357166</v>
      </c>
      <c r="I2372" s="7">
        <f t="shared" si="296"/>
        <v>1750.9215753357166</v>
      </c>
      <c r="J2372" s="12">
        <f t="shared" si="301"/>
        <v>0.11607806784246331</v>
      </c>
      <c r="K2372" s="7">
        <f t="shared" si="302"/>
        <v>3065726.3629761077</v>
      </c>
    </row>
    <row r="2373" spans="1:11" x14ac:dyDescent="0.4">
      <c r="A2373" s="1">
        <v>2372</v>
      </c>
      <c r="B2373" s="21">
        <v>42185</v>
      </c>
      <c r="C2373" s="22">
        <v>15363</v>
      </c>
      <c r="D2373" s="19">
        <f t="shared" si="297"/>
        <v>16171.537627504889</v>
      </c>
      <c r="E2373" s="19">
        <f t="shared" si="298"/>
        <v>1</v>
      </c>
      <c r="F2373" s="19">
        <f t="shared" si="299"/>
        <v>0.86763984562381158</v>
      </c>
      <c r="G2373" s="20">
        <f t="shared" si="295"/>
        <v>13745.848335248176</v>
      </c>
      <c r="H2373" s="7">
        <f t="shared" si="300"/>
        <v>1617.1516647518238</v>
      </c>
      <c r="I2373" s="7">
        <f t="shared" si="296"/>
        <v>1617.1516647518238</v>
      </c>
      <c r="J2373" s="12">
        <f t="shared" si="301"/>
        <v>0.10526275237595677</v>
      </c>
      <c r="K2373" s="7">
        <f t="shared" si="302"/>
        <v>2615179.506809595</v>
      </c>
    </row>
    <row r="2374" spans="1:11" x14ac:dyDescent="0.4">
      <c r="A2374" s="1">
        <v>2373</v>
      </c>
      <c r="B2374" s="21">
        <v>42186</v>
      </c>
      <c r="C2374" s="22">
        <v>13315</v>
      </c>
      <c r="D2374" s="19">
        <f t="shared" si="297"/>
        <v>16035.875597382981</v>
      </c>
      <c r="E2374" s="19">
        <f t="shared" si="298"/>
        <v>1</v>
      </c>
      <c r="F2374" s="19">
        <f t="shared" si="299"/>
        <v>0.86785162474754007</v>
      </c>
      <c r="G2374" s="20">
        <f t="shared" ref="G2374:G2437" si="303">(D2373+1*E2373)*F2371</f>
        <v>14045.622933604474</v>
      </c>
      <c r="H2374" s="7">
        <f t="shared" si="300"/>
        <v>-730.62293360447438</v>
      </c>
      <c r="I2374" s="7">
        <f t="shared" si="296"/>
        <v>730.62293360447438</v>
      </c>
      <c r="J2374" s="12">
        <f t="shared" si="301"/>
        <v>5.4872169253058531E-2</v>
      </c>
      <c r="K2374" s="7">
        <f t="shared" si="302"/>
        <v>533809.87110880821</v>
      </c>
    </row>
    <row r="2375" spans="1:11" x14ac:dyDescent="0.4">
      <c r="A2375" s="1">
        <v>2374</v>
      </c>
      <c r="B2375" s="21">
        <v>42187</v>
      </c>
      <c r="C2375" s="22">
        <v>13237</v>
      </c>
      <c r="D2375" s="19">
        <f t="shared" si="297"/>
        <v>15932.818938353439</v>
      </c>
      <c r="E2375" s="19">
        <f t="shared" si="298"/>
        <v>1</v>
      </c>
      <c r="F2375" s="19">
        <f t="shared" si="299"/>
        <v>0.85926926514994617</v>
      </c>
      <c r="G2375" s="20">
        <f t="shared" si="303"/>
        <v>13787.71249954536</v>
      </c>
      <c r="H2375" s="7">
        <f t="shared" si="300"/>
        <v>-550.71249954535961</v>
      </c>
      <c r="I2375" s="7">
        <f t="shared" si="296"/>
        <v>550.71249954535961</v>
      </c>
      <c r="J2375" s="12">
        <f t="shared" si="301"/>
        <v>4.1604026557781948E-2</v>
      </c>
      <c r="K2375" s="7">
        <f t="shared" si="302"/>
        <v>303284.25715549767</v>
      </c>
    </row>
    <row r="2376" spans="1:11" x14ac:dyDescent="0.4">
      <c r="A2376" s="1">
        <v>2375</v>
      </c>
      <c r="B2376" s="21">
        <v>42188</v>
      </c>
      <c r="C2376" s="22">
        <v>17785</v>
      </c>
      <c r="D2376" s="19">
        <f t="shared" si="297"/>
        <v>16675.288379419657</v>
      </c>
      <c r="E2376" s="19">
        <f t="shared" si="298"/>
        <v>1</v>
      </c>
      <c r="F2376" s="19">
        <f t="shared" si="299"/>
        <v>0.87094662608957041</v>
      </c>
      <c r="G2376" s="20">
        <f t="shared" si="303"/>
        <v>13824.816203870743</v>
      </c>
      <c r="H2376" s="7">
        <f t="shared" si="300"/>
        <v>3960.1837961292567</v>
      </c>
      <c r="I2376" s="7">
        <f t="shared" ref="I2376:I2439" si="304">ABS(H2376)</f>
        <v>3960.1837961292567</v>
      </c>
      <c r="J2376" s="12">
        <f t="shared" si="301"/>
        <v>0.22266987889397002</v>
      </c>
      <c r="K2376" s="7">
        <f t="shared" si="302"/>
        <v>15683055.699124731</v>
      </c>
    </row>
    <row r="2377" spans="1:11" x14ac:dyDescent="0.4">
      <c r="A2377" s="1">
        <v>2376</v>
      </c>
      <c r="B2377" s="21">
        <v>42189</v>
      </c>
      <c r="C2377" s="22">
        <v>16677</v>
      </c>
      <c r="D2377" s="19">
        <f t="shared" si="297"/>
        <v>17088.930316628052</v>
      </c>
      <c r="E2377" s="19">
        <f t="shared" si="298"/>
        <v>1</v>
      </c>
      <c r="F2377" s="19">
        <f t="shared" si="299"/>
        <v>0.86964780508223427</v>
      </c>
      <c r="G2377" s="20">
        <f t="shared" si="303"/>
        <v>14472.543964837871</v>
      </c>
      <c r="H2377" s="7">
        <f t="shared" si="300"/>
        <v>2204.4560351621294</v>
      </c>
      <c r="I2377" s="7">
        <f t="shared" si="304"/>
        <v>2204.4560351621294</v>
      </c>
      <c r="J2377" s="12">
        <f t="shared" si="301"/>
        <v>0.13218540715729024</v>
      </c>
      <c r="K2377" s="7">
        <f t="shared" si="302"/>
        <v>4859626.4109627353</v>
      </c>
    </row>
    <row r="2378" spans="1:11" x14ac:dyDescent="0.4">
      <c r="A2378" s="1">
        <v>2377</v>
      </c>
      <c r="B2378" s="21">
        <v>42190</v>
      </c>
      <c r="C2378" s="22">
        <v>14367</v>
      </c>
      <c r="D2378" s="19">
        <f t="shared" si="297"/>
        <v>17029.838838319134</v>
      </c>
      <c r="E2378" s="19">
        <f t="shared" si="298"/>
        <v>1</v>
      </c>
      <c r="F2378" s="19">
        <f t="shared" si="299"/>
        <v>0.85900938231255675</v>
      </c>
      <c r="G2378" s="20">
        <f t="shared" si="303"/>
        <v>14684.851864632772</v>
      </c>
      <c r="H2378" s="7">
        <f t="shared" si="300"/>
        <v>-317.85186463277205</v>
      </c>
      <c r="I2378" s="7">
        <f t="shared" si="304"/>
        <v>317.85186463277205</v>
      </c>
      <c r="J2378" s="12">
        <f t="shared" si="301"/>
        <v>2.2123746407236865E-2</v>
      </c>
      <c r="K2378" s="7">
        <f t="shared" si="302"/>
        <v>101029.80785053005</v>
      </c>
    </row>
    <row r="2379" spans="1:11" x14ac:dyDescent="0.4">
      <c r="A2379" s="1">
        <v>2378</v>
      </c>
      <c r="B2379" s="21">
        <v>42191</v>
      </c>
      <c r="C2379" s="22">
        <v>12144</v>
      </c>
      <c r="D2379" s="19">
        <f t="shared" si="297"/>
        <v>16529.295055881397</v>
      </c>
      <c r="E2379" s="19">
        <f t="shared" si="298"/>
        <v>1</v>
      </c>
      <c r="F2379" s="19">
        <f t="shared" si="299"/>
        <v>0.86868150182957649</v>
      </c>
      <c r="G2379" s="20">
        <f t="shared" si="303"/>
        <v>14832.951625709269</v>
      </c>
      <c r="H2379" s="7">
        <f t="shared" si="300"/>
        <v>-2688.9516257092691</v>
      </c>
      <c r="I2379" s="7">
        <f t="shared" si="304"/>
        <v>2688.9516257092691</v>
      </c>
      <c r="J2379" s="12">
        <f t="shared" si="301"/>
        <v>0.22142223531861571</v>
      </c>
      <c r="K2379" s="7">
        <f t="shared" si="302"/>
        <v>7230460.8454045216</v>
      </c>
    </row>
    <row r="2380" spans="1:11" x14ac:dyDescent="0.4">
      <c r="A2380" s="1">
        <v>2379</v>
      </c>
      <c r="B2380" s="21">
        <v>42192</v>
      </c>
      <c r="C2380" s="22">
        <v>14348</v>
      </c>
      <c r="D2380" s="19">
        <f t="shared" si="297"/>
        <v>16525.151586909629</v>
      </c>
      <c r="E2380" s="19">
        <f t="shared" si="298"/>
        <v>1</v>
      </c>
      <c r="F2380" s="19">
        <f t="shared" si="299"/>
        <v>0.86962460443775924</v>
      </c>
      <c r="G2380" s="20">
        <f t="shared" si="303"/>
        <v>14375.534812708966</v>
      </c>
      <c r="H2380" s="7">
        <f t="shared" si="300"/>
        <v>-27.534812708965546</v>
      </c>
      <c r="I2380" s="7">
        <f t="shared" si="304"/>
        <v>27.534812708965546</v>
      </c>
      <c r="J2380" s="12">
        <f t="shared" si="301"/>
        <v>1.9190697455370466E-3</v>
      </c>
      <c r="K2380" s="7">
        <f t="shared" si="302"/>
        <v>758.16591091781061</v>
      </c>
    </row>
    <row r="2381" spans="1:11" x14ac:dyDescent="0.4">
      <c r="A2381" s="1">
        <v>2380</v>
      </c>
      <c r="B2381" s="21">
        <v>42193</v>
      </c>
      <c r="C2381" s="22">
        <v>17321</v>
      </c>
      <c r="D2381" s="19">
        <f t="shared" si="297"/>
        <v>17117.104586928916</v>
      </c>
      <c r="E2381" s="19">
        <f t="shared" si="298"/>
        <v>1</v>
      </c>
      <c r="F2381" s="19">
        <f t="shared" si="299"/>
        <v>0.86155132945995194</v>
      </c>
      <c r="G2381" s="20">
        <f t="shared" si="303"/>
        <v>14196.119266674919</v>
      </c>
      <c r="H2381" s="7">
        <f t="shared" si="300"/>
        <v>3124.8807333250807</v>
      </c>
      <c r="I2381" s="7">
        <f t="shared" si="304"/>
        <v>3124.8807333250807</v>
      </c>
      <c r="J2381" s="12">
        <f t="shared" si="301"/>
        <v>0.18040994938658741</v>
      </c>
      <c r="K2381" s="7">
        <f t="shared" si="302"/>
        <v>9764879.597506294</v>
      </c>
    </row>
    <row r="2382" spans="1:11" x14ac:dyDescent="0.4">
      <c r="A2382" s="1">
        <v>2381</v>
      </c>
      <c r="B2382" s="21">
        <v>42194</v>
      </c>
      <c r="C2382" s="22">
        <v>12743</v>
      </c>
      <c r="D2382" s="19">
        <f t="shared" si="297"/>
        <v>16720.307834041512</v>
      </c>
      <c r="E2382" s="19">
        <f t="shared" si="298"/>
        <v>1</v>
      </c>
      <c r="F2382" s="19">
        <f t="shared" si="299"/>
        <v>0.86691007380944929</v>
      </c>
      <c r="G2382" s="20">
        <f t="shared" si="303"/>
        <v>14870.180801049173</v>
      </c>
      <c r="H2382" s="7">
        <f t="shared" si="300"/>
        <v>-2127.1808010491732</v>
      </c>
      <c r="I2382" s="7">
        <f t="shared" si="304"/>
        <v>2127.1808010491732</v>
      </c>
      <c r="J2382" s="12">
        <f t="shared" si="301"/>
        <v>0.16692935737653403</v>
      </c>
      <c r="K2382" s="7">
        <f t="shared" si="302"/>
        <v>4524898.1603522021</v>
      </c>
    </row>
    <row r="2383" spans="1:11" x14ac:dyDescent="0.4">
      <c r="A2383" s="1">
        <v>2382</v>
      </c>
      <c r="B2383" s="21">
        <v>42195</v>
      </c>
      <c r="C2383" s="22">
        <v>17068</v>
      </c>
      <c r="D2383" s="19">
        <f t="shared" si="297"/>
        <v>17193.312201585835</v>
      </c>
      <c r="E2383" s="19">
        <f t="shared" si="298"/>
        <v>1</v>
      </c>
      <c r="F2383" s="19">
        <f t="shared" si="299"/>
        <v>0.87167088066278398</v>
      </c>
      <c r="G2383" s="20">
        <f t="shared" si="303"/>
        <v>14541.260710860355</v>
      </c>
      <c r="H2383" s="7">
        <f t="shared" si="300"/>
        <v>2526.7392891396448</v>
      </c>
      <c r="I2383" s="7">
        <f t="shared" si="304"/>
        <v>2526.7392891396448</v>
      </c>
      <c r="J2383" s="12">
        <f t="shared" si="301"/>
        <v>0.14803956463203918</v>
      </c>
      <c r="K2383" s="7">
        <f t="shared" si="302"/>
        <v>6384411.4352819175</v>
      </c>
    </row>
    <row r="2384" spans="1:11" x14ac:dyDescent="0.4">
      <c r="A2384" s="1">
        <v>2383</v>
      </c>
      <c r="B2384" s="21">
        <v>42196</v>
      </c>
      <c r="C2384" s="22">
        <v>15133</v>
      </c>
      <c r="D2384" s="19">
        <f t="shared" si="297"/>
        <v>17254.50199992011</v>
      </c>
      <c r="E2384" s="19">
        <f t="shared" si="298"/>
        <v>1</v>
      </c>
      <c r="F2384" s="19">
        <f t="shared" si="299"/>
        <v>0.8618089304854254</v>
      </c>
      <c r="G2384" s="20">
        <f t="shared" si="303"/>
        <v>14813.78253642575</v>
      </c>
      <c r="H2384" s="7">
        <f t="shared" si="300"/>
        <v>319.21746357425036</v>
      </c>
      <c r="I2384" s="7">
        <f t="shared" si="304"/>
        <v>319.21746357425036</v>
      </c>
      <c r="J2384" s="12">
        <f t="shared" si="301"/>
        <v>2.1094129622298972E-2</v>
      </c>
      <c r="K2384" s="7">
        <f t="shared" si="302"/>
        <v>101899.78905077785</v>
      </c>
    </row>
    <row r="2385" spans="1:11" x14ac:dyDescent="0.4">
      <c r="A2385" s="1">
        <v>2384</v>
      </c>
      <c r="B2385" s="21">
        <v>42197</v>
      </c>
      <c r="C2385" s="22">
        <v>13664</v>
      </c>
      <c r="D2385" s="19">
        <f t="shared" si="297"/>
        <v>17012.839559143427</v>
      </c>
      <c r="E2385" s="19">
        <f t="shared" si="298"/>
        <v>1</v>
      </c>
      <c r="F2385" s="19">
        <f t="shared" si="299"/>
        <v>0.86585022046059479</v>
      </c>
      <c r="G2385" s="20">
        <f t="shared" si="303"/>
        <v>14958.968512369842</v>
      </c>
      <c r="H2385" s="7">
        <f t="shared" si="300"/>
        <v>-1294.9685123698418</v>
      </c>
      <c r="I2385" s="7">
        <f t="shared" si="304"/>
        <v>1294.9685123698418</v>
      </c>
      <c r="J2385" s="12">
        <f t="shared" si="301"/>
        <v>9.4772285741352588E-2</v>
      </c>
      <c r="K2385" s="7">
        <f t="shared" si="302"/>
        <v>1676943.4480293612</v>
      </c>
    </row>
    <row r="2386" spans="1:11" x14ac:dyDescent="0.4">
      <c r="A2386" s="1">
        <v>2385</v>
      </c>
      <c r="B2386" s="21">
        <v>42198</v>
      </c>
      <c r="C2386" s="22">
        <v>16837</v>
      </c>
      <c r="D2386" s="19">
        <f t="shared" si="297"/>
        <v>17387.787239897596</v>
      </c>
      <c r="E2386" s="19">
        <f t="shared" si="298"/>
        <v>1</v>
      </c>
      <c r="F2386" s="19">
        <f t="shared" si="299"/>
        <v>0.87327769255088239</v>
      </c>
      <c r="G2386" s="20">
        <f t="shared" si="303"/>
        <v>14830.468511973864</v>
      </c>
      <c r="H2386" s="7">
        <f t="shared" si="300"/>
        <v>2006.5314880261358</v>
      </c>
      <c r="I2386" s="7">
        <f t="shared" si="304"/>
        <v>2006.5314880261358</v>
      </c>
      <c r="J2386" s="12">
        <f t="shared" si="301"/>
        <v>0.11917393169959825</v>
      </c>
      <c r="K2386" s="7">
        <f t="shared" si="302"/>
        <v>4026168.6124403789</v>
      </c>
    </row>
    <row r="2387" spans="1:11" x14ac:dyDescent="0.4">
      <c r="A2387" s="1">
        <v>2386</v>
      </c>
      <c r="B2387" s="21">
        <v>42199</v>
      </c>
      <c r="C2387" s="22">
        <v>17042</v>
      </c>
      <c r="D2387" s="19">
        <f t="shared" si="297"/>
        <v>17776.374242172602</v>
      </c>
      <c r="E2387" s="19">
        <f t="shared" si="298"/>
        <v>1</v>
      </c>
      <c r="F2387" s="19">
        <f t="shared" si="299"/>
        <v>0.86341951300619235</v>
      </c>
      <c r="G2387" s="20">
        <f t="shared" si="303"/>
        <v>14985.812133654759</v>
      </c>
      <c r="H2387" s="7">
        <f t="shared" si="300"/>
        <v>2056.1878663452408</v>
      </c>
      <c r="I2387" s="7">
        <f t="shared" si="304"/>
        <v>2056.1878663452408</v>
      </c>
      <c r="J2387" s="12">
        <f t="shared" si="301"/>
        <v>0.12065414073144236</v>
      </c>
      <c r="K2387" s="7">
        <f t="shared" si="302"/>
        <v>4227908.5417053932</v>
      </c>
    </row>
    <row r="2388" spans="1:11" x14ac:dyDescent="0.4">
      <c r="A2388" s="1">
        <v>2387</v>
      </c>
      <c r="B2388" s="21">
        <v>42200</v>
      </c>
      <c r="C2388" s="22">
        <v>16987</v>
      </c>
      <c r="D2388" s="19">
        <f t="shared" si="297"/>
        <v>18076.523087945337</v>
      </c>
      <c r="E2388" s="19">
        <f t="shared" si="298"/>
        <v>1</v>
      </c>
      <c r="F2388" s="19">
        <f t="shared" si="299"/>
        <v>0.86707839806760811</v>
      </c>
      <c r="G2388" s="20">
        <f t="shared" si="303"/>
        <v>15392.543406795647</v>
      </c>
      <c r="H2388" s="7">
        <f t="shared" si="300"/>
        <v>1594.4565932043533</v>
      </c>
      <c r="I2388" s="7">
        <f t="shared" si="304"/>
        <v>1594.4565932043533</v>
      </c>
      <c r="J2388" s="12">
        <f t="shared" si="301"/>
        <v>9.3863342156022447E-2</v>
      </c>
      <c r="K2388" s="7">
        <f t="shared" si="302"/>
        <v>2542291.8276128327</v>
      </c>
    </row>
    <row r="2389" spans="1:11" x14ac:dyDescent="0.4">
      <c r="A2389" s="1">
        <v>2388</v>
      </c>
      <c r="B2389" s="21">
        <v>42201</v>
      </c>
      <c r="C2389" s="22">
        <v>13482</v>
      </c>
      <c r="D2389" s="19">
        <f t="shared" si="297"/>
        <v>17648.797904279265</v>
      </c>
      <c r="E2389" s="19">
        <f t="shared" si="298"/>
        <v>1</v>
      </c>
      <c r="F2389" s="19">
        <f t="shared" si="299"/>
        <v>0.87145940651652021</v>
      </c>
      <c r="G2389" s="20">
        <f t="shared" si="303"/>
        <v>15786.697649276206</v>
      </c>
      <c r="H2389" s="7">
        <f t="shared" si="300"/>
        <v>-2304.697649276206</v>
      </c>
      <c r="I2389" s="7">
        <f t="shared" si="304"/>
        <v>2304.697649276206</v>
      </c>
      <c r="J2389" s="12">
        <f t="shared" si="301"/>
        <v>0.17094627275450275</v>
      </c>
      <c r="K2389" s="7">
        <f t="shared" si="302"/>
        <v>5311631.2545792703</v>
      </c>
    </row>
    <row r="2390" spans="1:11" x14ac:dyDescent="0.4">
      <c r="A2390" s="1">
        <v>2389</v>
      </c>
      <c r="B2390" s="21">
        <v>42202</v>
      </c>
      <c r="C2390" s="22">
        <v>16608</v>
      </c>
      <c r="D2390" s="19">
        <f t="shared" si="297"/>
        <v>17907.336257067618</v>
      </c>
      <c r="E2390" s="19">
        <f t="shared" si="298"/>
        <v>1</v>
      </c>
      <c r="F2390" s="19">
        <f t="shared" si="299"/>
        <v>0.86448384901580944</v>
      </c>
      <c r="G2390" s="20">
        <f t="shared" si="303"/>
        <v>15239.179911170517</v>
      </c>
      <c r="H2390" s="7">
        <f t="shared" si="300"/>
        <v>1368.8200888294832</v>
      </c>
      <c r="I2390" s="7">
        <f t="shared" si="304"/>
        <v>1368.8200888294832</v>
      </c>
      <c r="J2390" s="12">
        <f t="shared" si="301"/>
        <v>8.2419321340888918E-2</v>
      </c>
      <c r="K2390" s="7">
        <f t="shared" si="302"/>
        <v>1873668.4355831542</v>
      </c>
    </row>
    <row r="2391" spans="1:11" x14ac:dyDescent="0.4">
      <c r="A2391" s="1">
        <v>2390</v>
      </c>
      <c r="B2391" s="21">
        <v>42203</v>
      </c>
      <c r="C2391" s="22">
        <v>14712</v>
      </c>
      <c r="D2391" s="19">
        <f t="shared" si="297"/>
        <v>17755.469608810214</v>
      </c>
      <c r="E2391" s="19">
        <f t="shared" si="298"/>
        <v>1</v>
      </c>
      <c r="F2391" s="19">
        <f t="shared" si="299"/>
        <v>0.86643853813161653</v>
      </c>
      <c r="G2391" s="20">
        <f t="shared" si="303"/>
        <v>15527.931513834255</v>
      </c>
      <c r="H2391" s="7">
        <f t="shared" si="300"/>
        <v>-815.93151383425538</v>
      </c>
      <c r="I2391" s="7">
        <f t="shared" si="304"/>
        <v>815.93151383425538</v>
      </c>
      <c r="J2391" s="12">
        <f t="shared" si="301"/>
        <v>5.5460271467798763E-2</v>
      </c>
      <c r="K2391" s="7">
        <f t="shared" si="302"/>
        <v>665744.23526785965</v>
      </c>
    </row>
    <row r="2392" spans="1:11" x14ac:dyDescent="0.4">
      <c r="A2392" s="1">
        <v>2391</v>
      </c>
      <c r="B2392" s="21">
        <v>42204</v>
      </c>
      <c r="C2392" s="22">
        <v>13384</v>
      </c>
      <c r="D2392" s="19">
        <f t="shared" si="297"/>
        <v>17366.863864735984</v>
      </c>
      <c r="E2392" s="19">
        <f t="shared" si="298"/>
        <v>1</v>
      </c>
      <c r="F2392" s="19">
        <f t="shared" si="299"/>
        <v>0.86978370337115696</v>
      </c>
      <c r="G2392" s="20">
        <f t="shared" si="303"/>
        <v>15474.042467122377</v>
      </c>
      <c r="H2392" s="7">
        <f t="shared" si="300"/>
        <v>-2090.0424671223773</v>
      </c>
      <c r="I2392" s="7">
        <f t="shared" si="304"/>
        <v>2090.0424671223773</v>
      </c>
      <c r="J2392" s="12">
        <f t="shared" si="301"/>
        <v>0.15615977787824098</v>
      </c>
      <c r="K2392" s="7">
        <f t="shared" si="302"/>
        <v>4368277.5143749937</v>
      </c>
    </row>
    <row r="2393" spans="1:11" x14ac:dyDescent="0.4">
      <c r="A2393" s="1">
        <v>2392</v>
      </c>
      <c r="B2393" s="21">
        <v>42205</v>
      </c>
      <c r="C2393" s="22">
        <v>14119</v>
      </c>
      <c r="D2393" s="19">
        <f t="shared" si="297"/>
        <v>17199.635613034323</v>
      </c>
      <c r="E2393" s="19">
        <f t="shared" si="298"/>
        <v>1</v>
      </c>
      <c r="F2393" s="19">
        <f t="shared" si="299"/>
        <v>0.86375910849981297</v>
      </c>
      <c r="G2393" s="20">
        <f t="shared" si="303"/>
        <v>15014.237802969556</v>
      </c>
      <c r="H2393" s="7">
        <f t="shared" si="300"/>
        <v>-895.23780296955556</v>
      </c>
      <c r="I2393" s="7">
        <f t="shared" si="304"/>
        <v>895.23780296955556</v>
      </c>
      <c r="J2393" s="12">
        <f t="shared" si="301"/>
        <v>6.3406601244390931E-2</v>
      </c>
      <c r="K2393" s="7">
        <f t="shared" si="302"/>
        <v>801450.72386575677</v>
      </c>
    </row>
    <row r="2394" spans="1:11" x14ac:dyDescent="0.4">
      <c r="A2394" s="1">
        <v>2393</v>
      </c>
      <c r="B2394" s="21">
        <v>42206</v>
      </c>
      <c r="C2394" s="22">
        <v>17016</v>
      </c>
      <c r="D2394" s="19">
        <f t="shared" ref="D2394:D2457" si="305">$R$2*(C2394/F2391)+(1-$R$2)*(D2393+E2393)</f>
        <v>17596.7483384853</v>
      </c>
      <c r="E2394" s="19">
        <f t="shared" ref="E2394:E2457" si="306">$R$3*(D2394-D2393)+(1-$R$3)*E2393</f>
        <v>1</v>
      </c>
      <c r="F2394" s="19">
        <f t="shared" ref="F2394:F2457" si="307">$R$4*(C2394/D2394)+(1-$R$4)*F2391</f>
        <v>0.868110283406068</v>
      </c>
      <c r="G2394" s="20">
        <f t="shared" si="303"/>
        <v>14903.29357549208</v>
      </c>
      <c r="H2394" s="7">
        <f t="shared" ref="H2394:H2457" si="308">C2394-G2394</f>
        <v>2112.70642450792</v>
      </c>
      <c r="I2394" s="7">
        <f t="shared" si="304"/>
        <v>2112.70642450792</v>
      </c>
      <c r="J2394" s="12">
        <f t="shared" ref="J2394:J2457" si="309">I2394/C2394</f>
        <v>0.12415999203737188</v>
      </c>
      <c r="K2394" s="7">
        <f t="shared" ref="K2394:K2457" si="310">H2394^2</f>
        <v>4463528.4361570394</v>
      </c>
    </row>
    <row r="2395" spans="1:11" x14ac:dyDescent="0.4">
      <c r="A2395" s="1">
        <v>2394</v>
      </c>
      <c r="B2395" s="21">
        <v>42207</v>
      </c>
      <c r="C2395" s="22">
        <v>18156</v>
      </c>
      <c r="D2395" s="19">
        <f t="shared" si="305"/>
        <v>18129.997795706691</v>
      </c>
      <c r="E2395" s="19">
        <f t="shared" si="306"/>
        <v>1</v>
      </c>
      <c r="F2395" s="19">
        <f t="shared" si="307"/>
        <v>0.87197234529422252</v>
      </c>
      <c r="G2395" s="20">
        <f t="shared" si="303"/>
        <v>15306.234720841368</v>
      </c>
      <c r="H2395" s="7">
        <f t="shared" si="308"/>
        <v>2849.7652791586315</v>
      </c>
      <c r="I2395" s="7">
        <f t="shared" si="304"/>
        <v>2849.7652791586315</v>
      </c>
      <c r="J2395" s="12">
        <f t="shared" si="309"/>
        <v>0.15695997351611762</v>
      </c>
      <c r="K2395" s="7">
        <f t="shared" si="310"/>
        <v>8121162.1462980732</v>
      </c>
    </row>
    <row r="2396" spans="1:11" x14ac:dyDescent="0.4">
      <c r="A2396" s="1">
        <v>2395</v>
      </c>
      <c r="B2396" s="21">
        <v>42208</v>
      </c>
      <c r="C2396" s="22">
        <v>15371</v>
      </c>
      <c r="D2396" s="19">
        <f t="shared" si="305"/>
        <v>18076.491726762237</v>
      </c>
      <c r="E2396" s="19">
        <f t="shared" si="306"/>
        <v>1</v>
      </c>
      <c r="F2396" s="19">
        <f t="shared" si="307"/>
        <v>0.8635358698813419</v>
      </c>
      <c r="G2396" s="20">
        <f t="shared" si="303"/>
        <v>15660.814492231686</v>
      </c>
      <c r="H2396" s="7">
        <f t="shared" si="308"/>
        <v>-289.81449223168602</v>
      </c>
      <c r="I2396" s="7">
        <f t="shared" si="304"/>
        <v>289.81449223168602</v>
      </c>
      <c r="J2396" s="12">
        <f t="shared" si="309"/>
        <v>1.8854628341141502E-2</v>
      </c>
      <c r="K2396" s="7">
        <f t="shared" si="310"/>
        <v>83992.439907509994</v>
      </c>
    </row>
    <row r="2397" spans="1:11" x14ac:dyDescent="0.4">
      <c r="A2397" s="1">
        <v>2396</v>
      </c>
      <c r="B2397" s="21">
        <v>42209</v>
      </c>
      <c r="C2397" s="22">
        <v>17684</v>
      </c>
      <c r="D2397" s="19">
        <f t="shared" si="305"/>
        <v>18450.018778778016</v>
      </c>
      <c r="E2397" s="19">
        <f t="shared" si="306"/>
        <v>1</v>
      </c>
      <c r="F2397" s="19">
        <f t="shared" si="307"/>
        <v>0.86961267060831293</v>
      </c>
      <c r="G2397" s="20">
        <f t="shared" si="303"/>
        <v>15693.256466190414</v>
      </c>
      <c r="H2397" s="7">
        <f t="shared" si="308"/>
        <v>1990.7435338095856</v>
      </c>
      <c r="I2397" s="7">
        <f t="shared" si="304"/>
        <v>1990.7435338095856</v>
      </c>
      <c r="J2397" s="12">
        <f t="shared" si="309"/>
        <v>0.11257314712788881</v>
      </c>
      <c r="K2397" s="7">
        <f t="shared" si="310"/>
        <v>3963059.8174046767</v>
      </c>
    </row>
    <row r="2398" spans="1:11" x14ac:dyDescent="0.4">
      <c r="A2398" s="1">
        <v>2397</v>
      </c>
      <c r="B2398" s="21">
        <v>42210</v>
      </c>
      <c r="C2398" s="22">
        <v>14174</v>
      </c>
      <c r="D2398" s="19">
        <f t="shared" si="305"/>
        <v>18094.29410712832</v>
      </c>
      <c r="E2398" s="19">
        <f t="shared" si="306"/>
        <v>1</v>
      </c>
      <c r="F2398" s="19">
        <f t="shared" si="307"/>
        <v>0.87049887907106793</v>
      </c>
      <c r="G2398" s="20">
        <f t="shared" si="303"/>
        <v>16088.778117598808</v>
      </c>
      <c r="H2398" s="7">
        <f t="shared" si="308"/>
        <v>-1914.7781175988075</v>
      </c>
      <c r="I2398" s="7">
        <f t="shared" si="304"/>
        <v>1914.7781175988075</v>
      </c>
      <c r="J2398" s="12">
        <f t="shared" si="309"/>
        <v>0.13509087890495325</v>
      </c>
      <c r="K2398" s="7">
        <f t="shared" si="310"/>
        <v>3666375.2396352328</v>
      </c>
    </row>
    <row r="2399" spans="1:11" x14ac:dyDescent="0.4">
      <c r="A2399" s="1">
        <v>2398</v>
      </c>
      <c r="B2399" s="21">
        <v>42211</v>
      </c>
      <c r="C2399" s="22">
        <v>12779</v>
      </c>
      <c r="D2399" s="19">
        <f t="shared" si="305"/>
        <v>17559.726065226307</v>
      </c>
      <c r="E2399" s="19">
        <f t="shared" si="306"/>
        <v>1</v>
      </c>
      <c r="F2399" s="19">
        <f t="shared" si="307"/>
        <v>0.86127839320832511</v>
      </c>
      <c r="G2399" s="20">
        <f t="shared" si="303"/>
        <v>15625.935537557774</v>
      </c>
      <c r="H2399" s="7">
        <f t="shared" si="308"/>
        <v>-2846.9355375577743</v>
      </c>
      <c r="I2399" s="7">
        <f t="shared" si="304"/>
        <v>2846.9355375577743</v>
      </c>
      <c r="J2399" s="12">
        <f t="shared" si="309"/>
        <v>0.22278234115015058</v>
      </c>
      <c r="K2399" s="7">
        <f t="shared" si="310"/>
        <v>8105041.9550093729</v>
      </c>
    </row>
    <row r="2400" spans="1:11" x14ac:dyDescent="0.4">
      <c r="A2400" s="1">
        <v>2399</v>
      </c>
      <c r="B2400" s="21">
        <v>42212</v>
      </c>
      <c r="C2400" s="22">
        <v>15774</v>
      </c>
      <c r="D2400" s="19">
        <f t="shared" si="305"/>
        <v>17654.684055651276</v>
      </c>
      <c r="E2400" s="19">
        <f t="shared" si="306"/>
        <v>1</v>
      </c>
      <c r="F2400" s="19">
        <f t="shared" si="307"/>
        <v>0.87000935544526392</v>
      </c>
      <c r="G2400" s="20">
        <f t="shared" si="303"/>
        <v>15271.029891402459</v>
      </c>
      <c r="H2400" s="7">
        <f t="shared" si="308"/>
        <v>502.97010859754118</v>
      </c>
      <c r="I2400" s="7">
        <f t="shared" si="304"/>
        <v>502.97010859754118</v>
      </c>
      <c r="J2400" s="12">
        <f t="shared" si="309"/>
        <v>3.1886021845919946E-2</v>
      </c>
      <c r="K2400" s="7">
        <f t="shared" si="310"/>
        <v>252978.93014262238</v>
      </c>
    </row>
    <row r="2401" spans="1:11" x14ac:dyDescent="0.4">
      <c r="A2401" s="1">
        <v>2400</v>
      </c>
      <c r="B2401" s="21">
        <v>42213</v>
      </c>
      <c r="C2401" s="22">
        <v>16379</v>
      </c>
      <c r="D2401" s="19">
        <f t="shared" si="305"/>
        <v>17844.119102823977</v>
      </c>
      <c r="E2401" s="19">
        <f t="shared" si="306"/>
        <v>1</v>
      </c>
      <c r="F2401" s="19">
        <f t="shared" si="307"/>
        <v>0.87128679658690933</v>
      </c>
      <c r="G2401" s="20">
        <f t="shared" si="303"/>
        <v>15369.253179677362</v>
      </c>
      <c r="H2401" s="7">
        <f t="shared" si="308"/>
        <v>1009.7468203226381</v>
      </c>
      <c r="I2401" s="7">
        <f t="shared" si="304"/>
        <v>1009.7468203226381</v>
      </c>
      <c r="J2401" s="12">
        <f t="shared" si="309"/>
        <v>6.1648868692999459E-2</v>
      </c>
      <c r="K2401" s="7">
        <f t="shared" si="310"/>
        <v>1019588.6411516779</v>
      </c>
    </row>
    <row r="2402" spans="1:11" x14ac:dyDescent="0.4">
      <c r="A2402" s="1">
        <v>2401</v>
      </c>
      <c r="B2402" s="21">
        <v>42214</v>
      </c>
      <c r="C2402" s="22">
        <v>16719</v>
      </c>
      <c r="D2402" s="19">
        <f t="shared" si="305"/>
        <v>18099.631865557374</v>
      </c>
      <c r="E2402" s="19">
        <f t="shared" si="306"/>
        <v>1</v>
      </c>
      <c r="F2402" s="19">
        <f t="shared" si="307"/>
        <v>0.86231646967916853</v>
      </c>
      <c r="G2402" s="20">
        <f t="shared" si="303"/>
        <v>15369.615507491424</v>
      </c>
      <c r="H2402" s="7">
        <f t="shared" si="308"/>
        <v>1349.3844925085759</v>
      </c>
      <c r="I2402" s="7">
        <f t="shared" si="304"/>
        <v>1349.3844925085759</v>
      </c>
      <c r="J2402" s="12">
        <f t="shared" si="309"/>
        <v>8.0709641276905081E-2</v>
      </c>
      <c r="K2402" s="7">
        <f t="shared" si="310"/>
        <v>1820838.508622627</v>
      </c>
    </row>
    <row r="2403" spans="1:11" x14ac:dyDescent="0.4">
      <c r="A2403" s="1">
        <v>2402</v>
      </c>
      <c r="B2403" s="21">
        <v>42215</v>
      </c>
      <c r="C2403" s="22">
        <v>13222</v>
      </c>
      <c r="D2403" s="19">
        <f t="shared" si="305"/>
        <v>17629.026734053219</v>
      </c>
      <c r="E2403" s="19">
        <f t="shared" si="306"/>
        <v>1</v>
      </c>
      <c r="F2403" s="19">
        <f t="shared" si="307"/>
        <v>0.86801446027020068</v>
      </c>
      <c r="G2403" s="20">
        <f t="shared" si="303"/>
        <v>15747.719062505575</v>
      </c>
      <c r="H2403" s="7">
        <f t="shared" si="308"/>
        <v>-2525.7190625055755</v>
      </c>
      <c r="I2403" s="7">
        <f t="shared" si="304"/>
        <v>2525.7190625055755</v>
      </c>
      <c r="J2403" s="12">
        <f t="shared" si="309"/>
        <v>0.19102397992025227</v>
      </c>
      <c r="K2403" s="7">
        <f t="shared" si="310"/>
        <v>6379256.7827040432</v>
      </c>
    </row>
    <row r="2404" spans="1:11" x14ac:dyDescent="0.4">
      <c r="A2404" s="1">
        <v>2403</v>
      </c>
      <c r="B2404" s="21">
        <v>42216</v>
      </c>
      <c r="C2404" s="22">
        <v>16065</v>
      </c>
      <c r="D2404" s="19">
        <f t="shared" si="305"/>
        <v>17761.321200098813</v>
      </c>
      <c r="E2404" s="19">
        <f t="shared" si="306"/>
        <v>1</v>
      </c>
      <c r="F2404" s="19">
        <f t="shared" si="307"/>
        <v>0.87183884638769171</v>
      </c>
      <c r="G2404" s="20">
        <f t="shared" si="303"/>
        <v>15360.809516854801</v>
      </c>
      <c r="H2404" s="7">
        <f t="shared" si="308"/>
        <v>704.19048314519932</v>
      </c>
      <c r="I2404" s="7">
        <f t="shared" si="304"/>
        <v>704.19048314519932</v>
      </c>
      <c r="J2404" s="12">
        <f t="shared" si="309"/>
        <v>4.383383026113908E-2</v>
      </c>
      <c r="K2404" s="7">
        <f t="shared" si="310"/>
        <v>495884.23655226926</v>
      </c>
    </row>
    <row r="2405" spans="1:11" x14ac:dyDescent="0.4">
      <c r="A2405" s="1">
        <v>2404</v>
      </c>
      <c r="B2405" s="21">
        <v>42217</v>
      </c>
      <c r="C2405" s="22">
        <v>15657</v>
      </c>
      <c r="D2405" s="19">
        <f t="shared" si="305"/>
        <v>17826.4213323515</v>
      </c>
      <c r="E2405" s="19">
        <f t="shared" si="306"/>
        <v>1</v>
      </c>
      <c r="F2405" s="19">
        <f t="shared" si="307"/>
        <v>0.86258224056937927</v>
      </c>
      <c r="G2405" s="20">
        <f t="shared" si="303"/>
        <v>15316.742110576661</v>
      </c>
      <c r="H2405" s="7">
        <f t="shared" si="308"/>
        <v>340.25788942333929</v>
      </c>
      <c r="I2405" s="7">
        <f t="shared" si="304"/>
        <v>340.25788942333929</v>
      </c>
      <c r="J2405" s="12">
        <f t="shared" si="309"/>
        <v>2.1731997791616484E-2</v>
      </c>
      <c r="K2405" s="7">
        <f t="shared" si="310"/>
        <v>115775.43131482539</v>
      </c>
    </row>
    <row r="2406" spans="1:11" x14ac:dyDescent="0.4">
      <c r="A2406" s="1">
        <v>2405</v>
      </c>
      <c r="B2406" s="21">
        <v>42218</v>
      </c>
      <c r="C2406" s="22">
        <v>14185</v>
      </c>
      <c r="D2406" s="19">
        <f t="shared" si="305"/>
        <v>17586.09864628697</v>
      </c>
      <c r="E2406" s="19">
        <f t="shared" si="306"/>
        <v>1</v>
      </c>
      <c r="F2406" s="19">
        <f t="shared" si="307"/>
        <v>0.86699351707824146</v>
      </c>
      <c r="G2406" s="20">
        <f t="shared" si="303"/>
        <v>15474.45950581055</v>
      </c>
      <c r="H2406" s="7">
        <f t="shared" si="308"/>
        <v>-1289.4595058105497</v>
      </c>
      <c r="I2406" s="7">
        <f t="shared" si="304"/>
        <v>1289.4595058105497</v>
      </c>
      <c r="J2406" s="12">
        <f t="shared" si="309"/>
        <v>9.0903031780793064E-2</v>
      </c>
      <c r="K2406" s="7">
        <f t="shared" si="310"/>
        <v>1662705.817125187</v>
      </c>
    </row>
    <row r="2407" spans="1:11" x14ac:dyDescent="0.4">
      <c r="A2407" s="1">
        <v>2406</v>
      </c>
      <c r="B2407" s="21">
        <v>42219</v>
      </c>
      <c r="C2407" s="22">
        <v>17003</v>
      </c>
      <c r="D2407" s="19">
        <f t="shared" si="305"/>
        <v>17898.247025887351</v>
      </c>
      <c r="E2407" s="19">
        <f t="shared" si="306"/>
        <v>1</v>
      </c>
      <c r="F2407" s="19">
        <f t="shared" si="307"/>
        <v>0.87313793636854597</v>
      </c>
      <c r="G2407" s="20">
        <f t="shared" si="303"/>
        <v>15333.115795085367</v>
      </c>
      <c r="H2407" s="7">
        <f t="shared" si="308"/>
        <v>1669.8842049146333</v>
      </c>
      <c r="I2407" s="7">
        <f t="shared" si="304"/>
        <v>1669.8842049146333</v>
      </c>
      <c r="J2407" s="12">
        <f t="shared" si="309"/>
        <v>9.8211151262402707E-2</v>
      </c>
      <c r="K2407" s="7">
        <f t="shared" si="310"/>
        <v>2788513.2578233769</v>
      </c>
    </row>
    <row r="2408" spans="1:11" x14ac:dyDescent="0.4">
      <c r="A2408" s="1">
        <v>2407</v>
      </c>
      <c r="B2408" s="21">
        <v>42220</v>
      </c>
      <c r="C2408" s="22">
        <v>14105</v>
      </c>
      <c r="D2408" s="19">
        <f t="shared" si="305"/>
        <v>17647.908481359533</v>
      </c>
      <c r="E2408" s="19">
        <f t="shared" si="306"/>
        <v>1</v>
      </c>
      <c r="F2408" s="19">
        <f t="shared" si="307"/>
        <v>0.86152927944596869</v>
      </c>
      <c r="G2408" s="20">
        <f t="shared" si="303"/>
        <v>15439.572604094708</v>
      </c>
      <c r="H2408" s="7">
        <f t="shared" si="308"/>
        <v>-1334.5726040947084</v>
      </c>
      <c r="I2408" s="7">
        <f t="shared" si="304"/>
        <v>1334.5726040947084</v>
      </c>
      <c r="J2408" s="12">
        <f t="shared" si="309"/>
        <v>9.4616987174385561E-2</v>
      </c>
      <c r="K2408" s="7">
        <f t="shared" si="310"/>
        <v>1781084.0356001311</v>
      </c>
    </row>
    <row r="2409" spans="1:11" x14ac:dyDescent="0.4">
      <c r="A2409" s="1">
        <v>2408</v>
      </c>
      <c r="B2409" s="21">
        <v>42221</v>
      </c>
      <c r="C2409" s="22">
        <v>17102</v>
      </c>
      <c r="D2409" s="19">
        <f t="shared" si="305"/>
        <v>17986.271345019093</v>
      </c>
      <c r="E2409" s="19">
        <f t="shared" si="306"/>
        <v>1</v>
      </c>
      <c r="F2409" s="19">
        <f t="shared" si="307"/>
        <v>0.86838737322665693</v>
      </c>
      <c r="G2409" s="20">
        <f t="shared" si="303"/>
        <v>15301.489236845906</v>
      </c>
      <c r="H2409" s="7">
        <f t="shared" si="308"/>
        <v>1800.5107631540941</v>
      </c>
      <c r="I2409" s="7">
        <f t="shared" si="304"/>
        <v>1800.5107631540941</v>
      </c>
      <c r="J2409" s="12">
        <f t="shared" si="309"/>
        <v>0.10528071355128606</v>
      </c>
      <c r="K2409" s="7">
        <f t="shared" si="310"/>
        <v>3241839.0082337381</v>
      </c>
    </row>
    <row r="2410" spans="1:11" x14ac:dyDescent="0.4">
      <c r="A2410" s="1">
        <v>2409</v>
      </c>
      <c r="B2410" s="21">
        <v>42222</v>
      </c>
      <c r="C2410" s="22">
        <v>14646</v>
      </c>
      <c r="D2410" s="19">
        <f t="shared" si="305"/>
        <v>17790.173535403163</v>
      </c>
      <c r="E2410" s="19">
        <f t="shared" si="306"/>
        <v>1</v>
      </c>
      <c r="F2410" s="19">
        <f t="shared" si="307"/>
        <v>0.87230879145086693</v>
      </c>
      <c r="G2410" s="20">
        <f t="shared" si="303"/>
        <v>15705.368983091052</v>
      </c>
      <c r="H2410" s="7">
        <f t="shared" si="308"/>
        <v>-1059.3689830910516</v>
      </c>
      <c r="I2410" s="7">
        <f t="shared" si="304"/>
        <v>1059.3689830910516</v>
      </c>
      <c r="J2410" s="12">
        <f t="shared" si="309"/>
        <v>7.2331625228120422E-2</v>
      </c>
      <c r="K2410" s="7">
        <f t="shared" si="310"/>
        <v>1122262.6423353688</v>
      </c>
    </row>
    <row r="2411" spans="1:11" x14ac:dyDescent="0.4">
      <c r="A2411" s="1">
        <v>2410</v>
      </c>
      <c r="B2411" s="21">
        <v>42223</v>
      </c>
      <c r="C2411" s="22">
        <v>19380</v>
      </c>
      <c r="D2411" s="19">
        <f t="shared" si="305"/>
        <v>18555.287003811362</v>
      </c>
      <c r="E2411" s="19">
        <f t="shared" si="306"/>
        <v>1</v>
      </c>
      <c r="F2411" s="19">
        <f t="shared" si="307"/>
        <v>0.86457020782651539</v>
      </c>
      <c r="G2411" s="20">
        <f t="shared" si="303"/>
        <v>15327.616916454073</v>
      </c>
      <c r="H2411" s="7">
        <f t="shared" si="308"/>
        <v>4052.3830835459266</v>
      </c>
      <c r="I2411" s="7">
        <f t="shared" si="304"/>
        <v>4052.3830835459266</v>
      </c>
      <c r="J2411" s="12">
        <f t="shared" si="309"/>
        <v>0.20910129430061541</v>
      </c>
      <c r="K2411" s="7">
        <f t="shared" si="310"/>
        <v>16421808.655809192</v>
      </c>
    </row>
    <row r="2412" spans="1:11" x14ac:dyDescent="0.4">
      <c r="A2412" s="1">
        <v>2411</v>
      </c>
      <c r="B2412" s="21">
        <v>42224</v>
      </c>
      <c r="C2412" s="22">
        <v>16589</v>
      </c>
      <c r="D2412" s="19">
        <f t="shared" si="305"/>
        <v>18645.136724463257</v>
      </c>
      <c r="E2412" s="19">
        <f t="shared" si="306"/>
        <v>1</v>
      </c>
      <c r="F2412" s="19">
        <f t="shared" si="307"/>
        <v>0.8687420640609822</v>
      </c>
      <c r="G2412" s="20">
        <f t="shared" si="303"/>
        <v>16114.045328079701</v>
      </c>
      <c r="H2412" s="7">
        <f t="shared" si="308"/>
        <v>474.95467192029901</v>
      </c>
      <c r="I2412" s="7">
        <f t="shared" si="304"/>
        <v>474.95467192029901</v>
      </c>
      <c r="J2412" s="12">
        <f t="shared" si="309"/>
        <v>2.8630699374302189E-2</v>
      </c>
      <c r="K2412" s="7">
        <f t="shared" si="310"/>
        <v>225581.94037891887</v>
      </c>
    </row>
    <row r="2413" spans="1:11" x14ac:dyDescent="0.4">
      <c r="A2413" s="1">
        <v>2412</v>
      </c>
      <c r="B2413" s="21">
        <v>42225</v>
      </c>
      <c r="C2413" s="22">
        <v>13819</v>
      </c>
      <c r="D2413" s="19">
        <f t="shared" si="305"/>
        <v>18190.585560555024</v>
      </c>
      <c r="E2413" s="19">
        <f t="shared" si="306"/>
        <v>1</v>
      </c>
      <c r="F2413" s="19">
        <f t="shared" si="307"/>
        <v>0.87043635665863039</v>
      </c>
      <c r="G2413" s="20">
        <f t="shared" si="303"/>
        <v>16265.18899134417</v>
      </c>
      <c r="H2413" s="7">
        <f t="shared" si="308"/>
        <v>-2446.1889913441701</v>
      </c>
      <c r="I2413" s="7">
        <f t="shared" si="304"/>
        <v>2446.1889913441701</v>
      </c>
      <c r="J2413" s="12">
        <f t="shared" si="309"/>
        <v>0.17701635366843985</v>
      </c>
      <c r="K2413" s="7">
        <f t="shared" si="310"/>
        <v>5983840.5813734084</v>
      </c>
    </row>
    <row r="2414" spans="1:11" x14ac:dyDescent="0.4">
      <c r="A2414" s="1">
        <v>2413</v>
      </c>
      <c r="B2414" s="21">
        <v>42226</v>
      </c>
      <c r="C2414" s="22">
        <v>16963</v>
      </c>
      <c r="D2414" s="19">
        <f t="shared" si="305"/>
        <v>18423.65515081145</v>
      </c>
      <c r="E2414" s="19">
        <f t="shared" si="306"/>
        <v>1</v>
      </c>
      <c r="F2414" s="19">
        <f t="shared" si="307"/>
        <v>0.86550365270488239</v>
      </c>
      <c r="G2414" s="20">
        <f t="shared" si="303"/>
        <v>15727.902908782893</v>
      </c>
      <c r="H2414" s="7">
        <f t="shared" si="308"/>
        <v>1235.0970912171069</v>
      </c>
      <c r="I2414" s="7">
        <f t="shared" si="304"/>
        <v>1235.0970912171069</v>
      </c>
      <c r="J2414" s="12">
        <f t="shared" si="309"/>
        <v>7.281124159742422E-2</v>
      </c>
      <c r="K2414" s="7">
        <f t="shared" si="310"/>
        <v>1525464.8247329586</v>
      </c>
    </row>
    <row r="2415" spans="1:11" x14ac:dyDescent="0.4">
      <c r="A2415" s="1">
        <v>2414</v>
      </c>
      <c r="B2415" s="21">
        <v>42227</v>
      </c>
      <c r="C2415" s="22">
        <v>17418</v>
      </c>
      <c r="D2415" s="19">
        <f t="shared" si="305"/>
        <v>18688.638959252257</v>
      </c>
      <c r="E2415" s="19">
        <f t="shared" si="306"/>
        <v>1</v>
      </c>
      <c r="F2415" s="19">
        <f t="shared" si="307"/>
        <v>0.86979387198391789</v>
      </c>
      <c r="G2415" s="20">
        <f t="shared" si="303"/>
        <v>16006.272945327746</v>
      </c>
      <c r="H2415" s="7">
        <f t="shared" si="308"/>
        <v>1411.7270546722539</v>
      </c>
      <c r="I2415" s="7">
        <f t="shared" si="304"/>
        <v>1411.7270546722539</v>
      </c>
      <c r="J2415" s="12">
        <f t="shared" si="309"/>
        <v>8.1049894056278216E-2</v>
      </c>
      <c r="K2415" s="7">
        <f t="shared" si="310"/>
        <v>1992973.2768935969</v>
      </c>
    </row>
    <row r="2416" spans="1:11" x14ac:dyDescent="0.4">
      <c r="A2416" s="1">
        <v>2415</v>
      </c>
      <c r="B2416" s="21">
        <v>42228</v>
      </c>
      <c r="C2416" s="22">
        <v>17516</v>
      </c>
      <c r="D2416" s="19">
        <f t="shared" si="305"/>
        <v>18922.526262154686</v>
      </c>
      <c r="E2416" s="19">
        <f t="shared" si="306"/>
        <v>1</v>
      </c>
      <c r="F2416" s="19">
        <f t="shared" si="307"/>
        <v>0.87135458287607992</v>
      </c>
      <c r="G2416" s="20">
        <f t="shared" si="303"/>
        <v>16268.141242956732</v>
      </c>
      <c r="H2416" s="7">
        <f t="shared" si="308"/>
        <v>1247.8587570432683</v>
      </c>
      <c r="I2416" s="7">
        <f t="shared" si="304"/>
        <v>1247.8587570432683</v>
      </c>
      <c r="J2416" s="12">
        <f t="shared" si="309"/>
        <v>7.1241079986484823E-2</v>
      </c>
      <c r="K2416" s="7">
        <f t="shared" si="310"/>
        <v>1557151.4775295705</v>
      </c>
    </row>
    <row r="2417" spans="1:11" x14ac:dyDescent="0.4">
      <c r="A2417" s="1">
        <v>2416</v>
      </c>
      <c r="B2417" s="21">
        <v>42229</v>
      </c>
      <c r="C2417" s="22">
        <v>13633</v>
      </c>
      <c r="D2417" s="19">
        <f t="shared" si="305"/>
        <v>18408.236946679153</v>
      </c>
      <c r="E2417" s="19">
        <f t="shared" si="306"/>
        <v>1</v>
      </c>
      <c r="F2417" s="19">
        <f t="shared" si="307"/>
        <v>0.86342704807342896</v>
      </c>
      <c r="G2417" s="20">
        <f t="shared" si="303"/>
        <v>16378.381101951651</v>
      </c>
      <c r="H2417" s="7">
        <f t="shared" si="308"/>
        <v>-2745.3811019516506</v>
      </c>
      <c r="I2417" s="7">
        <f t="shared" si="304"/>
        <v>2745.3811019516506</v>
      </c>
      <c r="J2417" s="12">
        <f t="shared" si="309"/>
        <v>0.20137762062287468</v>
      </c>
      <c r="K2417" s="7">
        <f t="shared" si="310"/>
        <v>7537117.3949532593</v>
      </c>
    </row>
    <row r="2418" spans="1:11" x14ac:dyDescent="0.4">
      <c r="A2418" s="1">
        <v>2417</v>
      </c>
      <c r="B2418" s="21">
        <v>42230</v>
      </c>
      <c r="C2418" s="22">
        <v>15778</v>
      </c>
      <c r="D2418" s="19">
        <f t="shared" si="305"/>
        <v>18365.488275116273</v>
      </c>
      <c r="E2418" s="19">
        <f t="shared" si="306"/>
        <v>1</v>
      </c>
      <c r="F2418" s="19">
        <f t="shared" si="307"/>
        <v>0.86961627944910347</v>
      </c>
      <c r="G2418" s="20">
        <f t="shared" si="303"/>
        <v>16012.24148412146</v>
      </c>
      <c r="H2418" s="7">
        <f t="shared" si="308"/>
        <v>-234.24148412145951</v>
      </c>
      <c r="I2418" s="7">
        <f t="shared" si="304"/>
        <v>234.24148412145951</v>
      </c>
      <c r="J2418" s="12">
        <f t="shared" si="309"/>
        <v>1.4846082147386202E-2</v>
      </c>
      <c r="K2418" s="7">
        <f t="shared" si="310"/>
        <v>54869.072883423964</v>
      </c>
    </row>
    <row r="2419" spans="1:11" x14ac:dyDescent="0.4">
      <c r="A2419" s="1">
        <v>2418</v>
      </c>
      <c r="B2419" s="21">
        <v>42231</v>
      </c>
      <c r="C2419" s="22">
        <v>14086</v>
      </c>
      <c r="D2419" s="19">
        <f t="shared" si="305"/>
        <v>18008.961538184303</v>
      </c>
      <c r="E2419" s="19">
        <f t="shared" si="306"/>
        <v>1</v>
      </c>
      <c r="F2419" s="19">
        <f t="shared" si="307"/>
        <v>0.86987185741260742</v>
      </c>
      <c r="G2419" s="20">
        <f t="shared" si="303"/>
        <v>16003.723729862353</v>
      </c>
      <c r="H2419" s="7">
        <f t="shared" si="308"/>
        <v>-1917.7237298623531</v>
      </c>
      <c r="I2419" s="7">
        <f t="shared" si="304"/>
        <v>1917.7237298623531</v>
      </c>
      <c r="J2419" s="12">
        <f t="shared" si="309"/>
        <v>0.13614395356114958</v>
      </c>
      <c r="K2419" s="7">
        <f t="shared" si="310"/>
        <v>3677664.3040771754</v>
      </c>
    </row>
    <row r="2420" spans="1:11" x14ac:dyDescent="0.4">
      <c r="A2420" s="1">
        <v>2419</v>
      </c>
      <c r="B2420" s="21">
        <v>42232</v>
      </c>
      <c r="C2420" s="22">
        <v>12775</v>
      </c>
      <c r="D2420" s="19">
        <f t="shared" si="305"/>
        <v>17487.806107014516</v>
      </c>
      <c r="E2420" s="19">
        <f t="shared" si="306"/>
        <v>1</v>
      </c>
      <c r="F2420" s="19">
        <f t="shared" si="307"/>
        <v>0.86121733395151367</v>
      </c>
      <c r="G2420" s="20">
        <f t="shared" si="303"/>
        <v>15550.287926830464</v>
      </c>
      <c r="H2420" s="7">
        <f t="shared" si="308"/>
        <v>-2775.2879268304641</v>
      </c>
      <c r="I2420" s="7">
        <f t="shared" si="304"/>
        <v>2775.2879268304641</v>
      </c>
      <c r="J2420" s="12">
        <f t="shared" si="309"/>
        <v>0.21724367333310873</v>
      </c>
      <c r="K2420" s="7">
        <f t="shared" si="310"/>
        <v>7702223.0768109355</v>
      </c>
    </row>
    <row r="2421" spans="1:11" x14ac:dyDescent="0.4">
      <c r="A2421" s="1">
        <v>2420</v>
      </c>
      <c r="B2421" s="21">
        <v>42233</v>
      </c>
      <c r="C2421" s="22">
        <v>14630</v>
      </c>
      <c r="D2421" s="19">
        <f t="shared" si="305"/>
        <v>17380.729671240606</v>
      </c>
      <c r="E2421" s="19">
        <f t="shared" si="306"/>
        <v>1</v>
      </c>
      <c r="F2421" s="19">
        <f t="shared" si="307"/>
        <v>0.86915279342637863</v>
      </c>
      <c r="G2421" s="20">
        <f t="shared" si="303"/>
        <v>15208.550498788723</v>
      </c>
      <c r="H2421" s="7">
        <f t="shared" si="308"/>
        <v>-578.55049878872342</v>
      </c>
      <c r="I2421" s="7">
        <f t="shared" si="304"/>
        <v>578.55049878872342</v>
      </c>
      <c r="J2421" s="12">
        <f t="shared" si="309"/>
        <v>3.9545488639010487E-2</v>
      </c>
      <c r="K2421" s="7">
        <f t="shared" si="310"/>
        <v>334720.67964868067</v>
      </c>
    </row>
    <row r="2422" spans="1:11" x14ac:dyDescent="0.4">
      <c r="A2422" s="1">
        <v>2421</v>
      </c>
      <c r="B2422" s="21">
        <v>42234</v>
      </c>
      <c r="C2422" s="22">
        <v>15871</v>
      </c>
      <c r="D2422" s="19">
        <f t="shared" si="305"/>
        <v>17522.002291190871</v>
      </c>
      <c r="E2422" s="19">
        <f t="shared" si="306"/>
        <v>1</v>
      </c>
      <c r="F2422" s="19">
        <f t="shared" si="307"/>
        <v>0.87046874208681391</v>
      </c>
      <c r="G2422" s="20">
        <f t="shared" si="303"/>
        <v>15119.877474165896</v>
      </c>
      <c r="H2422" s="7">
        <f t="shared" si="308"/>
        <v>751.12252583410373</v>
      </c>
      <c r="I2422" s="7">
        <f t="shared" si="304"/>
        <v>751.12252583410373</v>
      </c>
      <c r="J2422" s="12">
        <f t="shared" si="309"/>
        <v>4.7326729622210559E-2</v>
      </c>
      <c r="K2422" s="7">
        <f t="shared" si="310"/>
        <v>564185.04881540383</v>
      </c>
    </row>
    <row r="2423" spans="1:11" x14ac:dyDescent="0.4">
      <c r="A2423" s="1">
        <v>2422</v>
      </c>
      <c r="B2423" s="21">
        <v>42235</v>
      </c>
      <c r="C2423" s="22">
        <v>13357</v>
      </c>
      <c r="D2423" s="19">
        <f t="shared" si="305"/>
        <v>17195.901109231734</v>
      </c>
      <c r="E2423" s="19">
        <f t="shared" si="306"/>
        <v>1</v>
      </c>
      <c r="F2423" s="19">
        <f t="shared" si="307"/>
        <v>0.85981317617824216</v>
      </c>
      <c r="G2423" s="20">
        <f t="shared" si="303"/>
        <v>15091.113316045668</v>
      </c>
      <c r="H2423" s="7">
        <f t="shared" si="308"/>
        <v>-1734.1133160456684</v>
      </c>
      <c r="I2423" s="7">
        <f t="shared" si="304"/>
        <v>1734.1133160456684</v>
      </c>
      <c r="J2423" s="12">
        <f t="shared" si="309"/>
        <v>0.12982805390773888</v>
      </c>
      <c r="K2423" s="7">
        <f t="shared" si="310"/>
        <v>3007148.9928869042</v>
      </c>
    </row>
    <row r="2424" spans="1:11" x14ac:dyDescent="0.4">
      <c r="A2424" s="1">
        <v>2423</v>
      </c>
      <c r="B2424" s="21">
        <v>42236</v>
      </c>
      <c r="C2424" s="22">
        <v>12782</v>
      </c>
      <c r="D2424" s="19">
        <f t="shared" si="305"/>
        <v>16792.301053177824</v>
      </c>
      <c r="E2424" s="19">
        <f t="shared" si="306"/>
        <v>1</v>
      </c>
      <c r="F2424" s="19">
        <f t="shared" si="307"/>
        <v>0.86735782080453205</v>
      </c>
      <c r="G2424" s="20">
        <f t="shared" si="303"/>
        <v>14946.734637365951</v>
      </c>
      <c r="H2424" s="7">
        <f t="shared" si="308"/>
        <v>-2164.7346373659511</v>
      </c>
      <c r="I2424" s="7">
        <f t="shared" si="304"/>
        <v>2164.7346373659511</v>
      </c>
      <c r="J2424" s="12">
        <f t="shared" si="309"/>
        <v>0.16935805330667744</v>
      </c>
      <c r="K2424" s="7">
        <f t="shared" si="310"/>
        <v>4686076.0502118962</v>
      </c>
    </row>
    <row r="2425" spans="1:11" x14ac:dyDescent="0.4">
      <c r="A2425" s="1">
        <v>2424</v>
      </c>
      <c r="B2425" s="21">
        <v>42237</v>
      </c>
      <c r="C2425" s="22">
        <v>17459</v>
      </c>
      <c r="D2425" s="19">
        <f t="shared" si="305"/>
        <v>17323.48769846715</v>
      </c>
      <c r="E2425" s="19">
        <f t="shared" si="306"/>
        <v>1</v>
      </c>
      <c r="F2425" s="19">
        <f t="shared" si="307"/>
        <v>0.87275219785938174</v>
      </c>
      <c r="G2425" s="20">
        <f t="shared" si="303"/>
        <v>14618.043643244868</v>
      </c>
      <c r="H2425" s="7">
        <f t="shared" si="308"/>
        <v>2840.9563567551322</v>
      </c>
      <c r="I2425" s="7">
        <f t="shared" si="304"/>
        <v>2840.9563567551322</v>
      </c>
      <c r="J2425" s="12">
        <f t="shared" si="309"/>
        <v>0.16272159669827208</v>
      </c>
      <c r="K2425" s="7">
        <f t="shared" si="310"/>
        <v>8071033.0209873943</v>
      </c>
    </row>
    <row r="2426" spans="1:11" x14ac:dyDescent="0.4">
      <c r="A2426" s="1">
        <v>2425</v>
      </c>
      <c r="B2426" s="21">
        <v>42238</v>
      </c>
      <c r="C2426" s="22">
        <v>17336</v>
      </c>
      <c r="D2426" s="19">
        <f t="shared" si="305"/>
        <v>17785.523522224761</v>
      </c>
      <c r="E2426" s="19">
        <f t="shared" si="306"/>
        <v>1</v>
      </c>
      <c r="F2426" s="19">
        <f t="shared" si="307"/>
        <v>0.86172354880691571</v>
      </c>
      <c r="G2426" s="20">
        <f t="shared" si="303"/>
        <v>14895.822793679925</v>
      </c>
      <c r="H2426" s="7">
        <f t="shared" si="308"/>
        <v>2440.1772063200751</v>
      </c>
      <c r="I2426" s="7">
        <f t="shared" si="304"/>
        <v>2440.1772063200751</v>
      </c>
      <c r="J2426" s="12">
        <f t="shared" si="309"/>
        <v>0.14075779916474823</v>
      </c>
      <c r="K2426" s="7">
        <f t="shared" si="310"/>
        <v>5954464.798244046</v>
      </c>
    </row>
    <row r="2427" spans="1:11" x14ac:dyDescent="0.4">
      <c r="A2427" s="1">
        <v>2426</v>
      </c>
      <c r="B2427" s="21">
        <v>42239</v>
      </c>
      <c r="C2427" s="22">
        <v>15168</v>
      </c>
      <c r="D2427" s="19">
        <f t="shared" si="305"/>
        <v>17737.962413461399</v>
      </c>
      <c r="E2427" s="19">
        <f t="shared" si="306"/>
        <v>1</v>
      </c>
      <c r="F2427" s="19">
        <f t="shared" si="307"/>
        <v>0.86715429047572068</v>
      </c>
      <c r="G2427" s="20">
        <f t="shared" si="303"/>
        <v>15427.280281925419</v>
      </c>
      <c r="H2427" s="7">
        <f t="shared" si="308"/>
        <v>-259.28028192541933</v>
      </c>
      <c r="I2427" s="7">
        <f t="shared" si="304"/>
        <v>259.28028192541933</v>
      </c>
      <c r="J2427" s="12">
        <f t="shared" si="309"/>
        <v>1.709390044339526E-2</v>
      </c>
      <c r="K2427" s="7">
        <f t="shared" si="310"/>
        <v>67226.26459532493</v>
      </c>
    </row>
    <row r="2428" spans="1:11" x14ac:dyDescent="0.4">
      <c r="A2428" s="1">
        <v>2427</v>
      </c>
      <c r="B2428" s="21">
        <v>42240</v>
      </c>
      <c r="C2428" s="22">
        <v>16764</v>
      </c>
      <c r="D2428" s="19">
        <f t="shared" si="305"/>
        <v>17977.639017747289</v>
      </c>
      <c r="E2428" s="19">
        <f t="shared" si="306"/>
        <v>1</v>
      </c>
      <c r="F2428" s="19">
        <f t="shared" si="307"/>
        <v>0.87374534619107136</v>
      </c>
      <c r="G2428" s="20">
        <f t="shared" si="303"/>
        <v>15481.718434093398</v>
      </c>
      <c r="H2428" s="7">
        <f t="shared" si="308"/>
        <v>1282.2815659066018</v>
      </c>
      <c r="I2428" s="7">
        <f t="shared" si="304"/>
        <v>1282.2815659066018</v>
      </c>
      <c r="J2428" s="12">
        <f t="shared" si="309"/>
        <v>7.6490191237568714E-2</v>
      </c>
      <c r="K2428" s="7">
        <f t="shared" si="310"/>
        <v>1644246.014263887</v>
      </c>
    </row>
    <row r="2429" spans="1:11" x14ac:dyDescent="0.4">
      <c r="A2429" s="1">
        <v>2428</v>
      </c>
      <c r="B2429" s="21">
        <v>42241</v>
      </c>
      <c r="C2429" s="22">
        <v>17267</v>
      </c>
      <c r="D2429" s="19">
        <f t="shared" si="305"/>
        <v>18313.139619220954</v>
      </c>
      <c r="E2429" s="19">
        <f t="shared" si="306"/>
        <v>1</v>
      </c>
      <c r="F2429" s="19">
        <f t="shared" si="307"/>
        <v>0.86307266088211931</v>
      </c>
      <c r="G2429" s="20">
        <f t="shared" si="303"/>
        <v>15492.616617091675</v>
      </c>
      <c r="H2429" s="7">
        <f t="shared" si="308"/>
        <v>1774.3833829083251</v>
      </c>
      <c r="I2429" s="7">
        <f t="shared" si="304"/>
        <v>1774.3833829083251</v>
      </c>
      <c r="J2429" s="12">
        <f t="shared" si="309"/>
        <v>0.10276153257128193</v>
      </c>
      <c r="K2429" s="7">
        <f t="shared" si="310"/>
        <v>3148436.389541192</v>
      </c>
    </row>
    <row r="2430" spans="1:11" x14ac:dyDescent="0.4">
      <c r="A2430" s="1">
        <v>2429</v>
      </c>
      <c r="B2430" s="21">
        <v>42242</v>
      </c>
      <c r="C2430" s="22">
        <v>17816</v>
      </c>
      <c r="D2430" s="19">
        <f t="shared" si="305"/>
        <v>18676.599987918744</v>
      </c>
      <c r="E2430" s="19">
        <f t="shared" si="306"/>
        <v>1</v>
      </c>
      <c r="F2430" s="19">
        <f t="shared" si="307"/>
        <v>0.86859675472914877</v>
      </c>
      <c r="G2430" s="20">
        <f t="shared" si="303"/>
        <v>15881.184747178831</v>
      </c>
      <c r="H2430" s="7">
        <f t="shared" si="308"/>
        <v>1934.8152528211685</v>
      </c>
      <c r="I2430" s="7">
        <f t="shared" si="304"/>
        <v>1934.8152528211685</v>
      </c>
      <c r="J2430" s="12">
        <f t="shared" si="309"/>
        <v>0.10859986825444368</v>
      </c>
      <c r="K2430" s="7">
        <f t="shared" si="310"/>
        <v>3743510.0625494425</v>
      </c>
    </row>
    <row r="2431" spans="1:11" x14ac:dyDescent="0.4">
      <c r="A2431" s="1">
        <v>2430</v>
      </c>
      <c r="B2431" s="21">
        <v>42243</v>
      </c>
      <c r="C2431" s="22">
        <v>14513</v>
      </c>
      <c r="D2431" s="19">
        <f t="shared" si="305"/>
        <v>18341.736854561292</v>
      </c>
      <c r="E2431" s="19">
        <f t="shared" si="306"/>
        <v>1</v>
      </c>
      <c r="F2431" s="19">
        <f t="shared" si="307"/>
        <v>0.87237398225560026</v>
      </c>
      <c r="G2431" s="20">
        <f t="shared" si="303"/>
        <v>16319.466067462414</v>
      </c>
      <c r="H2431" s="7">
        <f t="shared" si="308"/>
        <v>-1806.4660674624138</v>
      </c>
      <c r="I2431" s="7">
        <f t="shared" si="304"/>
        <v>1806.4660674624138</v>
      </c>
      <c r="J2431" s="12">
        <f t="shared" si="309"/>
        <v>0.12447227089246977</v>
      </c>
      <c r="K2431" s="7">
        <f t="shared" si="310"/>
        <v>3263319.6528931181</v>
      </c>
    </row>
    <row r="2432" spans="1:11" x14ac:dyDescent="0.4">
      <c r="A2432" s="1">
        <v>2431</v>
      </c>
      <c r="B2432" s="21">
        <v>42244</v>
      </c>
      <c r="C2432" s="22">
        <v>15155</v>
      </c>
      <c r="D2432" s="19">
        <f t="shared" si="305"/>
        <v>18215.477292501473</v>
      </c>
      <c r="E2432" s="19">
        <f t="shared" si="306"/>
        <v>1</v>
      </c>
      <c r="F2432" s="19">
        <f t="shared" si="307"/>
        <v>0.86255583625438859</v>
      </c>
      <c r="G2432" s="20">
        <f t="shared" si="303"/>
        <v>15831.114704926729</v>
      </c>
      <c r="H2432" s="7">
        <f t="shared" si="308"/>
        <v>-676.11470492672925</v>
      </c>
      <c r="I2432" s="7">
        <f t="shared" si="304"/>
        <v>676.11470492672925</v>
      </c>
      <c r="J2432" s="12">
        <f t="shared" si="309"/>
        <v>4.4613309463987415E-2</v>
      </c>
      <c r="K2432" s="7">
        <f t="shared" si="310"/>
        <v>457131.09421815816</v>
      </c>
    </row>
    <row r="2433" spans="1:11" x14ac:dyDescent="0.4">
      <c r="A2433" s="1">
        <v>2432</v>
      </c>
      <c r="B2433" s="21">
        <v>42245</v>
      </c>
      <c r="C2433" s="22">
        <v>15697</v>
      </c>
      <c r="D2433" s="19">
        <f t="shared" si="305"/>
        <v>18192.954611252673</v>
      </c>
      <c r="E2433" s="19">
        <f t="shared" si="306"/>
        <v>1</v>
      </c>
      <c r="F2433" s="19">
        <f t="shared" si="307"/>
        <v>0.86850049430708443</v>
      </c>
      <c r="G2433" s="20">
        <f t="shared" si="303"/>
        <v>15822.77305886401</v>
      </c>
      <c r="H2433" s="7">
        <f t="shared" si="308"/>
        <v>-125.77305886400973</v>
      </c>
      <c r="I2433" s="7">
        <f t="shared" si="304"/>
        <v>125.77305886400973</v>
      </c>
      <c r="J2433" s="12">
        <f t="shared" si="309"/>
        <v>8.012553918838615E-3</v>
      </c>
      <c r="K2433" s="7">
        <f t="shared" si="310"/>
        <v>15818.862336009655</v>
      </c>
    </row>
    <row r="2434" spans="1:11" x14ac:dyDescent="0.4">
      <c r="A2434" s="1">
        <v>2433</v>
      </c>
      <c r="B2434" s="21">
        <v>42246</v>
      </c>
      <c r="C2434" s="22">
        <v>15378</v>
      </c>
      <c r="D2434" s="19">
        <f t="shared" si="305"/>
        <v>18101.976937456253</v>
      </c>
      <c r="E2434" s="19">
        <f t="shared" si="306"/>
        <v>1</v>
      </c>
      <c r="F2434" s="19">
        <f t="shared" si="307"/>
        <v>0.87199405094071969</v>
      </c>
      <c r="G2434" s="20">
        <f t="shared" si="303"/>
        <v>15871.932637196136</v>
      </c>
      <c r="H2434" s="7">
        <f t="shared" si="308"/>
        <v>-493.93263719613606</v>
      </c>
      <c r="I2434" s="7">
        <f t="shared" si="304"/>
        <v>493.93263719613606</v>
      </c>
      <c r="J2434" s="12">
        <f t="shared" si="309"/>
        <v>3.2119432773841598E-2</v>
      </c>
      <c r="K2434" s="7">
        <f t="shared" si="310"/>
        <v>243969.45008752978</v>
      </c>
    </row>
    <row r="2435" spans="1:11" x14ac:dyDescent="0.4">
      <c r="A2435" s="1">
        <v>2434</v>
      </c>
      <c r="B2435" s="21">
        <v>42247</v>
      </c>
      <c r="C2435" s="22">
        <v>17457</v>
      </c>
      <c r="D2435" s="19">
        <f t="shared" si="305"/>
        <v>18449.921643218811</v>
      </c>
      <c r="E2435" s="19">
        <f t="shared" si="306"/>
        <v>1</v>
      </c>
      <c r="F2435" s="19">
        <f t="shared" si="307"/>
        <v>0.86394610554015439</v>
      </c>
      <c r="G2435" s="20">
        <f t="shared" si="303"/>
        <v>15614.828410981489</v>
      </c>
      <c r="H2435" s="7">
        <f t="shared" si="308"/>
        <v>1842.1715890185114</v>
      </c>
      <c r="I2435" s="7">
        <f t="shared" si="304"/>
        <v>1842.1715890185114</v>
      </c>
      <c r="J2435" s="12">
        <f t="shared" si="309"/>
        <v>0.10552624099321255</v>
      </c>
      <c r="K2435" s="7">
        <f t="shared" si="310"/>
        <v>3393596.1633869875</v>
      </c>
    </row>
    <row r="2436" spans="1:11" x14ac:dyDescent="0.4">
      <c r="A2436" s="1">
        <v>2435</v>
      </c>
      <c r="B2436" s="21">
        <v>42248</v>
      </c>
      <c r="C2436" s="22">
        <v>16284</v>
      </c>
      <c r="D2436" s="19">
        <f t="shared" si="305"/>
        <v>18499.434787859445</v>
      </c>
      <c r="E2436" s="19">
        <f t="shared" si="306"/>
        <v>1</v>
      </c>
      <c r="F2436" s="19">
        <f t="shared" si="307"/>
        <v>0.86869571102575338</v>
      </c>
      <c r="G2436" s="20">
        <f t="shared" si="303"/>
        <v>16024.634567556821</v>
      </c>
      <c r="H2436" s="7">
        <f t="shared" si="308"/>
        <v>259.36543244317909</v>
      </c>
      <c r="I2436" s="7">
        <f t="shared" si="304"/>
        <v>259.36543244317909</v>
      </c>
      <c r="J2436" s="12">
        <f t="shared" si="309"/>
        <v>1.592762419818098E-2</v>
      </c>
      <c r="K2436" s="7">
        <f t="shared" si="310"/>
        <v>67270.427546437291</v>
      </c>
    </row>
    <row r="2437" spans="1:11" x14ac:dyDescent="0.4">
      <c r="A2437" s="1">
        <v>2436</v>
      </c>
      <c r="B2437" s="21">
        <v>42249</v>
      </c>
      <c r="C2437" s="22">
        <v>16272</v>
      </c>
      <c r="D2437" s="19">
        <f t="shared" si="305"/>
        <v>18526.466121302565</v>
      </c>
      <c r="E2437" s="19">
        <f t="shared" si="306"/>
        <v>1</v>
      </c>
      <c r="F2437" s="19">
        <f t="shared" si="307"/>
        <v>0.87209906883893207</v>
      </c>
      <c r="G2437" s="20">
        <f t="shared" si="303"/>
        <v>16132.269074830172</v>
      </c>
      <c r="H2437" s="7">
        <f t="shared" si="308"/>
        <v>139.73092516982797</v>
      </c>
      <c r="I2437" s="7">
        <f t="shared" si="304"/>
        <v>139.73092516982797</v>
      </c>
      <c r="J2437" s="12">
        <f t="shared" si="309"/>
        <v>8.5872004160415412E-3</v>
      </c>
      <c r="K2437" s="7">
        <f t="shared" si="310"/>
        <v>19524.731448816063</v>
      </c>
    </row>
    <row r="2438" spans="1:11" x14ac:dyDescent="0.4">
      <c r="A2438" s="1">
        <v>2437</v>
      </c>
      <c r="B2438" s="21">
        <v>42250</v>
      </c>
      <c r="C2438" s="22">
        <v>12713</v>
      </c>
      <c r="D2438" s="19">
        <f t="shared" si="305"/>
        <v>17908.140514148192</v>
      </c>
      <c r="E2438" s="19">
        <f t="shared" si="306"/>
        <v>1</v>
      </c>
      <c r="F2438" s="19">
        <f t="shared" si="307"/>
        <v>0.86138515514388647</v>
      </c>
      <c r="G2438" s="20">
        <f t="shared" ref="G2438:G2501" si="311">(D2437+1*E2437)*F2435</f>
        <v>16006.7322010265</v>
      </c>
      <c r="H2438" s="7">
        <f t="shared" si="308"/>
        <v>-3293.7322010264998</v>
      </c>
      <c r="I2438" s="7">
        <f t="shared" si="304"/>
        <v>3293.7322010264998</v>
      </c>
      <c r="J2438" s="12">
        <f t="shared" si="309"/>
        <v>0.25908378832899392</v>
      </c>
      <c r="K2438" s="7">
        <f t="shared" si="310"/>
        <v>10848671.812078871</v>
      </c>
    </row>
    <row r="2439" spans="1:11" x14ac:dyDescent="0.4">
      <c r="A2439" s="1">
        <v>2438</v>
      </c>
      <c r="B2439" s="21">
        <v>42251</v>
      </c>
      <c r="C2439" s="22">
        <v>13355</v>
      </c>
      <c r="D2439" s="19">
        <f t="shared" si="305"/>
        <v>17497.247819784439</v>
      </c>
      <c r="E2439" s="19">
        <f t="shared" si="306"/>
        <v>1</v>
      </c>
      <c r="F2439" s="19">
        <f t="shared" si="307"/>
        <v>0.86694292866104294</v>
      </c>
      <c r="G2439" s="20">
        <f t="shared" si="311"/>
        <v>15557.593552798089</v>
      </c>
      <c r="H2439" s="7">
        <f t="shared" si="308"/>
        <v>-2202.5935527980891</v>
      </c>
      <c r="I2439" s="7">
        <f t="shared" si="304"/>
        <v>2202.5935527980891</v>
      </c>
      <c r="J2439" s="12">
        <f t="shared" si="309"/>
        <v>0.16492651087967722</v>
      </c>
      <c r="K2439" s="7">
        <f t="shared" si="310"/>
        <v>4851418.3588277083</v>
      </c>
    </row>
    <row r="2440" spans="1:11" x14ac:dyDescent="0.4">
      <c r="A2440" s="1">
        <v>2439</v>
      </c>
      <c r="B2440" s="21">
        <v>42252</v>
      </c>
      <c r="C2440" s="22">
        <v>14080</v>
      </c>
      <c r="D2440" s="19">
        <f t="shared" si="305"/>
        <v>17278.406530719087</v>
      </c>
      <c r="E2440" s="19">
        <f t="shared" si="306"/>
        <v>1</v>
      </c>
      <c r="F2440" s="19">
        <f t="shared" si="307"/>
        <v>0.87114798813989225</v>
      </c>
      <c r="G2440" s="20">
        <f t="shared" si="311"/>
        <v>15260.205629946882</v>
      </c>
      <c r="H2440" s="7">
        <f t="shared" si="308"/>
        <v>-1180.2056299468823</v>
      </c>
      <c r="I2440" s="7">
        <f t="shared" ref="I2440:I2503" si="312">ABS(H2440)</f>
        <v>1180.2056299468823</v>
      </c>
      <c r="J2440" s="12">
        <f t="shared" si="309"/>
        <v>8.382142258145471E-2</v>
      </c>
      <c r="K2440" s="7">
        <f t="shared" si="310"/>
        <v>1392885.3289583172</v>
      </c>
    </row>
    <row r="2441" spans="1:11" x14ac:dyDescent="0.4">
      <c r="A2441" s="1">
        <v>2440</v>
      </c>
      <c r="B2441" s="21">
        <v>42253</v>
      </c>
      <c r="C2441" s="22">
        <v>12760</v>
      </c>
      <c r="D2441" s="19">
        <f t="shared" si="305"/>
        <v>16878.797820894448</v>
      </c>
      <c r="E2441" s="19">
        <f t="shared" si="306"/>
        <v>1</v>
      </c>
      <c r="F2441" s="19">
        <f t="shared" si="307"/>
        <v>0.85963279958445582</v>
      </c>
      <c r="G2441" s="20">
        <f t="shared" si="311"/>
        <v>14884.224275257746</v>
      </c>
      <c r="H2441" s="7">
        <f t="shared" si="308"/>
        <v>-2124.2242752577458</v>
      </c>
      <c r="I2441" s="7">
        <f t="shared" si="312"/>
        <v>2124.2242752577458</v>
      </c>
      <c r="J2441" s="12">
        <f t="shared" si="309"/>
        <v>0.16647525668164151</v>
      </c>
      <c r="K2441" s="7">
        <f t="shared" si="310"/>
        <v>4512328.7715942953</v>
      </c>
    </row>
    <row r="2442" spans="1:11" x14ac:dyDescent="0.4">
      <c r="A2442" s="1">
        <v>2441</v>
      </c>
      <c r="B2442" s="21">
        <v>42254</v>
      </c>
      <c r="C2442" s="22">
        <v>15708</v>
      </c>
      <c r="D2442" s="19">
        <f t="shared" si="305"/>
        <v>17081.079110873277</v>
      </c>
      <c r="E2442" s="19">
        <f t="shared" si="306"/>
        <v>1</v>
      </c>
      <c r="F2442" s="19">
        <f t="shared" si="307"/>
        <v>0.86781856662631995</v>
      </c>
      <c r="G2442" s="20">
        <f t="shared" si="311"/>
        <v>14633.821358052523</v>
      </c>
      <c r="H2442" s="7">
        <f t="shared" si="308"/>
        <v>1074.1786419474774</v>
      </c>
      <c r="I2442" s="7">
        <f t="shared" si="312"/>
        <v>1074.1786419474774</v>
      </c>
      <c r="J2442" s="12">
        <f t="shared" si="309"/>
        <v>6.8384176339920902E-2</v>
      </c>
      <c r="K2442" s="7">
        <f t="shared" si="310"/>
        <v>1153859.754816127</v>
      </c>
    </row>
    <row r="2443" spans="1:11" x14ac:dyDescent="0.4">
      <c r="A2443" s="1">
        <v>2442</v>
      </c>
      <c r="B2443" s="21">
        <v>42255</v>
      </c>
      <c r="C2443" s="22">
        <v>14471</v>
      </c>
      <c r="D2443" s="19">
        <f t="shared" si="305"/>
        <v>17005.61999203539</v>
      </c>
      <c r="E2443" s="19">
        <f t="shared" si="306"/>
        <v>1</v>
      </c>
      <c r="F2443" s="19">
        <f t="shared" si="307"/>
        <v>0.87081227006187878</v>
      </c>
      <c r="G2443" s="20">
        <f t="shared" si="311"/>
        <v>14881.018850683735</v>
      </c>
      <c r="H2443" s="7">
        <f t="shared" si="308"/>
        <v>-410.01885068373485</v>
      </c>
      <c r="I2443" s="7">
        <f t="shared" si="312"/>
        <v>410.01885068373485</v>
      </c>
      <c r="J2443" s="12">
        <f t="shared" si="309"/>
        <v>2.8333829775670987E-2</v>
      </c>
      <c r="K2443" s="7">
        <f t="shared" si="310"/>
        <v>168115.45791601087</v>
      </c>
    </row>
    <row r="2444" spans="1:11" x14ac:dyDescent="0.4">
      <c r="A2444" s="1">
        <v>2443</v>
      </c>
      <c r="B2444" s="21">
        <v>42256</v>
      </c>
      <c r="C2444" s="22">
        <v>12469</v>
      </c>
      <c r="D2444" s="19">
        <f t="shared" si="305"/>
        <v>16600.238947786409</v>
      </c>
      <c r="E2444" s="19">
        <f t="shared" si="306"/>
        <v>1</v>
      </c>
      <c r="F2444" s="19">
        <f t="shared" si="307"/>
        <v>0.85782904249136971</v>
      </c>
      <c r="G2444" s="20">
        <f t="shared" si="311"/>
        <v>14619.448355222357</v>
      </c>
      <c r="H2444" s="7">
        <f t="shared" si="308"/>
        <v>-2150.4483552223573</v>
      </c>
      <c r="I2444" s="7">
        <f t="shared" si="312"/>
        <v>2150.4483552223573</v>
      </c>
      <c r="J2444" s="12">
        <f t="shared" si="309"/>
        <v>0.17246357809145541</v>
      </c>
      <c r="K2444" s="7">
        <f t="shared" si="310"/>
        <v>4624428.128478542</v>
      </c>
    </row>
    <row r="2445" spans="1:11" x14ac:dyDescent="0.4">
      <c r="A2445" s="1">
        <v>2444</v>
      </c>
      <c r="B2445" s="21">
        <v>42257</v>
      </c>
      <c r="C2445" s="22">
        <v>11219</v>
      </c>
      <c r="D2445" s="19">
        <f t="shared" si="305"/>
        <v>16004.494801970675</v>
      </c>
      <c r="E2445" s="19">
        <f t="shared" si="306"/>
        <v>1</v>
      </c>
      <c r="F2445" s="19">
        <f t="shared" si="307"/>
        <v>0.86504511173663201</v>
      </c>
      <c r="G2445" s="20">
        <f t="shared" si="311"/>
        <v>14406.863387889038</v>
      </c>
      <c r="H2445" s="7">
        <f t="shared" si="308"/>
        <v>-3187.8633878890378</v>
      </c>
      <c r="I2445" s="7">
        <f t="shared" si="312"/>
        <v>3187.8633878890378</v>
      </c>
      <c r="J2445" s="12">
        <f t="shared" si="309"/>
        <v>0.28414862179240913</v>
      </c>
      <c r="K2445" s="7">
        <f t="shared" si="310"/>
        <v>10162472.979843374</v>
      </c>
    </row>
    <row r="2446" spans="1:11" x14ac:dyDescent="0.4">
      <c r="A2446" s="1">
        <v>2445</v>
      </c>
      <c r="B2446" s="21">
        <v>42258</v>
      </c>
      <c r="C2446" s="22">
        <v>14106</v>
      </c>
      <c r="D2446" s="19">
        <f t="shared" si="305"/>
        <v>16036.875834820312</v>
      </c>
      <c r="E2446" s="19">
        <f t="shared" si="306"/>
        <v>1</v>
      </c>
      <c r="F2446" s="19">
        <f t="shared" si="307"/>
        <v>0.87095832558284958</v>
      </c>
      <c r="G2446" s="20">
        <f t="shared" si="311"/>
        <v>13937.781261967684</v>
      </c>
      <c r="H2446" s="7">
        <f t="shared" si="308"/>
        <v>168.21873803231574</v>
      </c>
      <c r="I2446" s="7">
        <f t="shared" si="312"/>
        <v>168.21873803231574</v>
      </c>
      <c r="J2446" s="12">
        <f t="shared" si="309"/>
        <v>1.1925332343138789E-2</v>
      </c>
      <c r="K2446" s="7">
        <f t="shared" si="310"/>
        <v>28297.543825184872</v>
      </c>
    </row>
    <row r="2447" spans="1:11" x14ac:dyDescent="0.4">
      <c r="A2447" s="1">
        <v>2446</v>
      </c>
      <c r="B2447" s="21">
        <v>42259</v>
      </c>
      <c r="C2447" s="22">
        <v>12250</v>
      </c>
      <c r="D2447" s="19">
        <f t="shared" si="305"/>
        <v>15752.348541936211</v>
      </c>
      <c r="E2447" s="19">
        <f t="shared" si="306"/>
        <v>1</v>
      </c>
      <c r="F2447" s="19">
        <f t="shared" si="307"/>
        <v>0.85649629144460937</v>
      </c>
      <c r="G2447" s="20">
        <f t="shared" si="311"/>
        <v>13757.755670979384</v>
      </c>
      <c r="H2447" s="7">
        <f t="shared" si="308"/>
        <v>-1507.7556709793844</v>
      </c>
      <c r="I2447" s="7">
        <f t="shared" si="312"/>
        <v>1507.7556709793844</v>
      </c>
      <c r="J2447" s="12">
        <f t="shared" si="309"/>
        <v>0.12308209559015383</v>
      </c>
      <c r="K2447" s="7">
        <f t="shared" si="310"/>
        <v>2273327.1633704938</v>
      </c>
    </row>
    <row r="2448" spans="1:11" x14ac:dyDescent="0.4">
      <c r="A2448" s="1">
        <v>2447</v>
      </c>
      <c r="B2448" s="21">
        <v>42260</v>
      </c>
      <c r="C2448" s="22">
        <v>12085</v>
      </c>
      <c r="D2448" s="19">
        <f t="shared" si="305"/>
        <v>15463.705168267588</v>
      </c>
      <c r="E2448" s="19">
        <f t="shared" si="306"/>
        <v>1</v>
      </c>
      <c r="F2448" s="19">
        <f t="shared" si="307"/>
        <v>0.86365632754463928</v>
      </c>
      <c r="G2448" s="20">
        <f t="shared" si="311"/>
        <v>13627.357149685318</v>
      </c>
      <c r="H2448" s="7">
        <f t="shared" si="308"/>
        <v>-1542.3571496853183</v>
      </c>
      <c r="I2448" s="7">
        <f t="shared" si="312"/>
        <v>1542.3571496853183</v>
      </c>
      <c r="J2448" s="12">
        <f t="shared" si="309"/>
        <v>0.12762574676750668</v>
      </c>
      <c r="K2448" s="7">
        <f t="shared" si="310"/>
        <v>2378865.5771854194</v>
      </c>
    </row>
    <row r="2449" spans="1:11" x14ac:dyDescent="0.4">
      <c r="A2449" s="1">
        <v>2448</v>
      </c>
      <c r="B2449" s="21">
        <v>42261</v>
      </c>
      <c r="C2449" s="22">
        <v>15246</v>
      </c>
      <c r="D2449" s="19">
        <f t="shared" si="305"/>
        <v>15796.125892466342</v>
      </c>
      <c r="E2449" s="19">
        <f t="shared" si="306"/>
        <v>1</v>
      </c>
      <c r="F2449" s="19">
        <f t="shared" si="307"/>
        <v>0.87252461647375767</v>
      </c>
      <c r="G2449" s="20">
        <f t="shared" si="311"/>
        <v>13469.113718986779</v>
      </c>
      <c r="H2449" s="7">
        <f t="shared" si="308"/>
        <v>1776.8862810132214</v>
      </c>
      <c r="I2449" s="7">
        <f t="shared" si="312"/>
        <v>1776.8862810132214</v>
      </c>
      <c r="J2449" s="12">
        <f t="shared" si="309"/>
        <v>0.11654770307052482</v>
      </c>
      <c r="K2449" s="7">
        <f t="shared" si="310"/>
        <v>3157324.8556529968</v>
      </c>
    </row>
    <row r="2450" spans="1:11" x14ac:dyDescent="0.4">
      <c r="A2450" s="1">
        <v>2449</v>
      </c>
      <c r="B2450" s="21">
        <v>42262</v>
      </c>
      <c r="C2450" s="22">
        <v>15902</v>
      </c>
      <c r="D2450" s="19">
        <f t="shared" si="305"/>
        <v>16246.982071215425</v>
      </c>
      <c r="E2450" s="19">
        <f t="shared" si="306"/>
        <v>1</v>
      </c>
      <c r="F2450" s="19">
        <f t="shared" si="307"/>
        <v>0.85852898751261741</v>
      </c>
      <c r="G2450" s="20">
        <f t="shared" si="311"/>
        <v>13530.179742381037</v>
      </c>
      <c r="H2450" s="7">
        <f t="shared" si="308"/>
        <v>2371.8202576189633</v>
      </c>
      <c r="I2450" s="7">
        <f t="shared" si="312"/>
        <v>2371.8202576189633</v>
      </c>
      <c r="J2450" s="12">
        <f t="shared" si="309"/>
        <v>0.14915232408621326</v>
      </c>
      <c r="K2450" s="7">
        <f t="shared" si="310"/>
        <v>5625531.3344516857</v>
      </c>
    </row>
    <row r="2451" spans="1:11" x14ac:dyDescent="0.4">
      <c r="A2451" s="1">
        <v>2450</v>
      </c>
      <c r="B2451" s="21">
        <v>42263</v>
      </c>
      <c r="C2451" s="22">
        <v>16253</v>
      </c>
      <c r="D2451" s="19">
        <f t="shared" si="305"/>
        <v>16665.613790810559</v>
      </c>
      <c r="E2451" s="19">
        <f t="shared" si="306"/>
        <v>1</v>
      </c>
      <c r="F2451" s="19">
        <f t="shared" si="307"/>
        <v>0.86551139238397456</v>
      </c>
      <c r="G2451" s="20">
        <f t="shared" si="311"/>
        <v>14032.672525637056</v>
      </c>
      <c r="H2451" s="7">
        <f t="shared" si="308"/>
        <v>2220.3274743629445</v>
      </c>
      <c r="I2451" s="7">
        <f t="shared" si="312"/>
        <v>2220.3274743629445</v>
      </c>
      <c r="J2451" s="12">
        <f t="shared" si="309"/>
        <v>0.13661031651774716</v>
      </c>
      <c r="K2451" s="7">
        <f t="shared" si="310"/>
        <v>4929854.0934109315</v>
      </c>
    </row>
    <row r="2452" spans="1:11" x14ac:dyDescent="0.4">
      <c r="A2452" s="1">
        <v>2451</v>
      </c>
      <c r="B2452" s="21">
        <v>42264</v>
      </c>
      <c r="C2452" s="22">
        <v>11807</v>
      </c>
      <c r="D2452" s="19">
        <f t="shared" si="305"/>
        <v>16157.397913469042</v>
      </c>
      <c r="E2452" s="19">
        <f t="shared" si="306"/>
        <v>1</v>
      </c>
      <c r="F2452" s="19">
        <f t="shared" si="307"/>
        <v>0.87016764581595718</v>
      </c>
      <c r="G2452" s="20">
        <f t="shared" si="311"/>
        <v>14542.030805743223</v>
      </c>
      <c r="H2452" s="7">
        <f t="shared" si="308"/>
        <v>-2735.030805743223</v>
      </c>
      <c r="I2452" s="7">
        <f t="shared" si="312"/>
        <v>2735.030805743223</v>
      </c>
      <c r="J2452" s="12">
        <f t="shared" si="309"/>
        <v>0.23164485523360914</v>
      </c>
      <c r="K2452" s="7">
        <f t="shared" si="310"/>
        <v>7480393.5083644241</v>
      </c>
    </row>
    <row r="2453" spans="1:11" x14ac:dyDescent="0.4">
      <c r="A2453" s="1">
        <v>2452</v>
      </c>
      <c r="B2453" s="21">
        <v>42265</v>
      </c>
      <c r="C2453" s="22">
        <v>12761</v>
      </c>
      <c r="D2453" s="19">
        <f t="shared" si="305"/>
        <v>15948.091003697959</v>
      </c>
      <c r="E2453" s="19">
        <f t="shared" si="306"/>
        <v>1</v>
      </c>
      <c r="F2453" s="19">
        <f t="shared" si="307"/>
        <v>0.85755859872083651</v>
      </c>
      <c r="G2453" s="20">
        <f t="shared" si="311"/>
        <v>13872.453000476566</v>
      </c>
      <c r="H2453" s="7">
        <f t="shared" si="308"/>
        <v>-1111.4530004765656</v>
      </c>
      <c r="I2453" s="7">
        <f t="shared" si="312"/>
        <v>1111.4530004765656</v>
      </c>
      <c r="J2453" s="12">
        <f t="shared" si="309"/>
        <v>8.7097641288031158E-2</v>
      </c>
      <c r="K2453" s="7">
        <f t="shared" si="310"/>
        <v>1235327.7722683607</v>
      </c>
    </row>
    <row r="2454" spans="1:11" x14ac:dyDescent="0.4">
      <c r="A2454" s="1">
        <v>2453</v>
      </c>
      <c r="B2454" s="21">
        <v>42266</v>
      </c>
      <c r="C2454" s="22">
        <v>12028</v>
      </c>
      <c r="D2454" s="19">
        <f t="shared" si="305"/>
        <v>15615.7283770837</v>
      </c>
      <c r="E2454" s="19">
        <f t="shared" si="306"/>
        <v>1</v>
      </c>
      <c r="F2454" s="19">
        <f t="shared" si="307"/>
        <v>0.86392769053620977</v>
      </c>
      <c r="G2454" s="20">
        <f t="shared" si="311"/>
        <v>13804.119961869343</v>
      </c>
      <c r="H2454" s="7">
        <f t="shared" si="308"/>
        <v>-1776.1199618693427</v>
      </c>
      <c r="I2454" s="7">
        <f t="shared" si="312"/>
        <v>1776.1199618693427</v>
      </c>
      <c r="J2454" s="12">
        <f t="shared" si="309"/>
        <v>0.14766544411949972</v>
      </c>
      <c r="K2454" s="7">
        <f t="shared" si="310"/>
        <v>3154602.1189507553</v>
      </c>
    </row>
    <row r="2455" spans="1:11" x14ac:dyDescent="0.4">
      <c r="A2455" s="1">
        <v>2454</v>
      </c>
      <c r="B2455" s="21">
        <v>42267</v>
      </c>
      <c r="C2455" s="22">
        <v>9932</v>
      </c>
      <c r="D2455" s="19">
        <f t="shared" si="305"/>
        <v>14933.981331377983</v>
      </c>
      <c r="E2455" s="19">
        <f t="shared" si="306"/>
        <v>1</v>
      </c>
      <c r="F2455" s="19">
        <f t="shared" si="307"/>
        <v>0.8667578126660036</v>
      </c>
      <c r="G2455" s="20">
        <f t="shared" si="311"/>
        <v>13589.171767234177</v>
      </c>
      <c r="H2455" s="7">
        <f t="shared" si="308"/>
        <v>-3657.1717672341765</v>
      </c>
      <c r="I2455" s="7">
        <f t="shared" si="312"/>
        <v>3657.1717672341765</v>
      </c>
      <c r="J2455" s="12">
        <f t="shared" si="309"/>
        <v>0.36822108006787924</v>
      </c>
      <c r="K2455" s="7">
        <f t="shared" si="310"/>
        <v>13374905.33505475</v>
      </c>
    </row>
    <row r="2456" spans="1:11" x14ac:dyDescent="0.4">
      <c r="A2456" s="1">
        <v>2455</v>
      </c>
      <c r="B2456" s="21">
        <v>42268</v>
      </c>
      <c r="C2456" s="22">
        <v>13491</v>
      </c>
      <c r="D2456" s="19">
        <f t="shared" si="305"/>
        <v>15064.435131793658</v>
      </c>
      <c r="E2456" s="19">
        <f t="shared" si="306"/>
        <v>1</v>
      </c>
      <c r="F2456" s="19">
        <f t="shared" si="307"/>
        <v>0.85819024178337378</v>
      </c>
      <c r="G2456" s="20">
        <f t="shared" si="311"/>
        <v>12807.621662458356</v>
      </c>
      <c r="H2456" s="7">
        <f t="shared" si="308"/>
        <v>683.37833754164421</v>
      </c>
      <c r="I2456" s="7">
        <f t="shared" si="312"/>
        <v>683.37833754164421</v>
      </c>
      <c r="J2456" s="12">
        <f t="shared" si="309"/>
        <v>5.0654387187135441E-2</v>
      </c>
      <c r="K2456" s="7">
        <f t="shared" si="310"/>
        <v>467005.95222118142</v>
      </c>
    </row>
    <row r="2457" spans="1:11" x14ac:dyDescent="0.4">
      <c r="A2457" s="1">
        <v>2456</v>
      </c>
      <c r="B2457" s="21">
        <v>42269</v>
      </c>
      <c r="C2457" s="22">
        <v>13943</v>
      </c>
      <c r="D2457" s="19">
        <f t="shared" si="305"/>
        <v>15239.848166782829</v>
      </c>
      <c r="E2457" s="19">
        <f t="shared" si="306"/>
        <v>1</v>
      </c>
      <c r="F2457" s="19">
        <f t="shared" si="307"/>
        <v>0.8647751553292472</v>
      </c>
      <c r="G2457" s="20">
        <f t="shared" si="311"/>
        <v>13015.446580333573</v>
      </c>
      <c r="H2457" s="7">
        <f t="shared" si="308"/>
        <v>927.55341966642663</v>
      </c>
      <c r="I2457" s="7">
        <f t="shared" si="312"/>
        <v>927.55341966642663</v>
      </c>
      <c r="J2457" s="12">
        <f t="shared" si="309"/>
        <v>6.6524666116791698E-2</v>
      </c>
      <c r="K2457" s="7">
        <f t="shared" si="310"/>
        <v>860355.3463348822</v>
      </c>
    </row>
    <row r="2458" spans="1:11" x14ac:dyDescent="0.4">
      <c r="A2458" s="1">
        <v>2457</v>
      </c>
      <c r="B2458" s="21">
        <v>42270</v>
      </c>
      <c r="C2458" s="22">
        <v>14168</v>
      </c>
      <c r="D2458" s="19">
        <f t="shared" ref="D2458:D2521" si="313">$R$2*(C2458/F2455)+(1-$R$2)*(D2457+E2457)</f>
        <v>15420.37477665056</v>
      </c>
      <c r="E2458" s="19">
        <f t="shared" ref="E2458:E2521" si="314">$R$3*(D2458-D2457)+(1-$R$3)*E2457</f>
        <v>1</v>
      </c>
      <c r="F2458" s="19">
        <f t="shared" ref="F2458:F2521" si="315">$R$4*(C2458/D2458)+(1-$R$4)*F2455</f>
        <v>0.86762273604727835</v>
      </c>
      <c r="G2458" s="20">
        <f t="shared" si="311"/>
        <v>13210.124220215355</v>
      </c>
      <c r="H2458" s="7">
        <f t="shared" ref="H2458:H2521" si="316">C2458-G2458</f>
        <v>957.87577978464469</v>
      </c>
      <c r="I2458" s="7">
        <f t="shared" si="312"/>
        <v>957.87577978464469</v>
      </c>
      <c r="J2458" s="12">
        <f t="shared" ref="J2458:J2521" si="317">I2458/C2458</f>
        <v>6.7608397782654206E-2</v>
      </c>
      <c r="K2458" s="7">
        <f t="shared" ref="K2458:K2521" si="318">H2458^2</f>
        <v>917526.00949804112</v>
      </c>
    </row>
    <row r="2459" spans="1:11" x14ac:dyDescent="0.4">
      <c r="A2459" s="1">
        <v>2458</v>
      </c>
      <c r="B2459" s="21">
        <v>42271</v>
      </c>
      <c r="C2459" s="22">
        <v>10217</v>
      </c>
      <c r="D2459" s="19">
        <f t="shared" si="313"/>
        <v>14850.189145690078</v>
      </c>
      <c r="E2459" s="19">
        <f t="shared" si="314"/>
        <v>1</v>
      </c>
      <c r="F2459" s="19">
        <f t="shared" si="315"/>
        <v>0.85536096893446223</v>
      </c>
      <c r="G2459" s="20">
        <f t="shared" si="311"/>
        <v>13234.473348205765</v>
      </c>
      <c r="H2459" s="7">
        <f t="shared" si="316"/>
        <v>-3017.4733482057654</v>
      </c>
      <c r="I2459" s="7">
        <f t="shared" si="312"/>
        <v>3017.4733482057654</v>
      </c>
      <c r="J2459" s="12">
        <f t="shared" si="317"/>
        <v>0.29533848959633607</v>
      </c>
      <c r="K2459" s="7">
        <f t="shared" si="318"/>
        <v>9105145.4071321134</v>
      </c>
    </row>
    <row r="2460" spans="1:11" x14ac:dyDescent="0.4">
      <c r="A2460" s="1">
        <v>2459</v>
      </c>
      <c r="B2460" s="21">
        <v>42272</v>
      </c>
      <c r="C2460" s="22">
        <v>13459</v>
      </c>
      <c r="D2460" s="19">
        <f t="shared" si="313"/>
        <v>14966.916928569586</v>
      </c>
      <c r="E2460" s="19">
        <f t="shared" si="314"/>
        <v>1</v>
      </c>
      <c r="F2460" s="19">
        <f t="shared" si="315"/>
        <v>0.86534828706930322</v>
      </c>
      <c r="G2460" s="20">
        <f t="shared" si="311"/>
        <v>12842.939400288167</v>
      </c>
      <c r="H2460" s="7">
        <f t="shared" si="316"/>
        <v>616.06059971183277</v>
      </c>
      <c r="I2460" s="7">
        <f t="shared" si="312"/>
        <v>616.06059971183277</v>
      </c>
      <c r="J2460" s="12">
        <f t="shared" si="317"/>
        <v>4.5773133197996342E-2</v>
      </c>
      <c r="K2460" s="7">
        <f t="shared" si="318"/>
        <v>379530.66251730302</v>
      </c>
    </row>
    <row r="2461" spans="1:11" x14ac:dyDescent="0.4">
      <c r="A2461" s="1">
        <v>2460</v>
      </c>
      <c r="B2461" s="21">
        <v>42273</v>
      </c>
      <c r="C2461" s="22">
        <v>10696</v>
      </c>
      <c r="D2461" s="19">
        <f t="shared" si="313"/>
        <v>14539.054767253696</v>
      </c>
      <c r="E2461" s="19">
        <f t="shared" si="314"/>
        <v>1</v>
      </c>
      <c r="F2461" s="19">
        <f t="shared" si="315"/>
        <v>0.86542913091668161</v>
      </c>
      <c r="G2461" s="20">
        <f t="shared" si="311"/>
        <v>12986.505038493919</v>
      </c>
      <c r="H2461" s="7">
        <f t="shared" si="316"/>
        <v>-2290.5050384939186</v>
      </c>
      <c r="I2461" s="7">
        <f t="shared" si="312"/>
        <v>2290.5050384939186</v>
      </c>
      <c r="J2461" s="12">
        <f t="shared" si="317"/>
        <v>0.21414594600728484</v>
      </c>
      <c r="K2461" s="7">
        <f t="shared" si="318"/>
        <v>5246413.3313660277</v>
      </c>
    </row>
    <row r="2462" spans="1:11" x14ac:dyDescent="0.4">
      <c r="A2462" s="1">
        <v>2461</v>
      </c>
      <c r="B2462" s="21">
        <v>42274</v>
      </c>
      <c r="C2462" s="22">
        <v>11502</v>
      </c>
      <c r="D2462" s="19">
        <f t="shared" si="313"/>
        <v>14362.481568812842</v>
      </c>
      <c r="E2462" s="19">
        <f t="shared" si="314"/>
        <v>1</v>
      </c>
      <c r="F2462" s="19">
        <f t="shared" si="315"/>
        <v>0.85445452001937094</v>
      </c>
      <c r="G2462" s="20">
        <f t="shared" si="311"/>
        <v>12436.995334078269</v>
      </c>
      <c r="H2462" s="7">
        <f t="shared" si="316"/>
        <v>-934.99533407826857</v>
      </c>
      <c r="I2462" s="7">
        <f t="shared" si="312"/>
        <v>934.99533407826857</v>
      </c>
      <c r="J2462" s="12">
        <f t="shared" si="317"/>
        <v>8.1289804736417018E-2</v>
      </c>
      <c r="K2462" s="7">
        <f t="shared" si="318"/>
        <v>874216.27474813303</v>
      </c>
    </row>
    <row r="2463" spans="1:11" x14ac:dyDescent="0.4">
      <c r="A2463" s="1">
        <v>2462</v>
      </c>
      <c r="B2463" s="21">
        <v>42275</v>
      </c>
      <c r="C2463" s="22">
        <v>15450</v>
      </c>
      <c r="D2463" s="19">
        <f t="shared" si="313"/>
        <v>14930.526724770907</v>
      </c>
      <c r="E2463" s="19">
        <f t="shared" si="314"/>
        <v>1</v>
      </c>
      <c r="F2463" s="19">
        <f t="shared" si="315"/>
        <v>0.86816523893123199</v>
      </c>
      <c r="G2463" s="20">
        <f t="shared" si="311"/>
        <v>12429.414171923701</v>
      </c>
      <c r="H2463" s="7">
        <f t="shared" si="316"/>
        <v>3020.5858280762986</v>
      </c>
      <c r="I2463" s="7">
        <f t="shared" si="312"/>
        <v>3020.5858280762986</v>
      </c>
      <c r="J2463" s="12">
        <f t="shared" si="317"/>
        <v>0.19550717333827175</v>
      </c>
      <c r="K2463" s="7">
        <f t="shared" si="318"/>
        <v>9123938.7447753791</v>
      </c>
    </row>
    <row r="2464" spans="1:11" x14ac:dyDescent="0.4">
      <c r="A2464" s="1">
        <v>2463</v>
      </c>
      <c r="B2464" s="21">
        <v>42276</v>
      </c>
      <c r="C2464" s="22">
        <v>17076</v>
      </c>
      <c r="D2464" s="19">
        <f t="shared" si="313"/>
        <v>15711.237892341771</v>
      </c>
      <c r="E2464" s="19">
        <f t="shared" si="314"/>
        <v>1</v>
      </c>
      <c r="F2464" s="19">
        <f t="shared" si="315"/>
        <v>0.86911042769972402</v>
      </c>
      <c r="G2464" s="20">
        <f t="shared" si="311"/>
        <v>12922.178196677691</v>
      </c>
      <c r="H2464" s="7">
        <f t="shared" si="316"/>
        <v>4153.8218033223093</v>
      </c>
      <c r="I2464" s="7">
        <f t="shared" si="312"/>
        <v>4153.8218033223093</v>
      </c>
      <c r="J2464" s="12">
        <f t="shared" si="317"/>
        <v>0.24325496622876019</v>
      </c>
      <c r="K2464" s="7">
        <f t="shared" si="318"/>
        <v>17254235.573755801</v>
      </c>
    </row>
    <row r="2465" spans="1:11" x14ac:dyDescent="0.4">
      <c r="A2465" s="1">
        <v>2464</v>
      </c>
      <c r="B2465" s="21">
        <v>42277</v>
      </c>
      <c r="C2465" s="22">
        <v>14328</v>
      </c>
      <c r="D2465" s="19">
        <f t="shared" si="313"/>
        <v>15883.841849815199</v>
      </c>
      <c r="E2465" s="19">
        <f t="shared" si="314"/>
        <v>1</v>
      </c>
      <c r="F2465" s="19">
        <f t="shared" si="315"/>
        <v>0.85524575716577955</v>
      </c>
      <c r="G2465" s="20">
        <f t="shared" si="311"/>
        <v>13425.39268673106</v>
      </c>
      <c r="H2465" s="7">
        <f t="shared" si="316"/>
        <v>902.60731326893983</v>
      </c>
      <c r="I2465" s="7">
        <f t="shared" si="312"/>
        <v>902.60731326893983</v>
      </c>
      <c r="J2465" s="12">
        <f t="shared" si="317"/>
        <v>6.2996043639652416E-2</v>
      </c>
      <c r="K2465" s="7">
        <f t="shared" si="318"/>
        <v>814699.96196657408</v>
      </c>
    </row>
    <row r="2466" spans="1:11" x14ac:dyDescent="0.4">
      <c r="A2466" s="1">
        <v>2465</v>
      </c>
      <c r="B2466" s="21">
        <v>42278</v>
      </c>
      <c r="C2466" s="22">
        <v>12174</v>
      </c>
      <c r="D2466" s="19">
        <f t="shared" si="313"/>
        <v>15582.33464483187</v>
      </c>
      <c r="E2466" s="19">
        <f t="shared" si="314"/>
        <v>1</v>
      </c>
      <c r="F2466" s="19">
        <f t="shared" si="315"/>
        <v>0.86672062579269515</v>
      </c>
      <c r="G2466" s="20">
        <f t="shared" si="311"/>
        <v>13790.667519929644</v>
      </c>
      <c r="H2466" s="7">
        <f t="shared" si="316"/>
        <v>-1616.6675199296442</v>
      </c>
      <c r="I2466" s="7">
        <f t="shared" si="312"/>
        <v>1616.6675199296442</v>
      </c>
      <c r="J2466" s="12">
        <f t="shared" si="317"/>
        <v>0.13279674058893084</v>
      </c>
      <c r="K2466" s="7">
        <f t="shared" si="318"/>
        <v>2613613.8699954664</v>
      </c>
    </row>
    <row r="2467" spans="1:11" x14ac:dyDescent="0.4">
      <c r="A2467" s="1">
        <v>2466</v>
      </c>
      <c r="B2467" s="21">
        <v>42279</v>
      </c>
      <c r="C2467" s="22">
        <v>16280</v>
      </c>
      <c r="D2467" s="19">
        <f t="shared" si="313"/>
        <v>16094.799611307273</v>
      </c>
      <c r="E2467" s="19">
        <f t="shared" si="314"/>
        <v>1</v>
      </c>
      <c r="F2467" s="19">
        <f t="shared" si="315"/>
        <v>0.87147771653490125</v>
      </c>
      <c r="G2467" s="20">
        <f t="shared" si="311"/>
        <v>13543.638638157754</v>
      </c>
      <c r="H2467" s="7">
        <f t="shared" si="316"/>
        <v>2736.361361842246</v>
      </c>
      <c r="I2467" s="7">
        <f t="shared" si="312"/>
        <v>2736.361361842246</v>
      </c>
      <c r="J2467" s="12">
        <f t="shared" si="317"/>
        <v>0.16808116473232468</v>
      </c>
      <c r="K2467" s="7">
        <f t="shared" si="318"/>
        <v>7487673.5025831508</v>
      </c>
    </row>
    <row r="2468" spans="1:11" x14ac:dyDescent="0.4">
      <c r="A2468" s="1">
        <v>2467</v>
      </c>
      <c r="B2468" s="21">
        <v>42280</v>
      </c>
      <c r="C2468" s="22">
        <v>9747</v>
      </c>
      <c r="D2468" s="19">
        <f t="shared" si="313"/>
        <v>15332.438872969247</v>
      </c>
      <c r="E2468" s="19">
        <f t="shared" si="314"/>
        <v>1</v>
      </c>
      <c r="F2468" s="19">
        <f t="shared" si="315"/>
        <v>0.85159607137035886</v>
      </c>
      <c r="G2468" s="20">
        <f t="shared" si="311"/>
        <v>13765.864325761149</v>
      </c>
      <c r="H2468" s="7">
        <f t="shared" si="316"/>
        <v>-4018.8643257611493</v>
      </c>
      <c r="I2468" s="7">
        <f t="shared" si="312"/>
        <v>4018.8643257611493</v>
      </c>
      <c r="J2468" s="12">
        <f t="shared" si="317"/>
        <v>0.41231808000011794</v>
      </c>
      <c r="K2468" s="7">
        <f t="shared" si="318"/>
        <v>16151270.468875617</v>
      </c>
    </row>
    <row r="2469" spans="1:11" x14ac:dyDescent="0.4">
      <c r="A2469" s="1">
        <v>2468</v>
      </c>
      <c r="B2469" s="21">
        <v>42281</v>
      </c>
      <c r="C2469" s="22">
        <v>10089</v>
      </c>
      <c r="D2469" s="19">
        <f t="shared" si="313"/>
        <v>14733.512631610294</v>
      </c>
      <c r="E2469" s="19">
        <f t="shared" si="314"/>
        <v>1</v>
      </c>
      <c r="F2469" s="19">
        <f t="shared" si="315"/>
        <v>0.86369568650559325</v>
      </c>
      <c r="G2469" s="20">
        <f t="shared" si="311"/>
        <v>13289.807735533945</v>
      </c>
      <c r="H2469" s="7">
        <f t="shared" si="316"/>
        <v>-3200.8077355339447</v>
      </c>
      <c r="I2469" s="7">
        <f t="shared" si="312"/>
        <v>3200.8077355339447</v>
      </c>
      <c r="J2469" s="12">
        <f t="shared" si="317"/>
        <v>0.31725718461036223</v>
      </c>
      <c r="K2469" s="7">
        <f t="shared" si="318"/>
        <v>10245170.159853939</v>
      </c>
    </row>
    <row r="2470" spans="1:11" x14ac:dyDescent="0.4">
      <c r="A2470" s="1">
        <v>2469</v>
      </c>
      <c r="B2470" s="21">
        <v>42282</v>
      </c>
      <c r="C2470" s="22">
        <v>16729</v>
      </c>
      <c r="D2470" s="19">
        <f t="shared" si="313"/>
        <v>15459.298598959645</v>
      </c>
      <c r="E2470" s="19">
        <f t="shared" si="314"/>
        <v>1</v>
      </c>
      <c r="F2470" s="19">
        <f t="shared" si="315"/>
        <v>0.87497976578181402</v>
      </c>
      <c r="G2470" s="20">
        <f t="shared" si="311"/>
        <v>12840.799422450398</v>
      </c>
      <c r="H2470" s="7">
        <f t="shared" si="316"/>
        <v>3888.2005775496018</v>
      </c>
      <c r="I2470" s="7">
        <f t="shared" si="312"/>
        <v>3888.2005775496018</v>
      </c>
      <c r="J2470" s="12">
        <f t="shared" si="317"/>
        <v>0.2324227734801603</v>
      </c>
      <c r="K2470" s="7">
        <f t="shared" si="318"/>
        <v>15118103.731257057</v>
      </c>
    </row>
    <row r="2471" spans="1:11" x14ac:dyDescent="0.4">
      <c r="A2471" s="1">
        <v>2470</v>
      </c>
      <c r="B2471" s="21">
        <v>42283</v>
      </c>
      <c r="C2471" s="22">
        <v>16436</v>
      </c>
      <c r="D2471" s="19">
        <f t="shared" si="313"/>
        <v>16084.092124302528</v>
      </c>
      <c r="E2471" s="19">
        <f t="shared" si="314"/>
        <v>1</v>
      </c>
      <c r="F2471" s="19">
        <f t="shared" si="315"/>
        <v>0.85442696748009561</v>
      </c>
      <c r="G2471" s="20">
        <f t="shared" si="311"/>
        <v>13165.929549086697</v>
      </c>
      <c r="H2471" s="7">
        <f t="shared" si="316"/>
        <v>3270.0704509133029</v>
      </c>
      <c r="I2471" s="7">
        <f t="shared" si="312"/>
        <v>3270.0704509133029</v>
      </c>
      <c r="J2471" s="12">
        <f t="shared" si="317"/>
        <v>0.1989578030489963</v>
      </c>
      <c r="K2471" s="7">
        <f t="shared" si="318"/>
        <v>10693360.753936332</v>
      </c>
    </row>
    <row r="2472" spans="1:11" x14ac:dyDescent="0.4">
      <c r="A2472" s="1">
        <v>2471</v>
      </c>
      <c r="B2472" s="21">
        <v>42284</v>
      </c>
      <c r="C2472" s="22">
        <v>15603</v>
      </c>
      <c r="D2472" s="19">
        <f t="shared" si="313"/>
        <v>16406.789910339841</v>
      </c>
      <c r="E2472" s="19">
        <f t="shared" si="314"/>
        <v>1</v>
      </c>
      <c r="F2472" s="19">
        <f t="shared" si="315"/>
        <v>0.86514723375551728</v>
      </c>
      <c r="G2472" s="20">
        <f t="shared" si="311"/>
        <v>13892.624684805183</v>
      </c>
      <c r="H2472" s="7">
        <f t="shared" si="316"/>
        <v>1710.3753151948167</v>
      </c>
      <c r="I2472" s="7">
        <f t="shared" si="312"/>
        <v>1710.3753151948167</v>
      </c>
      <c r="J2472" s="12">
        <f t="shared" si="317"/>
        <v>0.10961836282732915</v>
      </c>
      <c r="K2472" s="7">
        <f t="shared" si="318"/>
        <v>2925383.7188277687</v>
      </c>
    </row>
    <row r="2473" spans="1:11" x14ac:dyDescent="0.4">
      <c r="A2473" s="1">
        <v>2472</v>
      </c>
      <c r="B2473" s="21">
        <v>42285</v>
      </c>
      <c r="C2473" s="22">
        <v>13383</v>
      </c>
      <c r="D2473" s="19">
        <f t="shared" si="313"/>
        <v>16227.052403255384</v>
      </c>
      <c r="E2473" s="19">
        <f t="shared" si="314"/>
        <v>1</v>
      </c>
      <c r="F2473" s="19">
        <f t="shared" si="315"/>
        <v>0.8741444462611363</v>
      </c>
      <c r="G2473" s="20">
        <f t="shared" si="311"/>
        <v>14356.484172746366</v>
      </c>
      <c r="H2473" s="7">
        <f t="shared" si="316"/>
        <v>-973.48417274636631</v>
      </c>
      <c r="I2473" s="7">
        <f t="shared" si="312"/>
        <v>973.48417274636631</v>
      </c>
      <c r="J2473" s="12">
        <f t="shared" si="317"/>
        <v>7.2740355133106657E-2</v>
      </c>
      <c r="K2473" s="7">
        <f t="shared" si="318"/>
        <v>947671.43458767713</v>
      </c>
    </row>
    <row r="2474" spans="1:11" x14ac:dyDescent="0.4">
      <c r="A2474" s="1">
        <v>2473</v>
      </c>
      <c r="B2474" s="21">
        <v>42286</v>
      </c>
      <c r="C2474" s="22">
        <v>11288</v>
      </c>
      <c r="D2474" s="19">
        <f t="shared" si="313"/>
        <v>15737.966284759352</v>
      </c>
      <c r="E2474" s="19">
        <f t="shared" si="314"/>
        <v>1</v>
      </c>
      <c r="F2474" s="19">
        <f t="shared" si="315"/>
        <v>0.8521463906401997</v>
      </c>
      <c r="G2474" s="20">
        <f t="shared" si="311"/>
        <v>13865.685603021575</v>
      </c>
      <c r="H2474" s="7">
        <f t="shared" si="316"/>
        <v>-2577.6856030215749</v>
      </c>
      <c r="I2474" s="7">
        <f t="shared" si="312"/>
        <v>2577.6856030215749</v>
      </c>
      <c r="J2474" s="12">
        <f t="shared" si="317"/>
        <v>0.22835627241509346</v>
      </c>
      <c r="K2474" s="7">
        <f t="shared" si="318"/>
        <v>6644463.0680247005</v>
      </c>
    </row>
    <row r="2475" spans="1:11" x14ac:dyDescent="0.4">
      <c r="A2475" s="1">
        <v>2474</v>
      </c>
      <c r="B2475" s="21">
        <v>42287</v>
      </c>
      <c r="C2475" s="22">
        <v>15313</v>
      </c>
      <c r="D2475" s="19">
        <f t="shared" si="313"/>
        <v>16057.514604429211</v>
      </c>
      <c r="E2475" s="19">
        <f t="shared" si="314"/>
        <v>1</v>
      </c>
      <c r="F2475" s="19">
        <f t="shared" si="315"/>
        <v>0.86661830256683592</v>
      </c>
      <c r="G2475" s="20">
        <f t="shared" si="311"/>
        <v>13616.523143430904</v>
      </c>
      <c r="H2475" s="7">
        <f t="shared" si="316"/>
        <v>1696.4768565690956</v>
      </c>
      <c r="I2475" s="7">
        <f t="shared" si="312"/>
        <v>1696.4768565690956</v>
      </c>
      <c r="J2475" s="12">
        <f t="shared" si="317"/>
        <v>0.11078670780180863</v>
      </c>
      <c r="K2475" s="7">
        <f t="shared" si="318"/>
        <v>2878033.7248745598</v>
      </c>
    </row>
    <row r="2476" spans="1:11" x14ac:dyDescent="0.4">
      <c r="A2476" s="1">
        <v>2475</v>
      </c>
      <c r="B2476" s="21">
        <v>42288</v>
      </c>
      <c r="C2476" s="22">
        <v>12804</v>
      </c>
      <c r="D2476" s="19">
        <f t="shared" si="313"/>
        <v>15829.290783271852</v>
      </c>
      <c r="E2476" s="19">
        <f t="shared" si="314"/>
        <v>1</v>
      </c>
      <c r="F2476" s="19">
        <f t="shared" si="315"/>
        <v>0.87305945194002921</v>
      </c>
      <c r="G2476" s="20">
        <f t="shared" si="311"/>
        <v>14037.461356665142</v>
      </c>
      <c r="H2476" s="7">
        <f t="shared" si="316"/>
        <v>-1233.4613566651424</v>
      </c>
      <c r="I2476" s="7">
        <f t="shared" si="312"/>
        <v>1233.4613566651424</v>
      </c>
      <c r="J2476" s="12">
        <f t="shared" si="317"/>
        <v>9.6334064094434735E-2</v>
      </c>
      <c r="K2476" s="7">
        <f t="shared" si="318"/>
        <v>1521426.9183862135</v>
      </c>
    </row>
    <row r="2477" spans="1:11" x14ac:dyDescent="0.4">
      <c r="A2477" s="1">
        <v>2476</v>
      </c>
      <c r="B2477" s="21">
        <v>42289</v>
      </c>
      <c r="C2477" s="22">
        <v>13324</v>
      </c>
      <c r="D2477" s="19">
        <f t="shared" si="313"/>
        <v>15798.697728206287</v>
      </c>
      <c r="E2477" s="19">
        <f t="shared" si="314"/>
        <v>1</v>
      </c>
      <c r="F2477" s="19">
        <f t="shared" si="315"/>
        <v>0.85200033090298954</v>
      </c>
      <c r="G2477" s="20">
        <f t="shared" si="311"/>
        <v>13489.725153749929</v>
      </c>
      <c r="H2477" s="7">
        <f t="shared" si="316"/>
        <v>-165.72515374992872</v>
      </c>
      <c r="I2477" s="7">
        <f t="shared" si="312"/>
        <v>165.72515374992872</v>
      </c>
      <c r="J2477" s="12">
        <f t="shared" si="317"/>
        <v>1.2438093196482192E-2</v>
      </c>
      <c r="K2477" s="7">
        <f t="shared" si="318"/>
        <v>27464.826585437513</v>
      </c>
    </row>
    <row r="2478" spans="1:11" x14ac:dyDescent="0.4">
      <c r="A2478" s="1">
        <v>2477</v>
      </c>
      <c r="B2478" s="21">
        <v>42290</v>
      </c>
      <c r="C2478" s="22">
        <v>13053</v>
      </c>
      <c r="D2478" s="19">
        <f t="shared" si="313"/>
        <v>15679.858457004168</v>
      </c>
      <c r="E2478" s="19">
        <f t="shared" si="314"/>
        <v>1</v>
      </c>
      <c r="F2478" s="19">
        <f t="shared" si="315"/>
        <v>0.866050586938654</v>
      </c>
      <c r="G2478" s="20">
        <f t="shared" si="311"/>
        <v>13692.307226287227</v>
      </c>
      <c r="H2478" s="7">
        <f t="shared" si="316"/>
        <v>-639.30722628722651</v>
      </c>
      <c r="I2478" s="7">
        <f t="shared" si="312"/>
        <v>639.30722628722651</v>
      </c>
      <c r="J2478" s="12">
        <f t="shared" si="317"/>
        <v>4.8977800221192559E-2</v>
      </c>
      <c r="K2478" s="7">
        <f t="shared" si="318"/>
        <v>408713.72958306706</v>
      </c>
    </row>
    <row r="2479" spans="1:11" x14ac:dyDescent="0.4">
      <c r="A2479" s="1">
        <v>2478</v>
      </c>
      <c r="B2479" s="21">
        <v>42291</v>
      </c>
      <c r="C2479" s="22">
        <v>10700</v>
      </c>
      <c r="D2479" s="19">
        <f t="shared" si="313"/>
        <v>15124.452853305716</v>
      </c>
      <c r="E2479" s="19">
        <f t="shared" si="314"/>
        <v>1</v>
      </c>
      <c r="F2479" s="19">
        <f t="shared" si="315"/>
        <v>0.87030648109014896</v>
      </c>
      <c r="G2479" s="20">
        <f t="shared" si="311"/>
        <v>13690.321690421231</v>
      </c>
      <c r="H2479" s="7">
        <f t="shared" si="316"/>
        <v>-2990.3216904212313</v>
      </c>
      <c r="I2479" s="7">
        <f t="shared" si="312"/>
        <v>2990.3216904212313</v>
      </c>
      <c r="J2479" s="12">
        <f t="shared" si="317"/>
        <v>0.27946931686179732</v>
      </c>
      <c r="K2479" s="7">
        <f t="shared" si="318"/>
        <v>8942023.8122036904</v>
      </c>
    </row>
    <row r="2480" spans="1:11" x14ac:dyDescent="0.4">
      <c r="A2480" s="1">
        <v>2479</v>
      </c>
      <c r="B2480" s="21">
        <v>42292</v>
      </c>
      <c r="C2480" s="22">
        <v>12150</v>
      </c>
      <c r="D2480" s="19">
        <f t="shared" si="313"/>
        <v>14984.951406968308</v>
      </c>
      <c r="E2480" s="19">
        <f t="shared" si="314"/>
        <v>1</v>
      </c>
      <c r="F2480" s="19">
        <f t="shared" si="315"/>
        <v>0.85131561377616516</v>
      </c>
      <c r="G2480" s="20">
        <f t="shared" si="311"/>
        <v>12886.890836074037</v>
      </c>
      <c r="H2480" s="7">
        <f t="shared" si="316"/>
        <v>-736.890836074037</v>
      </c>
      <c r="I2480" s="7">
        <f t="shared" si="312"/>
        <v>736.890836074037</v>
      </c>
      <c r="J2480" s="12">
        <f t="shared" si="317"/>
        <v>6.0649451528727326E-2</v>
      </c>
      <c r="K2480" s="7">
        <f t="shared" si="318"/>
        <v>543008.10428989329</v>
      </c>
    </row>
    <row r="2481" spans="1:11" x14ac:dyDescent="0.4">
      <c r="A2481" s="1">
        <v>2480</v>
      </c>
      <c r="B2481" s="21">
        <v>42293</v>
      </c>
      <c r="C2481" s="22">
        <v>15946</v>
      </c>
      <c r="D2481" s="19">
        <f t="shared" si="313"/>
        <v>15542.561918621865</v>
      </c>
      <c r="E2481" s="19">
        <f t="shared" si="314"/>
        <v>1</v>
      </c>
      <c r="F2481" s="19">
        <f t="shared" si="315"/>
        <v>0.86870897286769355</v>
      </c>
      <c r="G2481" s="20">
        <f t="shared" si="311"/>
        <v>12978.592011839051</v>
      </c>
      <c r="H2481" s="7">
        <f t="shared" si="316"/>
        <v>2967.4079881609487</v>
      </c>
      <c r="I2481" s="7">
        <f t="shared" si="312"/>
        <v>2967.4079881609487</v>
      </c>
      <c r="J2481" s="12">
        <f t="shared" si="317"/>
        <v>0.18609105657600331</v>
      </c>
      <c r="K2481" s="7">
        <f t="shared" si="318"/>
        <v>8805510.1682014093</v>
      </c>
    </row>
    <row r="2482" spans="1:11" x14ac:dyDescent="0.4">
      <c r="A2482" s="1">
        <v>2481</v>
      </c>
      <c r="B2482" s="21">
        <v>42294</v>
      </c>
      <c r="C2482" s="22">
        <v>9589</v>
      </c>
      <c r="D2482" s="19">
        <f t="shared" si="313"/>
        <v>14808.381429792589</v>
      </c>
      <c r="E2482" s="19">
        <f t="shared" si="314"/>
        <v>1</v>
      </c>
      <c r="F2482" s="19">
        <f t="shared" si="315"/>
        <v>0.8666030474290779</v>
      </c>
      <c r="G2482" s="20">
        <f t="shared" si="311"/>
        <v>13527.66267700264</v>
      </c>
      <c r="H2482" s="7">
        <f t="shared" si="316"/>
        <v>-3938.6626770026396</v>
      </c>
      <c r="I2482" s="7">
        <f t="shared" si="312"/>
        <v>3938.6626770026396</v>
      </c>
      <c r="J2482" s="12">
        <f t="shared" si="317"/>
        <v>0.41074801095032221</v>
      </c>
      <c r="K2482" s="7">
        <f t="shared" si="318"/>
        <v>15513063.683213599</v>
      </c>
    </row>
    <row r="2483" spans="1:11" x14ac:dyDescent="0.4">
      <c r="A2483" s="1">
        <v>2482</v>
      </c>
      <c r="B2483" s="21">
        <v>42295</v>
      </c>
      <c r="C2483" s="22">
        <v>12903</v>
      </c>
      <c r="D2483" s="19">
        <f t="shared" si="313"/>
        <v>14865.777200825085</v>
      </c>
      <c r="E2483" s="19">
        <f t="shared" si="314"/>
        <v>1</v>
      </c>
      <c r="F2483" s="19">
        <f t="shared" si="315"/>
        <v>0.85159243251735406</v>
      </c>
      <c r="G2483" s="20">
        <f t="shared" si="311"/>
        <v>12607.457641549221</v>
      </c>
      <c r="H2483" s="7">
        <f t="shared" si="316"/>
        <v>295.54235845077892</v>
      </c>
      <c r="I2483" s="7">
        <f t="shared" si="312"/>
        <v>295.54235845077892</v>
      </c>
      <c r="J2483" s="12">
        <f t="shared" si="317"/>
        <v>2.2904933616273652E-2</v>
      </c>
      <c r="K2483" s="7">
        <f t="shared" si="318"/>
        <v>87345.285638648696</v>
      </c>
    </row>
    <row r="2484" spans="1:11" x14ac:dyDescent="0.4">
      <c r="A2484" s="1">
        <v>2483</v>
      </c>
      <c r="B2484" s="21">
        <v>42296</v>
      </c>
      <c r="C2484" s="22">
        <v>14847</v>
      </c>
      <c r="D2484" s="19">
        <f t="shared" si="313"/>
        <v>15228.08062477726</v>
      </c>
      <c r="E2484" s="19">
        <f t="shared" si="314"/>
        <v>1</v>
      </c>
      <c r="F2484" s="19">
        <f t="shared" si="315"/>
        <v>0.87047560932556101</v>
      </c>
      <c r="G2484" s="20">
        <f t="shared" si="311"/>
        <v>12914.902751981605</v>
      </c>
      <c r="H2484" s="7">
        <f t="shared" si="316"/>
        <v>1932.0972480183955</v>
      </c>
      <c r="I2484" s="7">
        <f t="shared" si="312"/>
        <v>1932.0972480183955</v>
      </c>
      <c r="J2484" s="12">
        <f t="shared" si="317"/>
        <v>0.13013384845547218</v>
      </c>
      <c r="K2484" s="7">
        <f t="shared" si="318"/>
        <v>3732999.775800257</v>
      </c>
    </row>
    <row r="2485" spans="1:11" x14ac:dyDescent="0.4">
      <c r="A2485" s="1">
        <v>2484</v>
      </c>
      <c r="B2485" s="21">
        <v>42297</v>
      </c>
      <c r="C2485" s="22">
        <v>16449</v>
      </c>
      <c r="D2485" s="19">
        <f t="shared" si="313"/>
        <v>15838.578097720994</v>
      </c>
      <c r="E2485" s="19">
        <f t="shared" si="314"/>
        <v>1</v>
      </c>
      <c r="F2485" s="19">
        <f t="shared" si="315"/>
        <v>0.86946144018416538</v>
      </c>
      <c r="G2485" s="20">
        <f t="shared" si="311"/>
        <v>13197.5676789751</v>
      </c>
      <c r="H2485" s="7">
        <f t="shared" si="316"/>
        <v>3251.4323210249004</v>
      </c>
      <c r="I2485" s="7">
        <f t="shared" si="312"/>
        <v>3251.4323210249004</v>
      </c>
      <c r="J2485" s="12">
        <f t="shared" si="317"/>
        <v>0.1976674765046447</v>
      </c>
      <c r="K2485" s="7">
        <f t="shared" si="318"/>
        <v>10571812.13820537</v>
      </c>
    </row>
    <row r="2486" spans="1:11" x14ac:dyDescent="0.4">
      <c r="A2486" s="1">
        <v>2485</v>
      </c>
      <c r="B2486" s="21">
        <v>42298</v>
      </c>
      <c r="C2486" s="22">
        <v>11320</v>
      </c>
      <c r="D2486" s="19">
        <f t="shared" si="313"/>
        <v>15425.847064303736</v>
      </c>
      <c r="E2486" s="19">
        <f t="shared" si="314"/>
        <v>1</v>
      </c>
      <c r="F2486" s="19">
        <f t="shared" si="315"/>
        <v>0.84963472935778706</v>
      </c>
      <c r="G2486" s="20">
        <f t="shared" si="311"/>
        <v>13488.864842286825</v>
      </c>
      <c r="H2486" s="7">
        <f t="shared" si="316"/>
        <v>-2168.8648422868246</v>
      </c>
      <c r="I2486" s="7">
        <f t="shared" si="312"/>
        <v>2168.8648422868246</v>
      </c>
      <c r="J2486" s="12">
        <f t="shared" si="317"/>
        <v>0.19159583412427778</v>
      </c>
      <c r="K2486" s="7">
        <f t="shared" si="318"/>
        <v>4703974.7041078527</v>
      </c>
    </row>
    <row r="2487" spans="1:11" x14ac:dyDescent="0.4">
      <c r="A2487" s="1">
        <v>2486</v>
      </c>
      <c r="B2487" s="21">
        <v>42299</v>
      </c>
      <c r="C2487" s="22">
        <v>10304</v>
      </c>
      <c r="D2487" s="19">
        <f t="shared" si="313"/>
        <v>14843.713146039541</v>
      </c>
      <c r="E2487" s="19">
        <f t="shared" si="314"/>
        <v>1</v>
      </c>
      <c r="F2487" s="19">
        <f t="shared" si="315"/>
        <v>0.86754452489636813</v>
      </c>
      <c r="G2487" s="20">
        <f t="shared" si="311"/>
        <v>13428.694098272037</v>
      </c>
      <c r="H2487" s="7">
        <f t="shared" si="316"/>
        <v>-3124.6940982720371</v>
      </c>
      <c r="I2487" s="7">
        <f t="shared" si="312"/>
        <v>3124.6940982720371</v>
      </c>
      <c r="J2487" s="12">
        <f t="shared" si="317"/>
        <v>0.30325059183540731</v>
      </c>
      <c r="K2487" s="7">
        <f t="shared" si="318"/>
        <v>9763713.2077760994</v>
      </c>
    </row>
    <row r="2488" spans="1:11" x14ac:dyDescent="0.4">
      <c r="A2488" s="1">
        <v>2487</v>
      </c>
      <c r="B2488" s="21">
        <v>42300</v>
      </c>
      <c r="C2488" s="22">
        <v>17873</v>
      </c>
      <c r="D2488" s="19">
        <f t="shared" si="313"/>
        <v>15772.572266465022</v>
      </c>
      <c r="E2488" s="19">
        <f t="shared" si="314"/>
        <v>1</v>
      </c>
      <c r="F2488" s="19">
        <f t="shared" si="315"/>
        <v>0.87384549335652395</v>
      </c>
      <c r="G2488" s="20">
        <f t="shared" si="311"/>
        <v>12906.905671076353</v>
      </c>
      <c r="H2488" s="7">
        <f t="shared" si="316"/>
        <v>4966.0943289236475</v>
      </c>
      <c r="I2488" s="7">
        <f t="shared" si="312"/>
        <v>4966.0943289236475</v>
      </c>
      <c r="J2488" s="12">
        <f t="shared" si="317"/>
        <v>0.27785454758147193</v>
      </c>
      <c r="K2488" s="7">
        <f t="shared" si="318"/>
        <v>24662092.883767612</v>
      </c>
    </row>
    <row r="2489" spans="1:11" x14ac:dyDescent="0.4">
      <c r="A2489" s="1">
        <v>2488</v>
      </c>
      <c r="B2489" s="21">
        <v>42301</v>
      </c>
      <c r="C2489" s="22">
        <v>14852</v>
      </c>
      <c r="D2489" s="19">
        <f t="shared" si="313"/>
        <v>16050.853573707933</v>
      </c>
      <c r="E2489" s="19">
        <f t="shared" si="314"/>
        <v>1</v>
      </c>
      <c r="F2489" s="19">
        <f t="shared" si="315"/>
        <v>0.85089278742729801</v>
      </c>
      <c r="G2489" s="20">
        <f t="shared" si="311"/>
        <v>13401.774803623504</v>
      </c>
      <c r="H2489" s="7">
        <f t="shared" si="316"/>
        <v>1450.2251963764957</v>
      </c>
      <c r="I2489" s="7">
        <f t="shared" si="312"/>
        <v>1450.2251963764957</v>
      </c>
      <c r="J2489" s="12">
        <f t="shared" si="317"/>
        <v>9.7645111525484496E-2</v>
      </c>
      <c r="K2489" s="7">
        <f t="shared" si="318"/>
        <v>2103153.1202052454</v>
      </c>
    </row>
    <row r="2490" spans="1:11" x14ac:dyDescent="0.4">
      <c r="A2490" s="1">
        <v>2489</v>
      </c>
      <c r="B2490" s="21">
        <v>42302</v>
      </c>
      <c r="C2490" s="22">
        <v>12846</v>
      </c>
      <c r="D2490" s="19">
        <f t="shared" si="313"/>
        <v>15849.678412298759</v>
      </c>
      <c r="E2490" s="19">
        <f t="shared" si="314"/>
        <v>1</v>
      </c>
      <c r="F2490" s="19">
        <f t="shared" si="315"/>
        <v>0.86659600796302805</v>
      </c>
      <c r="G2490" s="20">
        <f t="shared" si="311"/>
        <v>13925.697682308517</v>
      </c>
      <c r="H2490" s="7">
        <f t="shared" si="316"/>
        <v>-1079.697682308517</v>
      </c>
      <c r="I2490" s="7">
        <f t="shared" si="312"/>
        <v>1079.697682308517</v>
      </c>
      <c r="J2490" s="12">
        <f t="shared" si="317"/>
        <v>8.4049329153706748E-2</v>
      </c>
      <c r="K2490" s="7">
        <f t="shared" si="318"/>
        <v>1165747.0851823832</v>
      </c>
    </row>
    <row r="2491" spans="1:11" x14ac:dyDescent="0.4">
      <c r="A2491" s="1">
        <v>2490</v>
      </c>
      <c r="B2491" s="21">
        <v>42303</v>
      </c>
      <c r="C2491" s="22">
        <v>15906</v>
      </c>
      <c r="D2491" s="19">
        <f t="shared" si="313"/>
        <v>16232.697709201228</v>
      </c>
      <c r="E2491" s="19">
        <f t="shared" si="314"/>
        <v>1</v>
      </c>
      <c r="F2491" s="19">
        <f t="shared" si="315"/>
        <v>0.87560818044026678</v>
      </c>
      <c r="G2491" s="20">
        <f t="shared" si="311"/>
        <v>13851.043897230813</v>
      </c>
      <c r="H2491" s="7">
        <f t="shared" si="316"/>
        <v>2054.9561027691871</v>
      </c>
      <c r="I2491" s="7">
        <f t="shared" si="312"/>
        <v>2054.9561027691871</v>
      </c>
      <c r="J2491" s="12">
        <f t="shared" si="317"/>
        <v>0.12919376982077121</v>
      </c>
      <c r="K2491" s="7">
        <f t="shared" si="318"/>
        <v>4222844.5843083253</v>
      </c>
    </row>
    <row r="2492" spans="1:11" x14ac:dyDescent="0.4">
      <c r="A2492" s="1">
        <v>2491</v>
      </c>
      <c r="B2492" s="21">
        <v>42304</v>
      </c>
      <c r="C2492" s="22">
        <v>11428</v>
      </c>
      <c r="D2492" s="19">
        <f t="shared" si="313"/>
        <v>15778.336783474779</v>
      </c>
      <c r="E2492" s="19">
        <f t="shared" si="314"/>
        <v>1</v>
      </c>
      <c r="F2492" s="19">
        <f t="shared" si="315"/>
        <v>0.84878796552835079</v>
      </c>
      <c r="G2492" s="20">
        <f t="shared" si="311"/>
        <v>13813.136294034375</v>
      </c>
      <c r="H2492" s="7">
        <f t="shared" si="316"/>
        <v>-2385.1362940343752</v>
      </c>
      <c r="I2492" s="7">
        <f t="shared" si="312"/>
        <v>2385.1362940343752</v>
      </c>
      <c r="J2492" s="12">
        <f t="shared" si="317"/>
        <v>0.20870986122106888</v>
      </c>
      <c r="K2492" s="7">
        <f t="shared" si="318"/>
        <v>5688875.1411200333</v>
      </c>
    </row>
    <row r="2493" spans="1:11" x14ac:dyDescent="0.4">
      <c r="A2493" s="1">
        <v>2492</v>
      </c>
      <c r="B2493" s="21">
        <v>42305</v>
      </c>
      <c r="C2493" s="22">
        <v>17918</v>
      </c>
      <c r="D2493" s="19">
        <f t="shared" si="313"/>
        <v>16574.844401272338</v>
      </c>
      <c r="E2493" s="19">
        <f t="shared" si="314"/>
        <v>1</v>
      </c>
      <c r="F2493" s="19">
        <f t="shared" si="315"/>
        <v>0.87016099158023352</v>
      </c>
      <c r="G2493" s="20">
        <f t="shared" si="311"/>
        <v>13674.31026486341</v>
      </c>
      <c r="H2493" s="7">
        <f t="shared" si="316"/>
        <v>4243.6897351365897</v>
      </c>
      <c r="I2493" s="7">
        <f t="shared" si="312"/>
        <v>4243.6897351365897</v>
      </c>
      <c r="J2493" s="12">
        <f t="shared" si="317"/>
        <v>0.23683947623264814</v>
      </c>
      <c r="K2493" s="7">
        <f t="shared" si="318"/>
        <v>18008902.56810366</v>
      </c>
    </row>
    <row r="2494" spans="1:11" x14ac:dyDescent="0.4">
      <c r="A2494" s="1">
        <v>2493</v>
      </c>
      <c r="B2494" s="21">
        <v>42306</v>
      </c>
      <c r="C2494" s="22">
        <v>12855</v>
      </c>
      <c r="D2494" s="19">
        <f t="shared" si="313"/>
        <v>16268.064987218522</v>
      </c>
      <c r="E2494" s="19">
        <f t="shared" si="314"/>
        <v>1</v>
      </c>
      <c r="F2494" s="19">
        <f t="shared" si="315"/>
        <v>0.87418827490635742</v>
      </c>
      <c r="G2494" s="20">
        <f t="shared" si="311"/>
        <v>14513.944955459056</v>
      </c>
      <c r="H2494" s="7">
        <f t="shared" si="316"/>
        <v>-1658.9449554590556</v>
      </c>
      <c r="I2494" s="7">
        <f t="shared" si="312"/>
        <v>1658.9449554590556</v>
      </c>
      <c r="J2494" s="12">
        <f t="shared" si="317"/>
        <v>0.12905056051801289</v>
      </c>
      <c r="K2494" s="7">
        <f t="shared" si="318"/>
        <v>2752098.3652430479</v>
      </c>
    </row>
    <row r="2495" spans="1:11" x14ac:dyDescent="0.4">
      <c r="A2495" s="1">
        <v>2494</v>
      </c>
      <c r="B2495" s="21">
        <v>42307</v>
      </c>
      <c r="C2495" s="22">
        <v>16610</v>
      </c>
      <c r="D2495" s="19">
        <f t="shared" si="313"/>
        <v>16805.149647382106</v>
      </c>
      <c r="E2495" s="19">
        <f t="shared" si="314"/>
        <v>1</v>
      </c>
      <c r="F2495" s="19">
        <f t="shared" si="315"/>
        <v>0.85110875732674252</v>
      </c>
      <c r="G2495" s="20">
        <f t="shared" si="311"/>
        <v>13808.986571549734</v>
      </c>
      <c r="H2495" s="7">
        <f t="shared" si="316"/>
        <v>2801.0134284502656</v>
      </c>
      <c r="I2495" s="7">
        <f t="shared" si="312"/>
        <v>2801.0134284502656</v>
      </c>
      <c r="J2495" s="12">
        <f t="shared" si="317"/>
        <v>0.16863416185733085</v>
      </c>
      <c r="K2495" s="7">
        <f t="shared" si="318"/>
        <v>7845676.2263587108</v>
      </c>
    </row>
    <row r="2496" spans="1:11" x14ac:dyDescent="0.4">
      <c r="A2496" s="1">
        <v>2495</v>
      </c>
      <c r="B2496" s="21">
        <v>42308</v>
      </c>
      <c r="C2496" s="22">
        <v>10040</v>
      </c>
      <c r="D2496" s="19">
        <f t="shared" si="313"/>
        <v>15950.358693016025</v>
      </c>
      <c r="E2496" s="19">
        <f t="shared" si="314"/>
        <v>1</v>
      </c>
      <c r="F2496" s="19">
        <f t="shared" si="315"/>
        <v>0.86615930731354818</v>
      </c>
      <c r="G2496" s="20">
        <f t="shared" si="311"/>
        <v>14624.055841811805</v>
      </c>
      <c r="H2496" s="7">
        <f t="shared" si="316"/>
        <v>-4584.0558418118053</v>
      </c>
      <c r="I2496" s="7">
        <f t="shared" si="312"/>
        <v>4584.0558418118053</v>
      </c>
      <c r="J2496" s="12">
        <f t="shared" si="317"/>
        <v>0.45657926711272961</v>
      </c>
      <c r="K2496" s="7">
        <f t="shared" si="318"/>
        <v>21013567.960848939</v>
      </c>
    </row>
    <row r="2497" spans="1:11" x14ac:dyDescent="0.4">
      <c r="A2497" s="1">
        <v>2496</v>
      </c>
      <c r="B2497" s="21">
        <v>42309</v>
      </c>
      <c r="C2497" s="22">
        <v>13022</v>
      </c>
      <c r="D2497" s="19">
        <f t="shared" si="313"/>
        <v>15779.9335817385</v>
      </c>
      <c r="E2497" s="19">
        <f t="shared" si="314"/>
        <v>1</v>
      </c>
      <c r="F2497" s="19">
        <f t="shared" si="315"/>
        <v>0.87337428275397688</v>
      </c>
      <c r="G2497" s="20">
        <f t="shared" si="311"/>
        <v>13944.490738260207</v>
      </c>
      <c r="H2497" s="7">
        <f t="shared" si="316"/>
        <v>-922.49073826020685</v>
      </c>
      <c r="I2497" s="7">
        <f t="shared" si="312"/>
        <v>922.49073826020685</v>
      </c>
      <c r="J2497" s="12">
        <f t="shared" si="317"/>
        <v>7.0840941350038919E-2</v>
      </c>
      <c r="K2497" s="7">
        <f t="shared" si="318"/>
        <v>850989.16217586142</v>
      </c>
    </row>
    <row r="2498" spans="1:11" x14ac:dyDescent="0.4">
      <c r="A2498" s="1">
        <v>2497</v>
      </c>
      <c r="B2498" s="21">
        <v>42310</v>
      </c>
      <c r="C2498" s="22">
        <v>13261</v>
      </c>
      <c r="D2498" s="19">
        <f t="shared" si="313"/>
        <v>15748.430581329925</v>
      </c>
      <c r="E2498" s="19">
        <f t="shared" si="314"/>
        <v>1</v>
      </c>
      <c r="F2498" s="19">
        <f t="shared" si="315"/>
        <v>0.8509581946928314</v>
      </c>
      <c r="G2498" s="20">
        <f t="shared" si="311"/>
        <v>13431.290770209314</v>
      </c>
      <c r="H2498" s="7">
        <f t="shared" si="316"/>
        <v>-170.29077020931436</v>
      </c>
      <c r="I2498" s="7">
        <f t="shared" si="312"/>
        <v>170.29077020931436</v>
      </c>
      <c r="J2498" s="12">
        <f t="shared" si="317"/>
        <v>1.2841472755396604E-2</v>
      </c>
      <c r="K2498" s="7">
        <f t="shared" si="318"/>
        <v>28998.946418481508</v>
      </c>
    </row>
    <row r="2499" spans="1:11" x14ac:dyDescent="0.4">
      <c r="A2499" s="1">
        <v>2498</v>
      </c>
      <c r="B2499" s="21">
        <v>42311</v>
      </c>
      <c r="C2499" s="22">
        <v>11141</v>
      </c>
      <c r="D2499" s="19">
        <f t="shared" si="313"/>
        <v>15280.456065516835</v>
      </c>
      <c r="E2499" s="19">
        <f t="shared" si="314"/>
        <v>1</v>
      </c>
      <c r="F2499" s="19">
        <f t="shared" si="315"/>
        <v>0.86388076721839369</v>
      </c>
      <c r="G2499" s="20">
        <f t="shared" si="311"/>
        <v>13641.515882907541</v>
      </c>
      <c r="H2499" s="7">
        <f t="shared" si="316"/>
        <v>-2500.5158829075408</v>
      </c>
      <c r="I2499" s="7">
        <f t="shared" si="312"/>
        <v>2500.5158829075408</v>
      </c>
      <c r="J2499" s="12">
        <f t="shared" si="317"/>
        <v>0.22444267865609377</v>
      </c>
      <c r="K2499" s="7">
        <f t="shared" si="318"/>
        <v>6252579.6806728784</v>
      </c>
    </row>
    <row r="2500" spans="1:11" x14ac:dyDescent="0.4">
      <c r="A2500" s="1">
        <v>2499</v>
      </c>
      <c r="B2500" s="21">
        <v>42312</v>
      </c>
      <c r="C2500" s="22">
        <v>12987</v>
      </c>
      <c r="D2500" s="19">
        <f t="shared" si="313"/>
        <v>15214.60132480209</v>
      </c>
      <c r="E2500" s="19">
        <f t="shared" si="314"/>
        <v>1</v>
      </c>
      <c r="F2500" s="19">
        <f t="shared" si="315"/>
        <v>0.87304534175791348</v>
      </c>
      <c r="G2500" s="20">
        <f t="shared" si="311"/>
        <v>13346.430730657175</v>
      </c>
      <c r="H2500" s="7">
        <f t="shared" si="316"/>
        <v>-359.43073065717545</v>
      </c>
      <c r="I2500" s="7">
        <f t="shared" si="312"/>
        <v>359.43073065717545</v>
      </c>
      <c r="J2500" s="12">
        <f t="shared" si="317"/>
        <v>2.7676193936796448E-2</v>
      </c>
      <c r="K2500" s="7">
        <f t="shared" si="318"/>
        <v>129190.450140751</v>
      </c>
    </row>
    <row r="2501" spans="1:11" x14ac:dyDescent="0.4">
      <c r="A2501" s="1">
        <v>2500</v>
      </c>
      <c r="B2501" s="21">
        <v>42313</v>
      </c>
      <c r="C2501" s="22">
        <v>14289</v>
      </c>
      <c r="D2501" s="19">
        <f t="shared" si="313"/>
        <v>15471.630563285713</v>
      </c>
      <c r="E2501" s="19">
        <f t="shared" si="314"/>
        <v>1</v>
      </c>
      <c r="F2501" s="19">
        <f t="shared" si="315"/>
        <v>0.85216519581622974</v>
      </c>
      <c r="G2501" s="20">
        <f t="shared" si="311"/>
        <v>12947.84063451944</v>
      </c>
      <c r="H2501" s="7">
        <f t="shared" si="316"/>
        <v>1341.1593654805602</v>
      </c>
      <c r="I2501" s="7">
        <f t="shared" si="312"/>
        <v>1341.1593654805602</v>
      </c>
      <c r="J2501" s="12">
        <f t="shared" si="317"/>
        <v>9.3859567883026115E-2</v>
      </c>
      <c r="K2501" s="7">
        <f t="shared" si="318"/>
        <v>1798708.4436162186</v>
      </c>
    </row>
    <row r="2502" spans="1:11" x14ac:dyDescent="0.4">
      <c r="A2502" s="1">
        <v>2501</v>
      </c>
      <c r="B2502" s="21">
        <v>42314</v>
      </c>
      <c r="C2502" s="22">
        <v>17036</v>
      </c>
      <c r="D2502" s="19">
        <f t="shared" si="313"/>
        <v>16162.663064775565</v>
      </c>
      <c r="E2502" s="19">
        <f t="shared" si="314"/>
        <v>1</v>
      </c>
      <c r="F2502" s="19">
        <f t="shared" si="315"/>
        <v>0.8670419994731513</v>
      </c>
      <c r="G2502" s="20">
        <f t="shared" ref="G2502:G2565" si="319">(D2501+1*E2501)*F2499</f>
        <v>13366.507961898029</v>
      </c>
      <c r="H2502" s="7">
        <f t="shared" si="316"/>
        <v>3669.492038101971</v>
      </c>
      <c r="I2502" s="7">
        <f t="shared" si="312"/>
        <v>3669.492038101971</v>
      </c>
      <c r="J2502" s="12">
        <f t="shared" si="317"/>
        <v>0.21539633940490555</v>
      </c>
      <c r="K2502" s="7">
        <f t="shared" si="318"/>
        <v>13465171.817693757</v>
      </c>
    </row>
    <row r="2503" spans="1:11" x14ac:dyDescent="0.4">
      <c r="A2503" s="1">
        <v>2502</v>
      </c>
      <c r="B2503" s="21">
        <v>42315</v>
      </c>
      <c r="C2503" s="22">
        <v>13934</v>
      </c>
      <c r="D2503" s="19">
        <f t="shared" si="313"/>
        <v>16130.61471048189</v>
      </c>
      <c r="E2503" s="19">
        <f t="shared" si="314"/>
        <v>1</v>
      </c>
      <c r="F2503" s="19">
        <f t="shared" si="315"/>
        <v>0.87289202780158381</v>
      </c>
      <c r="G2503" s="20">
        <f t="shared" si="319"/>
        <v>14111.610744446745</v>
      </c>
      <c r="H2503" s="7">
        <f t="shared" si="316"/>
        <v>-177.61074444674523</v>
      </c>
      <c r="I2503" s="7">
        <f t="shared" si="312"/>
        <v>177.61074444674523</v>
      </c>
      <c r="J2503" s="12">
        <f t="shared" si="317"/>
        <v>1.2746572731932341E-2</v>
      </c>
      <c r="K2503" s="7">
        <f t="shared" si="318"/>
        <v>31545.576542927043</v>
      </c>
    </row>
    <row r="2504" spans="1:11" x14ac:dyDescent="0.4">
      <c r="A2504" s="1">
        <v>2503</v>
      </c>
      <c r="B2504" s="21">
        <v>42316</v>
      </c>
      <c r="C2504" s="22">
        <v>13574</v>
      </c>
      <c r="D2504" s="19">
        <f t="shared" si="313"/>
        <v>16098.673551304801</v>
      </c>
      <c r="E2504" s="19">
        <f t="shared" si="314"/>
        <v>1</v>
      </c>
      <c r="F2504" s="19">
        <f t="shared" si="315"/>
        <v>0.85201573802899611</v>
      </c>
      <c r="G2504" s="20">
        <f t="shared" si="319"/>
        <v>13746.800608589772</v>
      </c>
      <c r="H2504" s="7">
        <f t="shared" si="316"/>
        <v>-172.80060858977231</v>
      </c>
      <c r="I2504" s="7">
        <f t="shared" ref="I2504:I2567" si="320">ABS(H2504)</f>
        <v>172.80060858977231</v>
      </c>
      <c r="J2504" s="12">
        <f t="shared" si="317"/>
        <v>1.2730264372312679E-2</v>
      </c>
      <c r="K2504" s="7">
        <f t="shared" si="318"/>
        <v>29860.050328995691</v>
      </c>
    </row>
    <row r="2505" spans="1:11" x14ac:dyDescent="0.4">
      <c r="A2505" s="1">
        <v>2504</v>
      </c>
      <c r="B2505" s="21">
        <v>42317</v>
      </c>
      <c r="C2505" s="22">
        <v>11604</v>
      </c>
      <c r="D2505" s="19">
        <f t="shared" si="313"/>
        <v>15658.422903317569</v>
      </c>
      <c r="E2505" s="19">
        <f t="shared" si="314"/>
        <v>1</v>
      </c>
      <c r="F2505" s="19">
        <f t="shared" si="315"/>
        <v>0.86494777396731104</v>
      </c>
      <c r="G2505" s="20">
        <f t="shared" si="319"/>
        <v>13959.093146788326</v>
      </c>
      <c r="H2505" s="7">
        <f t="shared" si="316"/>
        <v>-2355.0931467883256</v>
      </c>
      <c r="I2505" s="7">
        <f t="shared" si="320"/>
        <v>2355.0931467883256</v>
      </c>
      <c r="J2505" s="12">
        <f t="shared" si="317"/>
        <v>0.20295528669323729</v>
      </c>
      <c r="K2505" s="7">
        <f t="shared" si="318"/>
        <v>5546463.7300493382</v>
      </c>
    </row>
    <row r="2506" spans="1:11" x14ac:dyDescent="0.4">
      <c r="A2506" s="1">
        <v>2505</v>
      </c>
      <c r="B2506" s="21">
        <v>42318</v>
      </c>
      <c r="C2506" s="22">
        <v>18079</v>
      </c>
      <c r="D2506" s="19">
        <f t="shared" si="313"/>
        <v>16480.146465304944</v>
      </c>
      <c r="E2506" s="19">
        <f t="shared" si="314"/>
        <v>1</v>
      </c>
      <c r="F2506" s="19">
        <f t="shared" si="315"/>
        <v>0.87661802336298478</v>
      </c>
      <c r="G2506" s="20">
        <f t="shared" si="319"/>
        <v>13668.985412279437</v>
      </c>
      <c r="H2506" s="7">
        <f t="shared" si="316"/>
        <v>4410.0145877205632</v>
      </c>
      <c r="I2506" s="7">
        <f t="shared" si="320"/>
        <v>4410.0145877205632</v>
      </c>
      <c r="J2506" s="12">
        <f t="shared" si="317"/>
        <v>0.24393022776262865</v>
      </c>
      <c r="K2506" s="7">
        <f t="shared" si="318"/>
        <v>19448228.663908169</v>
      </c>
    </row>
    <row r="2507" spans="1:11" x14ac:dyDescent="0.4">
      <c r="A2507" s="1">
        <v>2506</v>
      </c>
      <c r="B2507" s="21">
        <v>42319</v>
      </c>
      <c r="C2507" s="22">
        <v>16515</v>
      </c>
      <c r="D2507" s="19">
        <f t="shared" si="313"/>
        <v>16952.62231363231</v>
      </c>
      <c r="E2507" s="19">
        <f t="shared" si="314"/>
        <v>1</v>
      </c>
      <c r="F2507" s="19">
        <f t="shared" si="315"/>
        <v>0.85404676716041361</v>
      </c>
      <c r="G2507" s="20">
        <f t="shared" si="319"/>
        <v>14042.196169200772</v>
      </c>
      <c r="H2507" s="7">
        <f t="shared" si="316"/>
        <v>2472.8038307992283</v>
      </c>
      <c r="I2507" s="7">
        <f t="shared" si="320"/>
        <v>2472.8038307992283</v>
      </c>
      <c r="J2507" s="12">
        <f t="shared" si="317"/>
        <v>0.14973077994545736</v>
      </c>
      <c r="K2507" s="7">
        <f t="shared" si="318"/>
        <v>6114758.7856153389</v>
      </c>
    </row>
    <row r="2508" spans="1:11" x14ac:dyDescent="0.4">
      <c r="A2508" s="1">
        <v>2507</v>
      </c>
      <c r="B2508" s="21">
        <v>42320</v>
      </c>
      <c r="C2508" s="22">
        <v>14013</v>
      </c>
      <c r="D2508" s="19">
        <f t="shared" si="313"/>
        <v>16831.35592288191</v>
      </c>
      <c r="E2508" s="19">
        <f t="shared" si="314"/>
        <v>1</v>
      </c>
      <c r="F2508" s="19">
        <f t="shared" si="315"/>
        <v>0.86440922667679587</v>
      </c>
      <c r="G2508" s="20">
        <f t="shared" si="319"/>
        <v>14663.9978808588</v>
      </c>
      <c r="H2508" s="7">
        <f t="shared" si="316"/>
        <v>-650.99788085880027</v>
      </c>
      <c r="I2508" s="7">
        <f t="shared" si="320"/>
        <v>650.99788085880027</v>
      </c>
      <c r="J2508" s="12">
        <f t="shared" si="317"/>
        <v>4.645671025895956E-2</v>
      </c>
      <c r="K2508" s="7">
        <f t="shared" si="318"/>
        <v>423798.24088264874</v>
      </c>
    </row>
    <row r="2509" spans="1:11" x14ac:dyDescent="0.4">
      <c r="A2509" s="1">
        <v>2508</v>
      </c>
      <c r="B2509" s="21">
        <v>42321</v>
      </c>
      <c r="C2509" s="22">
        <v>11837</v>
      </c>
      <c r="D2509" s="19">
        <f t="shared" si="313"/>
        <v>16291.509905784129</v>
      </c>
      <c r="E2509" s="19">
        <f t="shared" si="314"/>
        <v>1</v>
      </c>
      <c r="F2509" s="19">
        <f t="shared" si="315"/>
        <v>0.87412360861174276</v>
      </c>
      <c r="G2509" s="20">
        <f t="shared" si="319"/>
        <v>14755.54657765897</v>
      </c>
      <c r="H2509" s="7">
        <f t="shared" si="316"/>
        <v>-2918.5465776589699</v>
      </c>
      <c r="I2509" s="7">
        <f t="shared" si="320"/>
        <v>2918.5465776589699</v>
      </c>
      <c r="J2509" s="12">
        <f t="shared" si="317"/>
        <v>0.24656133966874799</v>
      </c>
      <c r="K2509" s="7">
        <f t="shared" si="318"/>
        <v>8517914.1259648856</v>
      </c>
    </row>
    <row r="2510" spans="1:11" x14ac:dyDescent="0.4">
      <c r="A2510" s="1">
        <v>2509</v>
      </c>
      <c r="B2510" s="21">
        <v>42322</v>
      </c>
      <c r="C2510" s="22">
        <v>10538</v>
      </c>
      <c r="D2510" s="19">
        <f t="shared" si="313"/>
        <v>15650.249843186466</v>
      </c>
      <c r="E2510" s="19">
        <f t="shared" si="314"/>
        <v>1</v>
      </c>
      <c r="F2510" s="19">
        <f t="shared" si="315"/>
        <v>0.85104264722791567</v>
      </c>
      <c r="G2510" s="20">
        <f t="shared" si="319"/>
        <v>13914.56541396395</v>
      </c>
      <c r="H2510" s="7">
        <f t="shared" si="316"/>
        <v>-3376.56541396395</v>
      </c>
      <c r="I2510" s="7">
        <f t="shared" si="320"/>
        <v>3376.56541396395</v>
      </c>
      <c r="J2510" s="12">
        <f t="shared" si="317"/>
        <v>0.32041805029075254</v>
      </c>
      <c r="K2510" s="7">
        <f t="shared" si="318"/>
        <v>11401193.994777542</v>
      </c>
    </row>
    <row r="2511" spans="1:11" x14ac:dyDescent="0.4">
      <c r="A2511" s="1">
        <v>2510</v>
      </c>
      <c r="B2511" s="21">
        <v>42323</v>
      </c>
      <c r="C2511" s="22">
        <v>9708</v>
      </c>
      <c r="D2511" s="19">
        <f t="shared" si="313"/>
        <v>14933.150248294118</v>
      </c>
      <c r="E2511" s="19">
        <f t="shared" si="314"/>
        <v>1</v>
      </c>
      <c r="F2511" s="19">
        <f t="shared" si="315"/>
        <v>0.86084636786578794</v>
      </c>
      <c r="G2511" s="20">
        <f t="shared" si="319"/>
        <v>13529.084773474136</v>
      </c>
      <c r="H2511" s="7">
        <f t="shared" si="316"/>
        <v>-3821.0847734741365</v>
      </c>
      <c r="I2511" s="7">
        <f t="shared" si="320"/>
        <v>3821.0847734741365</v>
      </c>
      <c r="J2511" s="12">
        <f t="shared" si="317"/>
        <v>0.39360164539288589</v>
      </c>
      <c r="K2511" s="7">
        <f t="shared" si="318"/>
        <v>14600688.846075892</v>
      </c>
    </row>
    <row r="2512" spans="1:11" x14ac:dyDescent="0.4">
      <c r="A2512" s="1">
        <v>2511</v>
      </c>
      <c r="B2512" s="21">
        <v>42324</v>
      </c>
      <c r="C2512" s="22">
        <v>11750</v>
      </c>
      <c r="D2512" s="19">
        <f t="shared" si="313"/>
        <v>14691.757390910734</v>
      </c>
      <c r="E2512" s="19">
        <f t="shared" si="314"/>
        <v>1</v>
      </c>
      <c r="F2512" s="19">
        <f t="shared" si="315"/>
        <v>0.87288747649083109</v>
      </c>
      <c r="G2512" s="20">
        <f t="shared" si="319"/>
        <v>13054.293306588808</v>
      </c>
      <c r="H2512" s="7">
        <f t="shared" si="316"/>
        <v>-1304.2933065888083</v>
      </c>
      <c r="I2512" s="7">
        <f t="shared" si="320"/>
        <v>1304.2933065888083</v>
      </c>
      <c r="J2512" s="12">
        <f t="shared" si="317"/>
        <v>0.11100368566713262</v>
      </c>
      <c r="K2512" s="7">
        <f t="shared" si="318"/>
        <v>1701181.029612367</v>
      </c>
    </row>
    <row r="2513" spans="1:11" x14ac:dyDescent="0.4">
      <c r="A2513" s="1">
        <v>2512</v>
      </c>
      <c r="B2513" s="21">
        <v>42325</v>
      </c>
      <c r="C2513" s="22">
        <v>12084</v>
      </c>
      <c r="D2513" s="19">
        <f t="shared" si="313"/>
        <v>14612.555605942531</v>
      </c>
      <c r="E2513" s="19">
        <f t="shared" si="314"/>
        <v>1</v>
      </c>
      <c r="F2513" s="19">
        <f t="shared" si="315"/>
        <v>0.85064228310522239</v>
      </c>
      <c r="G2513" s="20">
        <f t="shared" si="319"/>
        <v>12504.163145038194</v>
      </c>
      <c r="H2513" s="7">
        <f t="shared" si="316"/>
        <v>-420.16314503819376</v>
      </c>
      <c r="I2513" s="7">
        <f t="shared" si="320"/>
        <v>420.16314503819376</v>
      </c>
      <c r="J2513" s="12">
        <f t="shared" si="317"/>
        <v>3.477020399190614E-2</v>
      </c>
      <c r="K2513" s="7">
        <f t="shared" si="318"/>
        <v>176537.06844838624</v>
      </c>
    </row>
    <row r="2514" spans="1:11" x14ac:dyDescent="0.4">
      <c r="A2514" s="1">
        <v>2513</v>
      </c>
      <c r="B2514" s="21">
        <v>42326</v>
      </c>
      <c r="C2514" s="22">
        <v>12446</v>
      </c>
      <c r="D2514" s="19">
        <f t="shared" si="313"/>
        <v>14588.263693702433</v>
      </c>
      <c r="E2514" s="19">
        <f t="shared" si="314"/>
        <v>1</v>
      </c>
      <c r="F2514" s="19">
        <f t="shared" si="315"/>
        <v>0.86071844455694302</v>
      </c>
      <c r="G2514" s="20">
        <f t="shared" si="319"/>
        <v>12580.026264980352</v>
      </c>
      <c r="H2514" s="7">
        <f t="shared" si="316"/>
        <v>-134.0262649803517</v>
      </c>
      <c r="I2514" s="7">
        <f t="shared" si="320"/>
        <v>134.0262649803517</v>
      </c>
      <c r="J2514" s="12">
        <f t="shared" si="317"/>
        <v>1.0768621643929914E-2</v>
      </c>
      <c r="K2514" s="7">
        <f t="shared" si="318"/>
        <v>17963.039704583447</v>
      </c>
    </row>
    <row r="2515" spans="1:11" x14ac:dyDescent="0.4">
      <c r="A2515" s="1">
        <v>2514</v>
      </c>
      <c r="B2515" s="21">
        <v>42327</v>
      </c>
      <c r="C2515" s="22">
        <v>9844</v>
      </c>
      <c r="D2515" s="19">
        <f t="shared" si="313"/>
        <v>14051.272684167428</v>
      </c>
      <c r="E2515" s="19">
        <f t="shared" si="314"/>
        <v>1</v>
      </c>
      <c r="F2515" s="19">
        <f t="shared" si="315"/>
        <v>0.87002287911054843</v>
      </c>
      <c r="G2515" s="20">
        <f t="shared" si="319"/>
        <v>12734.785569455218</v>
      </c>
      <c r="H2515" s="7">
        <f t="shared" si="316"/>
        <v>-2890.7855694552181</v>
      </c>
      <c r="I2515" s="7">
        <f t="shared" si="320"/>
        <v>2890.7855694552181</v>
      </c>
      <c r="J2515" s="12">
        <f t="shared" si="317"/>
        <v>0.29365964744567435</v>
      </c>
      <c r="K2515" s="7">
        <f t="shared" si="318"/>
        <v>8356641.2085705297</v>
      </c>
    </row>
    <row r="2516" spans="1:11" x14ac:dyDescent="0.4">
      <c r="A2516" s="1">
        <v>2515</v>
      </c>
      <c r="B2516" s="21">
        <v>42328</v>
      </c>
      <c r="C2516" s="22">
        <v>12593</v>
      </c>
      <c r="D2516" s="19">
        <f t="shared" si="313"/>
        <v>14174.407637117423</v>
      </c>
      <c r="E2516" s="19">
        <f t="shared" si="314"/>
        <v>1</v>
      </c>
      <c r="F2516" s="19">
        <f t="shared" si="315"/>
        <v>0.85127052658389146</v>
      </c>
      <c r="G2516" s="20">
        <f t="shared" si="319"/>
        <v>11953.457318877334</v>
      </c>
      <c r="H2516" s="7">
        <f t="shared" si="316"/>
        <v>639.54268112266618</v>
      </c>
      <c r="I2516" s="7">
        <f t="shared" si="320"/>
        <v>639.54268112266618</v>
      </c>
      <c r="J2516" s="12">
        <f t="shared" si="317"/>
        <v>5.0785569850128338E-2</v>
      </c>
      <c r="K2516" s="7">
        <f t="shared" si="318"/>
        <v>409014.8409775683</v>
      </c>
    </row>
    <row r="2517" spans="1:11" x14ac:dyDescent="0.4">
      <c r="A2517" s="1">
        <v>2516</v>
      </c>
      <c r="B2517" s="21">
        <v>42329</v>
      </c>
      <c r="C2517" s="22">
        <v>11150</v>
      </c>
      <c r="D2517" s="19">
        <f t="shared" si="313"/>
        <v>13977.038824401479</v>
      </c>
      <c r="E2517" s="19">
        <f t="shared" si="314"/>
        <v>1</v>
      </c>
      <c r="F2517" s="19">
        <f t="shared" si="315"/>
        <v>0.85967139966184802</v>
      </c>
      <c r="G2517" s="20">
        <f t="shared" si="319"/>
        <v>12201.03481238032</v>
      </c>
      <c r="H2517" s="7">
        <f t="shared" si="316"/>
        <v>-1051.0348123803196</v>
      </c>
      <c r="I2517" s="7">
        <f t="shared" si="320"/>
        <v>1051.0348123803196</v>
      </c>
      <c r="J2517" s="12">
        <f t="shared" si="317"/>
        <v>9.4263211872674404E-2</v>
      </c>
      <c r="K2517" s="7">
        <f t="shared" si="318"/>
        <v>1104674.1768353337</v>
      </c>
    </row>
    <row r="2518" spans="1:11" x14ac:dyDescent="0.4">
      <c r="A2518" s="1">
        <v>2517</v>
      </c>
      <c r="B2518" s="21">
        <v>42330</v>
      </c>
      <c r="C2518" s="22">
        <v>10200</v>
      </c>
      <c r="D2518" s="19">
        <f t="shared" si="313"/>
        <v>13611.844489422858</v>
      </c>
      <c r="E2518" s="19">
        <f t="shared" si="314"/>
        <v>1</v>
      </c>
      <c r="F2518" s="19">
        <f t="shared" si="315"/>
        <v>0.86801669268390991</v>
      </c>
      <c r="G2518" s="20">
        <f t="shared" si="319"/>
        <v>12161.213582324801</v>
      </c>
      <c r="H2518" s="7">
        <f t="shared" si="316"/>
        <v>-1961.2135823248009</v>
      </c>
      <c r="I2518" s="7">
        <f t="shared" si="320"/>
        <v>1961.2135823248009</v>
      </c>
      <c r="J2518" s="12">
        <f t="shared" si="317"/>
        <v>0.19227584140439224</v>
      </c>
      <c r="K2518" s="7">
        <f t="shared" si="318"/>
        <v>3846358.7154952786</v>
      </c>
    </row>
    <row r="2519" spans="1:11" x14ac:dyDescent="0.4">
      <c r="A2519" s="1">
        <v>2518</v>
      </c>
      <c r="B2519" s="21">
        <v>42331</v>
      </c>
      <c r="C2519" s="22">
        <v>12374</v>
      </c>
      <c r="D2519" s="19">
        <f t="shared" si="313"/>
        <v>13762.7972554279</v>
      </c>
      <c r="E2519" s="19">
        <f t="shared" si="314"/>
        <v>1</v>
      </c>
      <c r="F2519" s="19">
        <f t="shared" si="315"/>
        <v>0.85206551598319191</v>
      </c>
      <c r="G2519" s="20">
        <f t="shared" si="319"/>
        <v>11588.213296815622</v>
      </c>
      <c r="H2519" s="7">
        <f t="shared" si="316"/>
        <v>785.78670318437798</v>
      </c>
      <c r="I2519" s="7">
        <f t="shared" si="320"/>
        <v>785.78670318437798</v>
      </c>
      <c r="J2519" s="12">
        <f t="shared" si="317"/>
        <v>6.3503046968189591E-2</v>
      </c>
      <c r="K2519" s="7">
        <f t="shared" si="318"/>
        <v>617460.74290137377</v>
      </c>
    </row>
    <row r="2520" spans="1:11" x14ac:dyDescent="0.4">
      <c r="A2520" s="1">
        <v>2519</v>
      </c>
      <c r="B2520" s="21">
        <v>42332</v>
      </c>
      <c r="C2520" s="22">
        <v>12821</v>
      </c>
      <c r="D2520" s="19">
        <f t="shared" si="313"/>
        <v>13950.620381690553</v>
      </c>
      <c r="E2520" s="19">
        <f t="shared" si="314"/>
        <v>1</v>
      </c>
      <c r="F2520" s="19">
        <f t="shared" si="315"/>
        <v>0.86065816881371604</v>
      </c>
      <c r="G2520" s="20">
        <f t="shared" si="319"/>
        <v>11832.342851235606</v>
      </c>
      <c r="H2520" s="7">
        <f t="shared" si="316"/>
        <v>988.65714876439415</v>
      </c>
      <c r="I2520" s="7">
        <f t="shared" si="320"/>
        <v>988.65714876439415</v>
      </c>
      <c r="J2520" s="12">
        <f t="shared" si="317"/>
        <v>7.7112327335184E-2</v>
      </c>
      <c r="K2520" s="7">
        <f t="shared" si="318"/>
        <v>977442.95780294144</v>
      </c>
    </row>
    <row r="2521" spans="1:11" x14ac:dyDescent="0.4">
      <c r="A2521" s="1">
        <v>2520</v>
      </c>
      <c r="B2521" s="21">
        <v>42333</v>
      </c>
      <c r="C2521" s="22">
        <v>12847</v>
      </c>
      <c r="D2521" s="19">
        <f t="shared" si="313"/>
        <v>14089.504970871178</v>
      </c>
      <c r="E2521" s="19">
        <f t="shared" si="314"/>
        <v>1</v>
      </c>
      <c r="F2521" s="19">
        <f t="shared" si="315"/>
        <v>0.86874479773445623</v>
      </c>
      <c r="G2521" s="20">
        <f t="shared" si="319"/>
        <v>12110.239381296462</v>
      </c>
      <c r="H2521" s="7">
        <f t="shared" si="316"/>
        <v>736.76061870353806</v>
      </c>
      <c r="I2521" s="7">
        <f t="shared" si="320"/>
        <v>736.76061870353806</v>
      </c>
      <c r="J2521" s="12">
        <f t="shared" si="317"/>
        <v>5.7348845543982105E-2</v>
      </c>
      <c r="K2521" s="7">
        <f t="shared" si="318"/>
        <v>542816.20927242015</v>
      </c>
    </row>
    <row r="2522" spans="1:11" x14ac:dyDescent="0.4">
      <c r="A2522" s="1">
        <v>2521</v>
      </c>
      <c r="B2522" s="21">
        <v>42334</v>
      </c>
      <c r="C2522" s="22">
        <v>12846</v>
      </c>
      <c r="D2522" s="19">
        <f t="shared" ref="D2522:D2585" si="321">$R$2*(C2522/F2519)+(1-$R$2)*(D2521+E2521)</f>
        <v>14250.647409164218</v>
      </c>
      <c r="E2522" s="19">
        <f t="shared" ref="E2522:E2585" si="322">$R$3*(D2522-D2521)+(1-$R$3)*E2521</f>
        <v>1</v>
      </c>
      <c r="F2522" s="19">
        <f t="shared" ref="F2522:F2585" si="323">$R$4*(C2522/D2522)+(1-$R$4)*F2519</f>
        <v>0.85288622801952774</v>
      </c>
      <c r="G2522" s="20">
        <f t="shared" si="319"/>
        <v>12006.033388469081</v>
      </c>
      <c r="H2522" s="7">
        <f t="shared" ref="H2522:H2585" si="324">C2522-G2522</f>
        <v>839.96661153091918</v>
      </c>
      <c r="I2522" s="7">
        <f t="shared" si="320"/>
        <v>839.96661153091918</v>
      </c>
      <c r="J2522" s="12">
        <f t="shared" ref="J2522:J2585" si="325">I2522/C2522</f>
        <v>6.5387405537203735E-2</v>
      </c>
      <c r="K2522" s="7">
        <f t="shared" ref="K2522:K2585" si="326">H2522^2</f>
        <v>705543.90848673414</v>
      </c>
    </row>
    <row r="2523" spans="1:11" x14ac:dyDescent="0.4">
      <c r="A2523" s="1">
        <v>2522</v>
      </c>
      <c r="B2523" s="21">
        <v>42335</v>
      </c>
      <c r="C2523" s="22">
        <v>13056</v>
      </c>
      <c r="D2523" s="19">
        <f t="shared" si="321"/>
        <v>14400.798183573339</v>
      </c>
      <c r="E2523" s="19">
        <f t="shared" si="322"/>
        <v>1</v>
      </c>
      <c r="F2523" s="19">
        <f t="shared" si="323"/>
        <v>0.86142220796808155</v>
      </c>
      <c r="G2523" s="20">
        <f t="shared" si="319"/>
        <v>12265.796761750016</v>
      </c>
      <c r="H2523" s="7">
        <f t="shared" si="324"/>
        <v>790.20323824998377</v>
      </c>
      <c r="I2523" s="7">
        <f t="shared" si="320"/>
        <v>790.20323824998377</v>
      </c>
      <c r="J2523" s="12">
        <f t="shared" si="325"/>
        <v>6.0524145086548999E-2</v>
      </c>
      <c r="K2523" s="7">
        <f t="shared" si="326"/>
        <v>624421.15774076059</v>
      </c>
    </row>
    <row r="2524" spans="1:11" x14ac:dyDescent="0.4">
      <c r="A2524" s="1">
        <v>2523</v>
      </c>
      <c r="B2524" s="21">
        <v>42336</v>
      </c>
      <c r="C2524" s="22">
        <v>11861</v>
      </c>
      <c r="D2524" s="19">
        <f t="shared" si="321"/>
        <v>14280.161667020871</v>
      </c>
      <c r="E2524" s="19">
        <f t="shared" si="322"/>
        <v>1</v>
      </c>
      <c r="F2524" s="19">
        <f t="shared" si="323"/>
        <v>0.86811053522920045</v>
      </c>
      <c r="G2524" s="20">
        <f t="shared" si="319"/>
        <v>12511.487250000879</v>
      </c>
      <c r="H2524" s="7">
        <f t="shared" si="324"/>
        <v>-650.4872500008787</v>
      </c>
      <c r="I2524" s="7">
        <f t="shared" si="320"/>
        <v>650.4872500008787</v>
      </c>
      <c r="J2524" s="12">
        <f t="shared" si="325"/>
        <v>5.4842530140871655E-2</v>
      </c>
      <c r="K2524" s="7">
        <f t="shared" si="326"/>
        <v>423133.66241370566</v>
      </c>
    </row>
    <row r="2525" spans="1:11" x14ac:dyDescent="0.4">
      <c r="A2525" s="1">
        <v>2524</v>
      </c>
      <c r="B2525" s="21">
        <v>42337</v>
      </c>
      <c r="C2525" s="22">
        <v>10745</v>
      </c>
      <c r="D2525" s="19">
        <f t="shared" si="321"/>
        <v>14007.79813677984</v>
      </c>
      <c r="E2525" s="19">
        <f t="shared" si="322"/>
        <v>1</v>
      </c>
      <c r="F2525" s="19">
        <f t="shared" si="323"/>
        <v>0.85145960977741209</v>
      </c>
      <c r="G2525" s="20">
        <f t="shared" si="319"/>
        <v>12180.206105922502</v>
      </c>
      <c r="H2525" s="7">
        <f t="shared" si="324"/>
        <v>-1435.2061059225016</v>
      </c>
      <c r="I2525" s="7">
        <f t="shared" si="320"/>
        <v>1435.2061059225016</v>
      </c>
      <c r="J2525" s="12">
        <f t="shared" si="325"/>
        <v>0.1335696701649606</v>
      </c>
      <c r="K2525" s="7">
        <f t="shared" si="326"/>
        <v>2059816.5664772308</v>
      </c>
    </row>
    <row r="2526" spans="1:11" x14ac:dyDescent="0.4">
      <c r="A2526" s="1">
        <v>2525</v>
      </c>
      <c r="B2526" s="21">
        <v>42338</v>
      </c>
      <c r="C2526" s="22">
        <v>13588</v>
      </c>
      <c r="D2526" s="19">
        <f t="shared" si="321"/>
        <v>14295.539714384235</v>
      </c>
      <c r="E2526" s="19">
        <f t="shared" si="322"/>
        <v>1</v>
      </c>
      <c r="F2526" s="19">
        <f t="shared" si="323"/>
        <v>0.8629031980478965</v>
      </c>
      <c r="G2526" s="20">
        <f t="shared" si="319"/>
        <v>12067.489821964036</v>
      </c>
      <c r="H2526" s="7">
        <f t="shared" si="324"/>
        <v>1520.5101780359637</v>
      </c>
      <c r="I2526" s="7">
        <f t="shared" si="320"/>
        <v>1520.5101780359637</v>
      </c>
      <c r="J2526" s="12">
        <f t="shared" si="325"/>
        <v>0.11190095511009447</v>
      </c>
      <c r="K2526" s="7">
        <f t="shared" si="326"/>
        <v>2311951.2015109579</v>
      </c>
    </row>
    <row r="2527" spans="1:11" x14ac:dyDescent="0.4">
      <c r="A2527" s="1">
        <v>2526</v>
      </c>
      <c r="B2527" s="21">
        <v>42339</v>
      </c>
      <c r="C2527" s="22">
        <v>13680</v>
      </c>
      <c r="D2527" s="19">
        <f t="shared" si="321"/>
        <v>14534.011466804641</v>
      </c>
      <c r="E2527" s="19">
        <f t="shared" si="322"/>
        <v>1</v>
      </c>
      <c r="F2527" s="19">
        <f t="shared" si="323"/>
        <v>0.86932629412771556</v>
      </c>
      <c r="G2527" s="20">
        <f t="shared" si="319"/>
        <v>12410.976743379619</v>
      </c>
      <c r="H2527" s="7">
        <f t="shared" si="324"/>
        <v>1269.0232566203813</v>
      </c>
      <c r="I2527" s="7">
        <f t="shared" si="320"/>
        <v>1269.0232566203813</v>
      </c>
      <c r="J2527" s="12">
        <f t="shared" si="325"/>
        <v>9.2764857940086348E-2</v>
      </c>
      <c r="K2527" s="7">
        <f t="shared" si="326"/>
        <v>1610420.0258433982</v>
      </c>
    </row>
    <row r="2528" spans="1:11" x14ac:dyDescent="0.4">
      <c r="A2528" s="1">
        <v>2527</v>
      </c>
      <c r="B2528" s="21">
        <v>42340</v>
      </c>
      <c r="C2528" s="22">
        <v>13368</v>
      </c>
      <c r="D2528" s="19">
        <f t="shared" si="321"/>
        <v>14724.278896499745</v>
      </c>
      <c r="E2528" s="19">
        <f t="shared" si="322"/>
        <v>1</v>
      </c>
      <c r="F2528" s="19">
        <f t="shared" si="323"/>
        <v>0.85239771568822087</v>
      </c>
      <c r="G2528" s="20">
        <f t="shared" si="319"/>
        <v>12375.975191635689</v>
      </c>
      <c r="H2528" s="7">
        <f t="shared" si="324"/>
        <v>992.02480836431096</v>
      </c>
      <c r="I2528" s="7">
        <f t="shared" si="320"/>
        <v>992.02480836431096</v>
      </c>
      <c r="J2528" s="12">
        <f t="shared" si="325"/>
        <v>7.4208917441974193E-2</v>
      </c>
      <c r="K2528" s="7">
        <f t="shared" si="326"/>
        <v>984113.22041024792</v>
      </c>
    </row>
    <row r="2529" spans="1:11" x14ac:dyDescent="0.4">
      <c r="A2529" s="1">
        <v>2528</v>
      </c>
      <c r="B2529" s="21">
        <v>42341</v>
      </c>
      <c r="C2529" s="22">
        <v>10784</v>
      </c>
      <c r="D2529" s="19">
        <f t="shared" si="321"/>
        <v>14363.353156949832</v>
      </c>
      <c r="E2529" s="19">
        <f t="shared" si="322"/>
        <v>1</v>
      </c>
      <c r="F2529" s="19">
        <f t="shared" si="323"/>
        <v>0.86103951660064915</v>
      </c>
      <c r="G2529" s="20">
        <f t="shared" si="319"/>
        <v>12706.49025193683</v>
      </c>
      <c r="H2529" s="7">
        <f t="shared" si="324"/>
        <v>-1922.4902519368297</v>
      </c>
      <c r="I2529" s="7">
        <f t="shared" si="320"/>
        <v>1922.4902519368297</v>
      </c>
      <c r="J2529" s="12">
        <f t="shared" si="325"/>
        <v>0.17827246401491373</v>
      </c>
      <c r="K2529" s="7">
        <f t="shared" si="326"/>
        <v>3695968.7687921352</v>
      </c>
    </row>
    <row r="2530" spans="1:11" x14ac:dyDescent="0.4">
      <c r="A2530" s="1">
        <v>2529</v>
      </c>
      <c r="B2530" s="21">
        <v>42342</v>
      </c>
      <c r="C2530" s="22">
        <v>13548</v>
      </c>
      <c r="D2530" s="19">
        <f t="shared" si="321"/>
        <v>14562.562035047871</v>
      </c>
      <c r="E2530" s="19">
        <f t="shared" si="322"/>
        <v>1</v>
      </c>
      <c r="F2530" s="19">
        <f t="shared" si="323"/>
        <v>0.87034047193350739</v>
      </c>
      <c r="G2530" s="20">
        <f t="shared" si="319"/>
        <v>12487.309897472949</v>
      </c>
      <c r="H2530" s="7">
        <f t="shared" si="324"/>
        <v>1060.6901025270508</v>
      </c>
      <c r="I2530" s="7">
        <f t="shared" si="320"/>
        <v>1060.6901025270508</v>
      </c>
      <c r="J2530" s="12">
        <f t="shared" si="325"/>
        <v>7.8291268270375761E-2</v>
      </c>
      <c r="K2530" s="7">
        <f t="shared" si="326"/>
        <v>1125063.4935988456</v>
      </c>
    </row>
    <row r="2531" spans="1:11" x14ac:dyDescent="0.4">
      <c r="A2531" s="1">
        <v>2530</v>
      </c>
      <c r="B2531" s="21">
        <v>42343</v>
      </c>
      <c r="C2531" s="22">
        <v>12274</v>
      </c>
      <c r="D2531" s="19">
        <f t="shared" si="321"/>
        <v>14536.89106862991</v>
      </c>
      <c r="E2531" s="19">
        <f t="shared" si="322"/>
        <v>1</v>
      </c>
      <c r="F2531" s="19">
        <f t="shared" si="323"/>
        <v>0.8522636691924298</v>
      </c>
      <c r="G2531" s="20">
        <f t="shared" si="319"/>
        <v>12413.947010958502</v>
      </c>
      <c r="H2531" s="7">
        <f t="shared" si="324"/>
        <v>-139.94701095850178</v>
      </c>
      <c r="I2531" s="7">
        <f t="shared" si="320"/>
        <v>139.94701095850178</v>
      </c>
      <c r="J2531" s="12">
        <f t="shared" si="325"/>
        <v>1.1401907361781146E-2</v>
      </c>
      <c r="K2531" s="7">
        <f t="shared" si="326"/>
        <v>19585.165876219016</v>
      </c>
    </row>
    <row r="2532" spans="1:11" x14ac:dyDescent="0.4">
      <c r="A2532" s="1">
        <v>2531</v>
      </c>
      <c r="B2532" s="21">
        <v>42344</v>
      </c>
      <c r="C2532" s="22">
        <v>11351</v>
      </c>
      <c r="D2532" s="19">
        <f t="shared" si="321"/>
        <v>14317.774348730436</v>
      </c>
      <c r="E2532" s="19">
        <f t="shared" si="322"/>
        <v>1</v>
      </c>
      <c r="F2532" s="19">
        <f t="shared" si="323"/>
        <v>0.85990490668681185</v>
      </c>
      <c r="G2532" s="20">
        <f t="shared" si="319"/>
        <v>12517.698698125992</v>
      </c>
      <c r="H2532" s="7">
        <f t="shared" si="324"/>
        <v>-1166.6986981259925</v>
      </c>
      <c r="I2532" s="7">
        <f t="shared" si="320"/>
        <v>1166.6986981259925</v>
      </c>
      <c r="J2532" s="12">
        <f t="shared" si="325"/>
        <v>0.10278378099955884</v>
      </c>
      <c r="K2532" s="7">
        <f t="shared" si="326"/>
        <v>1361185.8522088856</v>
      </c>
    </row>
    <row r="2533" spans="1:11" x14ac:dyDescent="0.4">
      <c r="A2533" s="1">
        <v>2532</v>
      </c>
      <c r="B2533" s="21">
        <v>42345</v>
      </c>
      <c r="C2533" s="22">
        <v>10713</v>
      </c>
      <c r="D2533" s="19">
        <f t="shared" si="321"/>
        <v>13992.284349403495</v>
      </c>
      <c r="E2533" s="19">
        <f t="shared" si="322"/>
        <v>1</v>
      </c>
      <c r="F2533" s="19">
        <f t="shared" si="323"/>
        <v>0.86859980206516163</v>
      </c>
      <c r="G2533" s="20">
        <f t="shared" si="319"/>
        <v>12462.208824183448</v>
      </c>
      <c r="H2533" s="7">
        <f t="shared" si="324"/>
        <v>-1749.2088241834481</v>
      </c>
      <c r="I2533" s="7">
        <f t="shared" si="320"/>
        <v>1749.2088241834481</v>
      </c>
      <c r="J2533" s="12">
        <f t="shared" si="325"/>
        <v>0.16327908374717148</v>
      </c>
      <c r="K2533" s="7">
        <f t="shared" si="326"/>
        <v>3059731.5106012411</v>
      </c>
    </row>
    <row r="2534" spans="1:11" x14ac:dyDescent="0.4">
      <c r="A2534" s="1">
        <v>2533</v>
      </c>
      <c r="B2534" s="21">
        <v>42346</v>
      </c>
      <c r="C2534" s="22">
        <v>11240</v>
      </c>
      <c r="D2534" s="19">
        <f t="shared" si="321"/>
        <v>13862.532693558322</v>
      </c>
      <c r="E2534" s="19">
        <f t="shared" si="322"/>
        <v>1</v>
      </c>
      <c r="F2534" s="19">
        <f t="shared" si="323"/>
        <v>0.85157466072176236</v>
      </c>
      <c r="G2534" s="20">
        <f t="shared" si="319"/>
        <v>11925.967863675625</v>
      </c>
      <c r="H2534" s="7">
        <f t="shared" si="324"/>
        <v>-685.96786367562527</v>
      </c>
      <c r="I2534" s="7">
        <f t="shared" si="320"/>
        <v>685.96786367562527</v>
      </c>
      <c r="J2534" s="12">
        <f t="shared" si="325"/>
        <v>6.1029169366158834E-2</v>
      </c>
      <c r="K2534" s="7">
        <f t="shared" si="326"/>
        <v>470551.90999570122</v>
      </c>
    </row>
    <row r="2535" spans="1:11" x14ac:dyDescent="0.4">
      <c r="A2535" s="1">
        <v>2534</v>
      </c>
      <c r="B2535" s="21">
        <v>42347</v>
      </c>
      <c r="C2535" s="22">
        <v>10322</v>
      </c>
      <c r="D2535" s="19">
        <f t="shared" si="321"/>
        <v>13561.396825161513</v>
      </c>
      <c r="E2535" s="19">
        <f t="shared" si="322"/>
        <v>1</v>
      </c>
      <c r="F2535" s="19">
        <f t="shared" si="323"/>
        <v>0.858262826879711</v>
      </c>
      <c r="G2535" s="20">
        <f t="shared" si="319"/>
        <v>11921.319787203834</v>
      </c>
      <c r="H2535" s="7">
        <f t="shared" si="324"/>
        <v>-1599.3197872038345</v>
      </c>
      <c r="I2535" s="7">
        <f t="shared" si="320"/>
        <v>1599.3197872038345</v>
      </c>
      <c r="J2535" s="12">
        <f t="shared" si="325"/>
        <v>0.15494281991899192</v>
      </c>
      <c r="K2535" s="7">
        <f t="shared" si="326"/>
        <v>2557823.7817417183</v>
      </c>
    </row>
    <row r="2536" spans="1:11" x14ac:dyDescent="0.4">
      <c r="A2536" s="1">
        <v>2535</v>
      </c>
      <c r="B2536" s="21">
        <v>42348</v>
      </c>
      <c r="C2536" s="22">
        <v>9587</v>
      </c>
      <c r="D2536" s="19">
        <f t="shared" si="321"/>
        <v>13152.197667349876</v>
      </c>
      <c r="E2536" s="19">
        <f t="shared" si="322"/>
        <v>1</v>
      </c>
      <c r="F2536" s="19">
        <f t="shared" si="323"/>
        <v>0.86627780249682329</v>
      </c>
      <c r="G2536" s="20">
        <f t="shared" si="319"/>
        <v>11780.295197864467</v>
      </c>
      <c r="H2536" s="7">
        <f t="shared" si="324"/>
        <v>-2193.2951978644669</v>
      </c>
      <c r="I2536" s="7">
        <f t="shared" si="320"/>
        <v>2193.2951978644669</v>
      </c>
      <c r="J2536" s="12">
        <f t="shared" si="325"/>
        <v>0.2287780533915163</v>
      </c>
      <c r="K2536" s="7">
        <f t="shared" si="326"/>
        <v>4810543.8249753313</v>
      </c>
    </row>
    <row r="2537" spans="1:11" x14ac:dyDescent="0.4">
      <c r="A2537" s="1">
        <v>2536</v>
      </c>
      <c r="B2537" s="21">
        <v>42349</v>
      </c>
      <c r="C2537" s="22">
        <v>12265</v>
      </c>
      <c r="D2537" s="19">
        <f t="shared" si="321"/>
        <v>13356.183130264675</v>
      </c>
      <c r="E2537" s="19">
        <f t="shared" si="322"/>
        <v>1</v>
      </c>
      <c r="F2537" s="19">
        <f t="shared" si="323"/>
        <v>0.85268396649453648</v>
      </c>
      <c r="G2537" s="20">
        <f t="shared" si="319"/>
        <v>11200.929840979747</v>
      </c>
      <c r="H2537" s="7">
        <f t="shared" si="324"/>
        <v>1064.0701590202534</v>
      </c>
      <c r="I2537" s="7">
        <f t="shared" si="320"/>
        <v>1064.0701590202534</v>
      </c>
      <c r="J2537" s="12">
        <f t="shared" si="325"/>
        <v>8.6756637506747114E-2</v>
      </c>
      <c r="K2537" s="7">
        <f t="shared" si="326"/>
        <v>1132245.3033173874</v>
      </c>
    </row>
    <row r="2538" spans="1:11" x14ac:dyDescent="0.4">
      <c r="A2538" s="1">
        <v>2537</v>
      </c>
      <c r="B2538" s="21">
        <v>42350</v>
      </c>
      <c r="C2538" s="22">
        <v>11076</v>
      </c>
      <c r="D2538" s="19">
        <f t="shared" si="321"/>
        <v>13283.748748097709</v>
      </c>
      <c r="E2538" s="19">
        <f t="shared" si="322"/>
        <v>1</v>
      </c>
      <c r="F2538" s="19">
        <f t="shared" si="323"/>
        <v>0.8578561541348777</v>
      </c>
      <c r="G2538" s="20">
        <f t="shared" si="319"/>
        <v>11463.973752530947</v>
      </c>
      <c r="H2538" s="7">
        <f t="shared" si="324"/>
        <v>-387.97375253094651</v>
      </c>
      <c r="I2538" s="7">
        <f t="shared" si="320"/>
        <v>387.97375253094651</v>
      </c>
      <c r="J2538" s="12">
        <f t="shared" si="325"/>
        <v>3.5028327241869495E-2</v>
      </c>
      <c r="K2538" s="7">
        <f t="shared" si="326"/>
        <v>150523.63265294413</v>
      </c>
    </row>
    <row r="2539" spans="1:11" x14ac:dyDescent="0.4">
      <c r="A2539" s="1">
        <v>2538</v>
      </c>
      <c r="B2539" s="21">
        <v>42351</v>
      </c>
      <c r="C2539" s="22">
        <v>10452</v>
      </c>
      <c r="D2539" s="19">
        <f t="shared" si="321"/>
        <v>13086.668812063368</v>
      </c>
      <c r="E2539" s="19">
        <f t="shared" si="322"/>
        <v>1</v>
      </c>
      <c r="F2539" s="19">
        <f t="shared" si="323"/>
        <v>0.86515393649606365</v>
      </c>
      <c r="G2539" s="20">
        <f t="shared" si="319"/>
        <v>11508.282952224508</v>
      </c>
      <c r="H2539" s="7">
        <f t="shared" si="324"/>
        <v>-1056.2829522245083</v>
      </c>
      <c r="I2539" s="7">
        <f t="shared" si="320"/>
        <v>1056.2829522245083</v>
      </c>
      <c r="J2539" s="12">
        <f t="shared" si="325"/>
        <v>0.10106036664987642</v>
      </c>
      <c r="K2539" s="7">
        <f t="shared" si="326"/>
        <v>1115733.675160123</v>
      </c>
    </row>
    <row r="2540" spans="1:11" x14ac:dyDescent="0.4">
      <c r="A2540" s="1">
        <v>2539</v>
      </c>
      <c r="B2540" s="21">
        <v>42352</v>
      </c>
      <c r="C2540" s="22">
        <v>12454</v>
      </c>
      <c r="D2540" s="19">
        <f t="shared" si="321"/>
        <v>13334.262861570685</v>
      </c>
      <c r="E2540" s="19">
        <f t="shared" si="322"/>
        <v>1</v>
      </c>
      <c r="F2540" s="19">
        <f t="shared" si="323"/>
        <v>0.85403556483131726</v>
      </c>
      <c r="G2540" s="20">
        <f t="shared" si="319"/>
        <v>11159.645354837032</v>
      </c>
      <c r="H2540" s="7">
        <f t="shared" si="324"/>
        <v>1294.3546451629682</v>
      </c>
      <c r="I2540" s="7">
        <f t="shared" si="320"/>
        <v>1294.3546451629682</v>
      </c>
      <c r="J2540" s="12">
        <f t="shared" si="325"/>
        <v>0.10393083709354169</v>
      </c>
      <c r="K2540" s="7">
        <f t="shared" si="326"/>
        <v>1675353.9474549531</v>
      </c>
    </row>
    <row r="2541" spans="1:11" x14ac:dyDescent="0.4">
      <c r="A2541" s="1">
        <v>2540</v>
      </c>
      <c r="B2541" s="21">
        <v>42353</v>
      </c>
      <c r="C2541" s="22">
        <v>12692</v>
      </c>
      <c r="D2541" s="19">
        <f t="shared" si="321"/>
        <v>13572.399343150832</v>
      </c>
      <c r="E2541" s="19">
        <f t="shared" si="322"/>
        <v>1</v>
      </c>
      <c r="F2541" s="19">
        <f t="shared" si="323"/>
        <v>0.85914085549876074</v>
      </c>
      <c r="G2541" s="20">
        <f t="shared" si="319"/>
        <v>11439.737312804693</v>
      </c>
      <c r="H2541" s="7">
        <f t="shared" si="324"/>
        <v>1252.2626871953071</v>
      </c>
      <c r="I2541" s="7">
        <f t="shared" si="320"/>
        <v>1252.2626871953071</v>
      </c>
      <c r="J2541" s="12">
        <f t="shared" si="325"/>
        <v>9.8665512700544203E-2</v>
      </c>
      <c r="K2541" s="7">
        <f t="shared" si="326"/>
        <v>1568161.8377416115</v>
      </c>
    </row>
    <row r="2542" spans="1:11" x14ac:dyDescent="0.4">
      <c r="A2542" s="1">
        <v>2541</v>
      </c>
      <c r="B2542" s="21">
        <v>42354</v>
      </c>
      <c r="C2542" s="22">
        <v>13062</v>
      </c>
      <c r="D2542" s="19">
        <f t="shared" si="321"/>
        <v>13821.051725486177</v>
      </c>
      <c r="E2542" s="19">
        <f t="shared" si="322"/>
        <v>1</v>
      </c>
      <c r="F2542" s="19">
        <f t="shared" si="323"/>
        <v>0.86648267884725416</v>
      </c>
      <c r="G2542" s="20">
        <f t="shared" si="319"/>
        <v>11743.079873360026</v>
      </c>
      <c r="H2542" s="7">
        <f t="shared" si="324"/>
        <v>1318.9201266399741</v>
      </c>
      <c r="I2542" s="7">
        <f t="shared" si="320"/>
        <v>1318.9201266399741</v>
      </c>
      <c r="J2542" s="12">
        <f t="shared" si="325"/>
        <v>0.10097382687490232</v>
      </c>
      <c r="K2542" s="7">
        <f t="shared" si="326"/>
        <v>1739550.3004560054</v>
      </c>
    </row>
    <row r="2543" spans="1:11" x14ac:dyDescent="0.4">
      <c r="A2543" s="1">
        <v>2542</v>
      </c>
      <c r="B2543" s="21">
        <v>42355</v>
      </c>
      <c r="C2543" s="22">
        <v>10845</v>
      </c>
      <c r="D2543" s="19">
        <f t="shared" si="321"/>
        <v>13639.537308235393</v>
      </c>
      <c r="E2543" s="19">
        <f t="shared" si="322"/>
        <v>1</v>
      </c>
      <c r="F2543" s="19">
        <f t="shared" si="323"/>
        <v>0.85305603094180771</v>
      </c>
      <c r="G2543" s="20">
        <f t="shared" si="319"/>
        <v>11804.52375250327</v>
      </c>
      <c r="H2543" s="7">
        <f t="shared" si="324"/>
        <v>-959.52375250326986</v>
      </c>
      <c r="I2543" s="7">
        <f t="shared" si="320"/>
        <v>959.52375250326986</v>
      </c>
      <c r="J2543" s="12">
        <f t="shared" si="325"/>
        <v>8.8476141309660666E-2</v>
      </c>
      <c r="K2543" s="7">
        <f t="shared" si="326"/>
        <v>920685.83161795628</v>
      </c>
    </row>
    <row r="2544" spans="1:11" x14ac:dyDescent="0.4">
      <c r="A2544" s="1">
        <v>2543</v>
      </c>
      <c r="B2544" s="21">
        <v>42356</v>
      </c>
      <c r="C2544" s="22">
        <v>13607</v>
      </c>
      <c r="D2544" s="19">
        <f t="shared" si="321"/>
        <v>13997.499442916203</v>
      </c>
      <c r="E2544" s="19">
        <f t="shared" si="322"/>
        <v>1</v>
      </c>
      <c r="F2544" s="19">
        <f t="shared" si="323"/>
        <v>0.86101879689211547</v>
      </c>
      <c r="G2544" s="20">
        <f t="shared" si="319"/>
        <v>11719.142892460119</v>
      </c>
      <c r="H2544" s="7">
        <f t="shared" si="324"/>
        <v>1887.8571075398813</v>
      </c>
      <c r="I2544" s="7">
        <f t="shared" si="320"/>
        <v>1887.8571075398813</v>
      </c>
      <c r="J2544" s="12">
        <f t="shared" si="325"/>
        <v>0.13874161148966571</v>
      </c>
      <c r="K2544" s="7">
        <f t="shared" si="326"/>
        <v>3564004.4584888471</v>
      </c>
    </row>
    <row r="2545" spans="1:11" x14ac:dyDescent="0.4">
      <c r="A2545" s="1">
        <v>2544</v>
      </c>
      <c r="B2545" s="21">
        <v>42357</v>
      </c>
      <c r="C2545" s="22">
        <v>12259</v>
      </c>
      <c r="D2545" s="19">
        <f t="shared" si="321"/>
        <v>14022.786252698672</v>
      </c>
      <c r="E2545" s="19">
        <f t="shared" si="322"/>
        <v>1</v>
      </c>
      <c r="F2545" s="19">
        <f t="shared" si="323"/>
        <v>0.8666113087716204</v>
      </c>
      <c r="G2545" s="20">
        <f t="shared" si="319"/>
        <v>12129.457297139827</v>
      </c>
      <c r="H2545" s="7">
        <f t="shared" si="324"/>
        <v>129.54270286017345</v>
      </c>
      <c r="I2545" s="7">
        <f t="shared" si="320"/>
        <v>129.54270286017345</v>
      </c>
      <c r="J2545" s="12">
        <f t="shared" si="325"/>
        <v>1.056715089812982E-2</v>
      </c>
      <c r="K2545" s="7">
        <f t="shared" si="326"/>
        <v>16781.311864319192</v>
      </c>
    </row>
    <row r="2546" spans="1:11" x14ac:dyDescent="0.4">
      <c r="A2546" s="1">
        <v>2545</v>
      </c>
      <c r="B2546" s="21">
        <v>42358</v>
      </c>
      <c r="C2546" s="22">
        <v>11191</v>
      </c>
      <c r="D2546" s="19">
        <f t="shared" si="321"/>
        <v>13876.758410905926</v>
      </c>
      <c r="E2546" s="19">
        <f t="shared" si="322"/>
        <v>1</v>
      </c>
      <c r="F2546" s="19">
        <f t="shared" si="323"/>
        <v>0.85228132821582114</v>
      </c>
      <c r="G2546" s="20">
        <f t="shared" si="319"/>
        <v>11963.075439503416</v>
      </c>
      <c r="H2546" s="7">
        <f t="shared" si="324"/>
        <v>-772.07543950341642</v>
      </c>
      <c r="I2546" s="7">
        <f t="shared" si="320"/>
        <v>772.07543950341642</v>
      </c>
      <c r="J2546" s="12">
        <f t="shared" si="325"/>
        <v>6.899074609091381E-2</v>
      </c>
      <c r="K2546" s="7">
        <f t="shared" si="326"/>
        <v>596100.48428439361</v>
      </c>
    </row>
    <row r="2547" spans="1:11" x14ac:dyDescent="0.4">
      <c r="A2547" s="1">
        <v>2546</v>
      </c>
      <c r="B2547" s="21">
        <v>42359</v>
      </c>
      <c r="C2547" s="22">
        <v>12938</v>
      </c>
      <c r="D2547" s="19">
        <f t="shared" si="321"/>
        <v>14064.351818915966</v>
      </c>
      <c r="E2547" s="19">
        <f t="shared" si="322"/>
        <v>1</v>
      </c>
      <c r="F2547" s="19">
        <f t="shared" si="323"/>
        <v>0.86199791521840274</v>
      </c>
      <c r="G2547" s="20">
        <f t="shared" si="319"/>
        <v>11949.010850517658</v>
      </c>
      <c r="H2547" s="7">
        <f t="shared" si="324"/>
        <v>988.98914948234233</v>
      </c>
      <c r="I2547" s="7">
        <f t="shared" si="320"/>
        <v>988.98914948234233</v>
      </c>
      <c r="J2547" s="12">
        <f t="shared" si="325"/>
        <v>7.6440651529010847E-2</v>
      </c>
      <c r="K2547" s="7">
        <f t="shared" si="326"/>
        <v>978099.53779380687</v>
      </c>
    </row>
    <row r="2548" spans="1:11" x14ac:dyDescent="0.4">
      <c r="A2548" s="1">
        <v>2547</v>
      </c>
      <c r="B2548" s="21">
        <v>42360</v>
      </c>
      <c r="C2548" s="22">
        <v>13201</v>
      </c>
      <c r="D2548" s="19">
        <f t="shared" si="321"/>
        <v>14255.01837243449</v>
      </c>
      <c r="E2548" s="19">
        <f t="shared" si="322"/>
        <v>1</v>
      </c>
      <c r="F2548" s="19">
        <f t="shared" si="323"/>
        <v>0.86759961901083893</v>
      </c>
      <c r="G2548" s="20">
        <f t="shared" si="319"/>
        <v>12189.192948124057</v>
      </c>
      <c r="H2548" s="7">
        <f t="shared" si="324"/>
        <v>1011.8070518759432</v>
      </c>
      <c r="I2548" s="7">
        <f t="shared" si="320"/>
        <v>1011.8070518759432</v>
      </c>
      <c r="J2548" s="12">
        <f t="shared" si="325"/>
        <v>7.6646242850991836E-2</v>
      </c>
      <c r="K2548" s="7">
        <f t="shared" si="326"/>
        <v>1023753.5102258876</v>
      </c>
    </row>
    <row r="2549" spans="1:11" x14ac:dyDescent="0.4">
      <c r="A2549" s="1">
        <v>2548</v>
      </c>
      <c r="B2549" s="21">
        <v>42361</v>
      </c>
      <c r="C2549" s="22">
        <v>12799</v>
      </c>
      <c r="D2549" s="19">
        <f t="shared" si="321"/>
        <v>14379.69470158667</v>
      </c>
      <c r="E2549" s="19">
        <f t="shared" si="322"/>
        <v>1</v>
      </c>
      <c r="F2549" s="19">
        <f t="shared" si="323"/>
        <v>0.85290962648957713</v>
      </c>
      <c r="G2549" s="20">
        <f t="shared" si="319"/>
        <v>12150.138273527617</v>
      </c>
      <c r="H2549" s="7">
        <f t="shared" si="324"/>
        <v>648.86172647238345</v>
      </c>
      <c r="I2549" s="7">
        <f t="shared" si="320"/>
        <v>648.86172647238345</v>
      </c>
      <c r="J2549" s="12">
        <f t="shared" si="325"/>
        <v>5.0696283027766499E-2</v>
      </c>
      <c r="K2549" s="7">
        <f t="shared" si="326"/>
        <v>421021.54008072219</v>
      </c>
    </row>
    <row r="2550" spans="1:11" x14ac:dyDescent="0.4">
      <c r="A2550" s="1">
        <v>2549</v>
      </c>
      <c r="B2550" s="21">
        <v>42362</v>
      </c>
      <c r="C2550" s="22">
        <v>9718</v>
      </c>
      <c r="D2550" s="19">
        <f t="shared" si="321"/>
        <v>13875.983834808332</v>
      </c>
      <c r="E2550" s="19">
        <f t="shared" si="322"/>
        <v>1</v>
      </c>
      <c r="F2550" s="19">
        <f t="shared" si="323"/>
        <v>0.85931052298741539</v>
      </c>
      <c r="G2550" s="20">
        <f t="shared" si="319"/>
        <v>12396.12885216004</v>
      </c>
      <c r="H2550" s="7">
        <f t="shared" si="324"/>
        <v>-2678.12885216004</v>
      </c>
      <c r="I2550" s="7">
        <f t="shared" si="320"/>
        <v>2678.12885216004</v>
      </c>
      <c r="J2550" s="12">
        <f t="shared" si="325"/>
        <v>0.27558436428895244</v>
      </c>
      <c r="K2550" s="7">
        <f t="shared" si="326"/>
        <v>7172374.1487720534</v>
      </c>
    </row>
    <row r="2551" spans="1:11" x14ac:dyDescent="0.4">
      <c r="A2551" s="1">
        <v>2550</v>
      </c>
      <c r="B2551" s="21">
        <v>42363</v>
      </c>
      <c r="C2551" s="22">
        <v>10731</v>
      </c>
      <c r="D2551" s="19">
        <f t="shared" si="321"/>
        <v>13631.94956252116</v>
      </c>
      <c r="E2551" s="19">
        <f t="shared" si="322"/>
        <v>1</v>
      </c>
      <c r="F2551" s="19">
        <f t="shared" si="323"/>
        <v>0.86626291827884483</v>
      </c>
      <c r="G2551" s="20">
        <f t="shared" si="319"/>
        <v>12039.66588809928</v>
      </c>
      <c r="H2551" s="7">
        <f t="shared" si="324"/>
        <v>-1308.66588809928</v>
      </c>
      <c r="I2551" s="7">
        <f t="shared" si="320"/>
        <v>1308.66588809928</v>
      </c>
      <c r="J2551" s="12">
        <f t="shared" si="325"/>
        <v>0.12195190458478054</v>
      </c>
      <c r="K2551" s="7">
        <f t="shared" si="326"/>
        <v>1712606.4066746773</v>
      </c>
    </row>
    <row r="2552" spans="1:11" x14ac:dyDescent="0.4">
      <c r="A2552" s="1">
        <v>2551</v>
      </c>
      <c r="B2552" s="21">
        <v>42364</v>
      </c>
      <c r="C2552" s="22">
        <v>9416</v>
      </c>
      <c r="D2552" s="19">
        <f t="shared" si="321"/>
        <v>13211.703860135502</v>
      </c>
      <c r="E2552" s="19">
        <f t="shared" si="322"/>
        <v>1</v>
      </c>
      <c r="F2552" s="19">
        <f t="shared" si="323"/>
        <v>0.85057871576280464</v>
      </c>
      <c r="G2552" s="20">
        <f t="shared" si="319"/>
        <v>11627.673919321167</v>
      </c>
      <c r="H2552" s="7">
        <f t="shared" si="324"/>
        <v>-2211.673919321167</v>
      </c>
      <c r="I2552" s="7">
        <f t="shared" si="320"/>
        <v>2211.673919321167</v>
      </c>
      <c r="J2552" s="12">
        <f t="shared" si="325"/>
        <v>0.23488465583274926</v>
      </c>
      <c r="K2552" s="7">
        <f t="shared" si="326"/>
        <v>4891501.5254054517</v>
      </c>
    </row>
    <row r="2553" spans="1:11" x14ac:dyDescent="0.4">
      <c r="A2553" s="1">
        <v>2552</v>
      </c>
      <c r="B2553" s="21">
        <v>42365</v>
      </c>
      <c r="C2553" s="22">
        <v>10139</v>
      </c>
      <c r="D2553" s="19">
        <f t="shared" si="321"/>
        <v>12983.047972273944</v>
      </c>
      <c r="E2553" s="19">
        <f t="shared" si="322"/>
        <v>1</v>
      </c>
      <c r="F2553" s="19">
        <f t="shared" si="323"/>
        <v>0.85800766516710358</v>
      </c>
      <c r="G2553" s="20">
        <f t="shared" si="319"/>
        <v>11353.815464130879</v>
      </c>
      <c r="H2553" s="7">
        <f t="shared" si="324"/>
        <v>-1214.8154641308793</v>
      </c>
      <c r="I2553" s="7">
        <f t="shared" si="320"/>
        <v>1214.8154641308793</v>
      </c>
      <c r="J2553" s="12">
        <f t="shared" si="325"/>
        <v>0.11981610258712687</v>
      </c>
      <c r="K2553" s="7">
        <f t="shared" si="326"/>
        <v>1475776.6118915237</v>
      </c>
    </row>
    <row r="2554" spans="1:11" x14ac:dyDescent="0.4">
      <c r="A2554" s="1">
        <v>2553</v>
      </c>
      <c r="B2554" s="21">
        <v>42366</v>
      </c>
      <c r="C2554" s="22">
        <v>12281</v>
      </c>
      <c r="D2554" s="19">
        <f t="shared" si="321"/>
        <v>13177.84023569975</v>
      </c>
      <c r="E2554" s="19">
        <f t="shared" si="322"/>
        <v>1</v>
      </c>
      <c r="F2554" s="19">
        <f t="shared" si="323"/>
        <v>0.86735483091756926</v>
      </c>
      <c r="G2554" s="20">
        <f t="shared" si="319"/>
        <v>11247.599287534544</v>
      </c>
      <c r="H2554" s="7">
        <f t="shared" si="324"/>
        <v>1033.4007124654563</v>
      </c>
      <c r="I2554" s="7">
        <f t="shared" si="320"/>
        <v>1033.4007124654563</v>
      </c>
      <c r="J2554" s="12">
        <f t="shared" si="325"/>
        <v>8.4146300176325725E-2</v>
      </c>
      <c r="K2554" s="7">
        <f t="shared" si="326"/>
        <v>1067917.0325241126</v>
      </c>
    </row>
    <row r="2555" spans="1:11" x14ac:dyDescent="0.4">
      <c r="A2555" s="1">
        <v>2554</v>
      </c>
      <c r="B2555" s="21">
        <v>42367</v>
      </c>
      <c r="C2555" s="22">
        <v>12223</v>
      </c>
      <c r="D2555" s="19">
        <f t="shared" si="321"/>
        <v>13372.378222577514</v>
      </c>
      <c r="E2555" s="19">
        <f t="shared" si="322"/>
        <v>1</v>
      </c>
      <c r="F2555" s="19">
        <f t="shared" si="323"/>
        <v>0.85163387510962874</v>
      </c>
      <c r="G2555" s="20">
        <f t="shared" si="319"/>
        <v>11209.641002924671</v>
      </c>
      <c r="H2555" s="7">
        <f t="shared" si="324"/>
        <v>1013.3589970753292</v>
      </c>
      <c r="I2555" s="7">
        <f t="shared" si="320"/>
        <v>1013.3589970753292</v>
      </c>
      <c r="J2555" s="12">
        <f t="shared" si="325"/>
        <v>8.2905914838855371E-2</v>
      </c>
      <c r="K2555" s="7">
        <f t="shared" si="326"/>
        <v>1026896.456953517</v>
      </c>
    </row>
    <row r="2556" spans="1:11" x14ac:dyDescent="0.4">
      <c r="A2556" s="1">
        <v>2555</v>
      </c>
      <c r="B2556" s="21">
        <v>42368</v>
      </c>
      <c r="C2556" s="22">
        <v>11878</v>
      </c>
      <c r="D2556" s="19">
        <f t="shared" si="321"/>
        <v>13449.781453167905</v>
      </c>
      <c r="E2556" s="19">
        <f t="shared" si="322"/>
        <v>1</v>
      </c>
      <c r="F2556" s="19">
        <f t="shared" si="323"/>
        <v>0.85842543168878005</v>
      </c>
      <c r="G2556" s="20">
        <f t="shared" si="319"/>
        <v>11474.461024150323</v>
      </c>
      <c r="H2556" s="7">
        <f t="shared" si="324"/>
        <v>403.53897584967672</v>
      </c>
      <c r="I2556" s="7">
        <f t="shared" si="320"/>
        <v>403.53897584967672</v>
      </c>
      <c r="J2556" s="12">
        <f t="shared" si="325"/>
        <v>3.3973646729220132E-2</v>
      </c>
      <c r="K2556" s="7">
        <f t="shared" si="326"/>
        <v>162843.70502980598</v>
      </c>
    </row>
    <row r="2557" spans="1:11" x14ac:dyDescent="0.4">
      <c r="A2557" s="1">
        <v>2556</v>
      </c>
      <c r="B2557" s="21">
        <v>42369</v>
      </c>
      <c r="C2557" s="22">
        <v>9423</v>
      </c>
      <c r="D2557" s="19">
        <f t="shared" si="321"/>
        <v>13030.571741725022</v>
      </c>
      <c r="E2557" s="19">
        <f t="shared" si="322"/>
        <v>1</v>
      </c>
      <c r="F2557" s="19">
        <f t="shared" si="323"/>
        <v>0.86495740394665832</v>
      </c>
      <c r="G2557" s="20">
        <f t="shared" si="319"/>
        <v>11666.600273021624</v>
      </c>
      <c r="H2557" s="7">
        <f t="shared" si="324"/>
        <v>-2243.6002730216242</v>
      </c>
      <c r="I2557" s="7">
        <f t="shared" si="320"/>
        <v>2243.6002730216242</v>
      </c>
      <c r="J2557" s="12">
        <f t="shared" si="325"/>
        <v>0.23809829916392064</v>
      </c>
      <c r="K2557" s="7">
        <f t="shared" si="326"/>
        <v>5033742.1851027068</v>
      </c>
    </row>
    <row r="2558" spans="1:11" x14ac:dyDescent="0.4">
      <c r="A2558" s="1">
        <v>2557</v>
      </c>
      <c r="B2558" s="21">
        <v>42370</v>
      </c>
      <c r="C2558" s="22">
        <v>9072</v>
      </c>
      <c r="D2558" s="19">
        <f t="shared" si="321"/>
        <v>12645.087900858827</v>
      </c>
      <c r="E2558" s="19">
        <f t="shared" si="322"/>
        <v>1</v>
      </c>
      <c r="F2558" s="19">
        <f t="shared" si="323"/>
        <v>0.84940282981541648</v>
      </c>
      <c r="G2558" s="20">
        <f t="shared" si="319"/>
        <v>11098.127941174414</v>
      </c>
      <c r="H2558" s="7">
        <f t="shared" si="324"/>
        <v>-2026.1279411744144</v>
      </c>
      <c r="I2558" s="7">
        <f t="shared" si="320"/>
        <v>2026.1279411744144</v>
      </c>
      <c r="J2558" s="12">
        <f t="shared" si="325"/>
        <v>0.22333861785432257</v>
      </c>
      <c r="K2558" s="7">
        <f t="shared" si="326"/>
        <v>4105194.4340076717</v>
      </c>
    </row>
    <row r="2559" spans="1:11" x14ac:dyDescent="0.4">
      <c r="A2559" s="1">
        <v>2558</v>
      </c>
      <c r="B2559" s="21">
        <v>42371</v>
      </c>
      <c r="C2559" s="22">
        <v>7717</v>
      </c>
      <c r="D2559" s="19">
        <f t="shared" si="321"/>
        <v>12052.113290414851</v>
      </c>
      <c r="E2559" s="19">
        <f t="shared" si="322"/>
        <v>1</v>
      </c>
      <c r="F2559" s="19">
        <f t="shared" si="323"/>
        <v>0.85479921941865933</v>
      </c>
      <c r="G2559" s="20">
        <f t="shared" si="319"/>
        <v>10855.723465468996</v>
      </c>
      <c r="H2559" s="7">
        <f t="shared" si="324"/>
        <v>-3138.7234654689964</v>
      </c>
      <c r="I2559" s="7">
        <f t="shared" si="320"/>
        <v>3138.7234654689964</v>
      </c>
      <c r="J2559" s="12">
        <f t="shared" si="325"/>
        <v>0.40672845217947345</v>
      </c>
      <c r="K2559" s="7">
        <f t="shared" si="326"/>
        <v>9851584.9926857073</v>
      </c>
    </row>
    <row r="2560" spans="1:11" x14ac:dyDescent="0.4">
      <c r="A2560" s="1">
        <v>2559</v>
      </c>
      <c r="B2560" s="21">
        <v>42372</v>
      </c>
      <c r="C2560" s="22">
        <v>8169</v>
      </c>
      <c r="D2560" s="19">
        <f t="shared" si="321"/>
        <v>11629.329377412902</v>
      </c>
      <c r="E2560" s="19">
        <f t="shared" si="322"/>
        <v>1</v>
      </c>
      <c r="F2560" s="19">
        <f t="shared" si="323"/>
        <v>0.86225574522297921</v>
      </c>
      <c r="G2560" s="20">
        <f t="shared" si="319"/>
        <v>10425.429581152193</v>
      </c>
      <c r="H2560" s="7">
        <f t="shared" si="324"/>
        <v>-2256.4295811521934</v>
      </c>
      <c r="I2560" s="7">
        <f t="shared" si="320"/>
        <v>2256.4295811521934</v>
      </c>
      <c r="J2560" s="12">
        <f t="shared" si="325"/>
        <v>0.27621858013859635</v>
      </c>
      <c r="K2560" s="7">
        <f t="shared" si="326"/>
        <v>5091474.4546986623</v>
      </c>
    </row>
    <row r="2561" spans="1:11" x14ac:dyDescent="0.4">
      <c r="A2561" s="1">
        <v>2560</v>
      </c>
      <c r="B2561" s="21">
        <v>42373</v>
      </c>
      <c r="C2561" s="22">
        <v>10261</v>
      </c>
      <c r="D2561" s="19">
        <f t="shared" si="321"/>
        <v>11703.418873492777</v>
      </c>
      <c r="E2561" s="19">
        <f t="shared" si="322"/>
        <v>1</v>
      </c>
      <c r="F2561" s="19">
        <f t="shared" si="323"/>
        <v>0.8498575056720703</v>
      </c>
      <c r="G2561" s="20">
        <f t="shared" si="319"/>
        <v>9878.8346848598903</v>
      </c>
      <c r="H2561" s="7">
        <f t="shared" si="324"/>
        <v>382.16531514010967</v>
      </c>
      <c r="I2561" s="7">
        <f t="shared" si="320"/>
        <v>382.16531514010967</v>
      </c>
      <c r="J2561" s="12">
        <f t="shared" si="325"/>
        <v>3.724445133418864E-2</v>
      </c>
      <c r="K2561" s="7">
        <f t="shared" si="326"/>
        <v>146050.32809613933</v>
      </c>
    </row>
    <row r="2562" spans="1:11" x14ac:dyDescent="0.4">
      <c r="A2562" s="1">
        <v>2561</v>
      </c>
      <c r="B2562" s="21">
        <v>42374</v>
      </c>
      <c r="C2562" s="22">
        <v>10670</v>
      </c>
      <c r="D2562" s="19">
        <f t="shared" si="321"/>
        <v>11830.811539230126</v>
      </c>
      <c r="E2562" s="19">
        <f t="shared" si="322"/>
        <v>1</v>
      </c>
      <c r="F2562" s="19">
        <f t="shared" si="323"/>
        <v>0.85558195923467006</v>
      </c>
      <c r="G2562" s="20">
        <f t="shared" si="319"/>
        <v>10004.92811681065</v>
      </c>
      <c r="H2562" s="7">
        <f t="shared" si="324"/>
        <v>665.07188318935005</v>
      </c>
      <c r="I2562" s="7">
        <f t="shared" si="320"/>
        <v>665.07188318935005</v>
      </c>
      <c r="J2562" s="12">
        <f t="shared" si="325"/>
        <v>6.2331010608186507E-2</v>
      </c>
      <c r="K2562" s="7">
        <f t="shared" si="326"/>
        <v>442320.60980902845</v>
      </c>
    </row>
    <row r="2563" spans="1:11" x14ac:dyDescent="0.4">
      <c r="A2563" s="1">
        <v>2562</v>
      </c>
      <c r="B2563" s="21">
        <v>42375</v>
      </c>
      <c r="C2563" s="22">
        <v>10203</v>
      </c>
      <c r="D2563" s="19">
        <f t="shared" si="321"/>
        <v>11831.990994901875</v>
      </c>
      <c r="E2563" s="19">
        <f t="shared" si="322"/>
        <v>1</v>
      </c>
      <c r="F2563" s="19">
        <f t="shared" si="323"/>
        <v>0.86225686616055253</v>
      </c>
      <c r="G2563" s="20">
        <f t="shared" si="319"/>
        <v>10202.047476096717</v>
      </c>
      <c r="H2563" s="7">
        <f t="shared" si="324"/>
        <v>0.95252390328278125</v>
      </c>
      <c r="I2563" s="7">
        <f t="shared" si="320"/>
        <v>0.95252390328278125</v>
      </c>
      <c r="J2563" s="12">
        <f t="shared" si="325"/>
        <v>9.3357238388981794E-5</v>
      </c>
      <c r="K2563" s="7">
        <f t="shared" si="326"/>
        <v>0.9073017863250652</v>
      </c>
    </row>
    <row r="2564" spans="1:11" x14ac:dyDescent="0.4">
      <c r="A2564" s="1">
        <v>2563</v>
      </c>
      <c r="B2564" s="21">
        <v>42376</v>
      </c>
      <c r="C2564" s="22">
        <v>6706</v>
      </c>
      <c r="D2564" s="19">
        <f t="shared" si="321"/>
        <v>11192.574849545939</v>
      </c>
      <c r="E2564" s="19">
        <f t="shared" si="322"/>
        <v>1</v>
      </c>
      <c r="F2564" s="19">
        <f t="shared" si="323"/>
        <v>0.84568953791366919</v>
      </c>
      <c r="G2564" s="20">
        <f t="shared" si="319"/>
        <v>10056.356211567378</v>
      </c>
      <c r="H2564" s="7">
        <f t="shared" si="324"/>
        <v>-3350.3562115673776</v>
      </c>
      <c r="I2564" s="7">
        <f t="shared" si="320"/>
        <v>3350.3562115673776</v>
      </c>
      <c r="J2564" s="12">
        <f t="shared" si="325"/>
        <v>0.49960575776429728</v>
      </c>
      <c r="K2564" s="7">
        <f t="shared" si="326"/>
        <v>11224886.744388111</v>
      </c>
    </row>
    <row r="2565" spans="1:11" x14ac:dyDescent="0.4">
      <c r="A2565" s="1">
        <v>2564</v>
      </c>
      <c r="B2565" s="21">
        <v>42377</v>
      </c>
      <c r="C2565" s="22">
        <v>9484</v>
      </c>
      <c r="D2565" s="19">
        <f t="shared" si="321"/>
        <v>11175.913032146205</v>
      </c>
      <c r="E2565" s="19">
        <f t="shared" si="322"/>
        <v>1</v>
      </c>
      <c r="F2565" s="19">
        <f t="shared" si="323"/>
        <v>0.85546606549767545</v>
      </c>
      <c r="G2565" s="20">
        <f t="shared" si="319"/>
        <v>9577.0207006144428</v>
      </c>
      <c r="H2565" s="7">
        <f t="shared" si="324"/>
        <v>-93.020700614442831</v>
      </c>
      <c r="I2565" s="7">
        <f t="shared" si="320"/>
        <v>93.020700614442831</v>
      </c>
      <c r="J2565" s="12">
        <f t="shared" si="325"/>
        <v>9.8081717223157776E-3</v>
      </c>
      <c r="K2565" s="7">
        <f t="shared" si="326"/>
        <v>8652.8507428018056</v>
      </c>
    </row>
    <row r="2566" spans="1:11" x14ac:dyDescent="0.4">
      <c r="A2566" s="1">
        <v>2565</v>
      </c>
      <c r="B2566" s="21">
        <v>42378</v>
      </c>
      <c r="C2566" s="22">
        <v>9056</v>
      </c>
      <c r="D2566" s="19">
        <f t="shared" si="321"/>
        <v>11067.382962934673</v>
      </c>
      <c r="E2566" s="19">
        <f t="shared" si="322"/>
        <v>1</v>
      </c>
      <c r="F2566" s="19">
        <f t="shared" si="323"/>
        <v>0.86152543904418755</v>
      </c>
      <c r="G2566" s="20">
        <f t="shared" ref="G2566:G2629" si="327">(D2565+1*E2565)*F2563</f>
        <v>9637.3700044474263</v>
      </c>
      <c r="H2566" s="7">
        <f t="shared" si="324"/>
        <v>-581.37000444742625</v>
      </c>
      <c r="I2566" s="7">
        <f t="shared" si="320"/>
        <v>581.37000444742625</v>
      </c>
      <c r="J2566" s="12">
        <f t="shared" si="325"/>
        <v>6.4197217805590359E-2</v>
      </c>
      <c r="K2566" s="7">
        <f t="shared" si="326"/>
        <v>337991.08207120042</v>
      </c>
    </row>
    <row r="2567" spans="1:11" x14ac:dyDescent="0.4">
      <c r="A2567" s="1">
        <v>2566</v>
      </c>
      <c r="B2567" s="21">
        <v>42379</v>
      </c>
      <c r="C2567" s="22">
        <v>8786</v>
      </c>
      <c r="D2567" s="19">
        <f t="shared" si="321"/>
        <v>10958.0430273206</v>
      </c>
      <c r="E2567" s="19">
        <f t="shared" si="322"/>
        <v>1</v>
      </c>
      <c r="F2567" s="19">
        <f t="shared" si="323"/>
        <v>0.84495964918962629</v>
      </c>
      <c r="G2567" s="20">
        <f t="shared" si="327"/>
        <v>9360.4156733757518</v>
      </c>
      <c r="H2567" s="7">
        <f t="shared" si="324"/>
        <v>-574.41567337575179</v>
      </c>
      <c r="I2567" s="7">
        <f t="shared" si="320"/>
        <v>574.41567337575179</v>
      </c>
      <c r="J2567" s="12">
        <f t="shared" si="325"/>
        <v>6.5378519619366235E-2</v>
      </c>
      <c r="K2567" s="7">
        <f t="shared" si="326"/>
        <v>329953.36581971834</v>
      </c>
    </row>
    <row r="2568" spans="1:11" x14ac:dyDescent="0.4">
      <c r="A2568" s="1">
        <v>2567</v>
      </c>
      <c r="B2568" s="21">
        <v>42380</v>
      </c>
      <c r="C2568" s="22">
        <v>10584</v>
      </c>
      <c r="D2568" s="19">
        <f t="shared" si="321"/>
        <v>11188.609676045829</v>
      </c>
      <c r="E2568" s="19">
        <f t="shared" si="322"/>
        <v>1</v>
      </c>
      <c r="F2568" s="19">
        <f t="shared" si="323"/>
        <v>0.85697052821300113</v>
      </c>
      <c r="G2568" s="20">
        <f t="shared" si="327"/>
        <v>9375.089420201688</v>
      </c>
      <c r="H2568" s="7">
        <f t="shared" si="324"/>
        <v>1208.910579798312</v>
      </c>
      <c r="I2568" s="7">
        <f t="shared" ref="I2568:I2631" si="328">ABS(H2568)</f>
        <v>1208.910579798312</v>
      </c>
      <c r="J2568" s="12">
        <f t="shared" si="325"/>
        <v>0.11422057632259185</v>
      </c>
      <c r="K2568" s="7">
        <f t="shared" si="326"/>
        <v>1461464.7899482909</v>
      </c>
    </row>
    <row r="2569" spans="1:11" x14ac:dyDescent="0.4">
      <c r="A2569" s="1">
        <v>2568</v>
      </c>
      <c r="B2569" s="21">
        <v>42381</v>
      </c>
      <c r="C2569" s="22">
        <v>10707</v>
      </c>
      <c r="D2569" s="19">
        <f t="shared" si="321"/>
        <v>11390.777917958887</v>
      </c>
      <c r="E2569" s="19">
        <f t="shared" si="322"/>
        <v>1</v>
      </c>
      <c r="F2569" s="19">
        <f t="shared" si="323"/>
        <v>0.86282956672511768</v>
      </c>
      <c r="G2569" s="20">
        <f t="shared" si="327"/>
        <v>9640.1333888884728</v>
      </c>
      <c r="H2569" s="7">
        <f t="shared" si="324"/>
        <v>1066.8666111115272</v>
      </c>
      <c r="I2569" s="7">
        <f t="shared" si="328"/>
        <v>1066.8666111115272</v>
      </c>
      <c r="J2569" s="12">
        <f t="shared" si="325"/>
        <v>9.9641973579109658E-2</v>
      </c>
      <c r="K2569" s="7">
        <f t="shared" si="326"/>
        <v>1138204.3659045945</v>
      </c>
    </row>
    <row r="2570" spans="1:11" x14ac:dyDescent="0.4">
      <c r="A2570" s="1">
        <v>2569</v>
      </c>
      <c r="B2570" s="21">
        <v>42382</v>
      </c>
      <c r="C2570" s="22">
        <v>10675</v>
      </c>
      <c r="D2570" s="19">
        <f t="shared" si="321"/>
        <v>11593.533484000141</v>
      </c>
      <c r="E2570" s="19">
        <f t="shared" si="322"/>
        <v>1</v>
      </c>
      <c r="F2570" s="19">
        <f t="shared" si="323"/>
        <v>0.84622000058240288</v>
      </c>
      <c r="G2570" s="20">
        <f t="shared" si="327"/>
        <v>9625.5926732046719</v>
      </c>
      <c r="H2570" s="7">
        <f t="shared" si="324"/>
        <v>1049.4073267953281</v>
      </c>
      <c r="I2570" s="7">
        <f t="shared" si="328"/>
        <v>1049.4073267953281</v>
      </c>
      <c r="J2570" s="12">
        <f t="shared" si="325"/>
        <v>9.8305135999562351E-2</v>
      </c>
      <c r="K2570" s="7">
        <f t="shared" si="326"/>
        <v>1101255.7375317165</v>
      </c>
    </row>
    <row r="2571" spans="1:11" x14ac:dyDescent="0.4">
      <c r="A2571" s="1">
        <v>2570</v>
      </c>
      <c r="B2571" s="21">
        <v>42383</v>
      </c>
      <c r="C2571" s="22">
        <v>8531</v>
      </c>
      <c r="D2571" s="19">
        <f t="shared" si="321"/>
        <v>11328.165844448969</v>
      </c>
      <c r="E2571" s="19">
        <f t="shared" si="322"/>
        <v>1</v>
      </c>
      <c r="F2571" s="19">
        <f t="shared" si="323"/>
        <v>0.85524336363810727</v>
      </c>
      <c r="G2571" s="20">
        <f t="shared" si="327"/>
        <v>9936.1734841669295</v>
      </c>
      <c r="H2571" s="7">
        <f t="shared" si="324"/>
        <v>-1405.1734841669295</v>
      </c>
      <c r="I2571" s="7">
        <f t="shared" si="328"/>
        <v>1405.1734841669295</v>
      </c>
      <c r="J2571" s="12">
        <f t="shared" si="325"/>
        <v>0.16471380660730622</v>
      </c>
      <c r="K2571" s="7">
        <f t="shared" si="326"/>
        <v>1974512.5206058279</v>
      </c>
    </row>
    <row r="2572" spans="1:11" x14ac:dyDescent="0.4">
      <c r="A2572" s="1">
        <v>2571</v>
      </c>
      <c r="B2572" s="21">
        <v>42384</v>
      </c>
      <c r="C2572" s="22">
        <v>10638</v>
      </c>
      <c r="D2572" s="19">
        <f t="shared" si="321"/>
        <v>11491.620848985909</v>
      </c>
      <c r="E2572" s="19">
        <f t="shared" si="322"/>
        <v>1</v>
      </c>
      <c r="F2572" s="19">
        <f t="shared" si="323"/>
        <v>0.86387506373809708</v>
      </c>
      <c r="G2572" s="20">
        <f t="shared" si="327"/>
        <v>9775.1392569229065</v>
      </c>
      <c r="H2572" s="7">
        <f t="shared" si="324"/>
        <v>862.8607430770935</v>
      </c>
      <c r="I2572" s="7">
        <f t="shared" si="328"/>
        <v>862.8607430770935</v>
      </c>
      <c r="J2572" s="12">
        <f t="shared" si="325"/>
        <v>8.1111180962313734E-2</v>
      </c>
      <c r="K2572" s="7">
        <f t="shared" si="326"/>
        <v>744528.66194355395</v>
      </c>
    </row>
    <row r="2573" spans="1:11" x14ac:dyDescent="0.4">
      <c r="A2573" s="1">
        <v>2572</v>
      </c>
      <c r="B2573" s="21">
        <v>42385</v>
      </c>
      <c r="C2573" s="22">
        <v>13203</v>
      </c>
      <c r="D2573" s="19">
        <f t="shared" si="321"/>
        <v>12160.238834286965</v>
      </c>
      <c r="E2573" s="19">
        <f t="shared" si="322"/>
        <v>1</v>
      </c>
      <c r="F2573" s="19">
        <f t="shared" si="323"/>
        <v>0.85020212825831976</v>
      </c>
      <c r="G2573" s="20">
        <f t="shared" si="327"/>
        <v>9725.2856215221909</v>
      </c>
      <c r="H2573" s="7">
        <f t="shared" si="324"/>
        <v>3477.7143784778091</v>
      </c>
      <c r="I2573" s="7">
        <f t="shared" si="328"/>
        <v>3477.7143784778091</v>
      </c>
      <c r="J2573" s="12">
        <f t="shared" si="325"/>
        <v>0.26340334609390359</v>
      </c>
      <c r="K2573" s="7">
        <f t="shared" si="326"/>
        <v>12094497.298271295</v>
      </c>
    </row>
    <row r="2574" spans="1:11" x14ac:dyDescent="0.4">
      <c r="A2574" s="1">
        <v>2573</v>
      </c>
      <c r="B2574" s="21">
        <v>42386</v>
      </c>
      <c r="C2574" s="22">
        <v>13017</v>
      </c>
      <c r="D2574" s="19">
        <f t="shared" si="321"/>
        <v>12658.169169492425</v>
      </c>
      <c r="E2574" s="19">
        <f t="shared" si="322"/>
        <v>1</v>
      </c>
      <c r="F2574" s="19">
        <f t="shared" si="323"/>
        <v>0.85812116158327956</v>
      </c>
      <c r="G2574" s="20">
        <f t="shared" si="327"/>
        <v>10400.818806641959</v>
      </c>
      <c r="H2574" s="7">
        <f t="shared" si="324"/>
        <v>2616.1811933580411</v>
      </c>
      <c r="I2574" s="7">
        <f t="shared" si="328"/>
        <v>2616.1811933580411</v>
      </c>
      <c r="J2574" s="12">
        <f t="shared" si="325"/>
        <v>0.20098188471675818</v>
      </c>
      <c r="K2574" s="7">
        <f t="shared" si="326"/>
        <v>6844404.0364803039</v>
      </c>
    </row>
    <row r="2575" spans="1:11" x14ac:dyDescent="0.4">
      <c r="A2575" s="1">
        <v>2574</v>
      </c>
      <c r="B2575" s="21">
        <v>42387</v>
      </c>
      <c r="C2575" s="22">
        <v>10733</v>
      </c>
      <c r="D2575" s="19">
        <f t="shared" si="321"/>
        <v>12621.006798666825</v>
      </c>
      <c r="E2575" s="19">
        <f t="shared" si="322"/>
        <v>1</v>
      </c>
      <c r="F2575" s="19">
        <f t="shared" si="323"/>
        <v>0.86365117190288621</v>
      </c>
      <c r="G2575" s="20">
        <f t="shared" si="327"/>
        <v>10935.940573166621</v>
      </c>
      <c r="H2575" s="7">
        <f t="shared" si="324"/>
        <v>-202.94057316662111</v>
      </c>
      <c r="I2575" s="7">
        <f t="shared" si="328"/>
        <v>202.94057316662111</v>
      </c>
      <c r="J2575" s="12">
        <f t="shared" si="325"/>
        <v>1.8908094024654907E-2</v>
      </c>
      <c r="K2575" s="7">
        <f t="shared" si="326"/>
        <v>41184.876237196695</v>
      </c>
    </row>
    <row r="2576" spans="1:11" x14ac:dyDescent="0.4">
      <c r="A2576" s="1">
        <v>2575</v>
      </c>
      <c r="B2576" s="21">
        <v>42388</v>
      </c>
      <c r="C2576" s="22">
        <v>15307</v>
      </c>
      <c r="D2576" s="19">
        <f t="shared" si="321"/>
        <v>13496.299463629632</v>
      </c>
      <c r="E2576" s="19">
        <f t="shared" si="322"/>
        <v>1</v>
      </c>
      <c r="F2576" s="19">
        <f t="shared" si="323"/>
        <v>0.85492287050047544</v>
      </c>
      <c r="G2576" s="20">
        <f t="shared" si="327"/>
        <v>10731.257043117515</v>
      </c>
      <c r="H2576" s="7">
        <f t="shared" si="324"/>
        <v>4575.7429568824846</v>
      </c>
      <c r="I2576" s="7">
        <f t="shared" si="328"/>
        <v>4575.7429568824846</v>
      </c>
      <c r="J2576" s="12">
        <f t="shared" si="325"/>
        <v>0.2989314011159917</v>
      </c>
      <c r="K2576" s="7">
        <f t="shared" si="326"/>
        <v>20937423.607459664</v>
      </c>
    </row>
    <row r="2577" spans="1:11" x14ac:dyDescent="0.4">
      <c r="A2577" s="1">
        <v>2576</v>
      </c>
      <c r="B2577" s="21">
        <v>42389</v>
      </c>
      <c r="C2577" s="22">
        <v>16116</v>
      </c>
      <c r="D2577" s="19">
        <f t="shared" si="321"/>
        <v>14355.561331107017</v>
      </c>
      <c r="E2577" s="19">
        <f t="shared" si="322"/>
        <v>1</v>
      </c>
      <c r="F2577" s="19">
        <f t="shared" si="323"/>
        <v>0.86251854386192606</v>
      </c>
      <c r="G2577" s="20">
        <f t="shared" si="327"/>
        <v>11582.318293967235</v>
      </c>
      <c r="H2577" s="7">
        <f t="shared" si="324"/>
        <v>4533.6817060327649</v>
      </c>
      <c r="I2577" s="7">
        <f t="shared" si="328"/>
        <v>4533.6817060327649</v>
      </c>
      <c r="J2577" s="12">
        <f t="shared" si="325"/>
        <v>0.28131556875358432</v>
      </c>
      <c r="K2577" s="7">
        <f t="shared" si="326"/>
        <v>20554269.81161616</v>
      </c>
    </row>
    <row r="2578" spans="1:11" x14ac:dyDescent="0.4">
      <c r="A2578" s="1">
        <v>2577</v>
      </c>
      <c r="B2578" s="21">
        <v>42390</v>
      </c>
      <c r="C2578" s="22">
        <v>8697</v>
      </c>
      <c r="D2578" s="19">
        <f t="shared" si="321"/>
        <v>13660.219302078038</v>
      </c>
      <c r="E2578" s="19">
        <f t="shared" si="322"/>
        <v>1</v>
      </c>
      <c r="F2578" s="19">
        <f t="shared" si="323"/>
        <v>0.85987762914546972</v>
      </c>
      <c r="G2578" s="20">
        <f t="shared" si="327"/>
        <v>12399.061018106235</v>
      </c>
      <c r="H2578" s="7">
        <f t="shared" si="324"/>
        <v>-3702.0610181062348</v>
      </c>
      <c r="I2578" s="7">
        <f t="shared" si="328"/>
        <v>3702.0610181062348</v>
      </c>
      <c r="J2578" s="12">
        <f t="shared" si="325"/>
        <v>0.42567103807131595</v>
      </c>
      <c r="K2578" s="7">
        <f t="shared" si="326"/>
        <v>13705255.781781772</v>
      </c>
    </row>
    <row r="2579" spans="1:11" x14ac:dyDescent="0.4">
      <c r="A2579" s="1">
        <v>2578</v>
      </c>
      <c r="B2579" s="21">
        <v>42391</v>
      </c>
      <c r="C2579" s="22">
        <v>12603</v>
      </c>
      <c r="D2579" s="19">
        <f t="shared" si="321"/>
        <v>13836.739325160937</v>
      </c>
      <c r="E2579" s="19">
        <f t="shared" si="322"/>
        <v>1</v>
      </c>
      <c r="F2579" s="19">
        <f t="shared" si="323"/>
        <v>0.85585240564602927</v>
      </c>
      <c r="G2579" s="20">
        <f t="shared" si="327"/>
        <v>11679.288820269057</v>
      </c>
      <c r="H2579" s="7">
        <f t="shared" si="324"/>
        <v>923.7111797309426</v>
      </c>
      <c r="I2579" s="7">
        <f t="shared" si="328"/>
        <v>923.7111797309426</v>
      </c>
      <c r="J2579" s="12">
        <f t="shared" si="325"/>
        <v>7.3292960384903807E-2</v>
      </c>
      <c r="K2579" s="7">
        <f t="shared" si="326"/>
        <v>853242.34355992975</v>
      </c>
    </row>
    <row r="2580" spans="1:11" x14ac:dyDescent="0.4">
      <c r="A2580" s="1">
        <v>2579</v>
      </c>
      <c r="B2580" s="21">
        <v>42392</v>
      </c>
      <c r="C2580" s="22">
        <v>16215</v>
      </c>
      <c r="D2580" s="19">
        <f t="shared" si="321"/>
        <v>14643.788617579981</v>
      </c>
      <c r="E2580" s="19">
        <f t="shared" si="322"/>
        <v>1</v>
      </c>
      <c r="F2580" s="19">
        <f t="shared" si="323"/>
        <v>0.86658787060413123</v>
      </c>
      <c r="G2580" s="20">
        <f t="shared" si="327"/>
        <v>11935.306773078722</v>
      </c>
      <c r="H2580" s="7">
        <f t="shared" si="324"/>
        <v>4279.6932269212775</v>
      </c>
      <c r="I2580" s="7">
        <f t="shared" si="328"/>
        <v>4279.6932269212775</v>
      </c>
      <c r="J2580" s="12">
        <f t="shared" si="325"/>
        <v>0.26393421072594991</v>
      </c>
      <c r="K2580" s="7">
        <f t="shared" si="326"/>
        <v>18315774.116555858</v>
      </c>
    </row>
    <row r="2581" spans="1:11" x14ac:dyDescent="0.4">
      <c r="A2581" s="1">
        <v>2580</v>
      </c>
      <c r="B2581" s="21">
        <v>42393</v>
      </c>
      <c r="C2581" s="22">
        <v>14575</v>
      </c>
      <c r="D2581" s="19">
        <f t="shared" si="321"/>
        <v>15019.282227522091</v>
      </c>
      <c r="E2581" s="19">
        <f t="shared" si="322"/>
        <v>1</v>
      </c>
      <c r="F2581" s="19">
        <f t="shared" si="323"/>
        <v>0.86171534285566675</v>
      </c>
      <c r="G2581" s="20">
        <f t="shared" si="327"/>
        <v>12592.726115821235</v>
      </c>
      <c r="H2581" s="7">
        <f t="shared" si="324"/>
        <v>1982.273884178765</v>
      </c>
      <c r="I2581" s="7">
        <f t="shared" si="328"/>
        <v>1982.273884178765</v>
      </c>
      <c r="J2581" s="12">
        <f t="shared" si="325"/>
        <v>0.13600506924039554</v>
      </c>
      <c r="K2581" s="7">
        <f t="shared" si="326"/>
        <v>3929409.7518971679</v>
      </c>
    </row>
    <row r="2582" spans="1:11" x14ac:dyDescent="0.4">
      <c r="A2582" s="1">
        <v>2581</v>
      </c>
      <c r="B2582" s="21">
        <v>42394</v>
      </c>
      <c r="C2582" s="22">
        <v>16201</v>
      </c>
      <c r="D2582" s="19">
        <f t="shared" si="321"/>
        <v>15655.358204054548</v>
      </c>
      <c r="E2582" s="19">
        <f t="shared" si="322"/>
        <v>1</v>
      </c>
      <c r="F2582" s="19">
        <f t="shared" si="323"/>
        <v>0.85882823157134713</v>
      </c>
      <c r="G2582" s="20">
        <f t="shared" si="327"/>
        <v>12855.144677907081</v>
      </c>
      <c r="H2582" s="7">
        <f t="shared" si="324"/>
        <v>3345.8553220929189</v>
      </c>
      <c r="I2582" s="7">
        <f t="shared" si="328"/>
        <v>3345.8553220929189</v>
      </c>
      <c r="J2582" s="12">
        <f t="shared" si="325"/>
        <v>0.20652153089889011</v>
      </c>
      <c r="K2582" s="7">
        <f t="shared" si="326"/>
        <v>11194747.836377509</v>
      </c>
    </row>
    <row r="2583" spans="1:11" x14ac:dyDescent="0.4">
      <c r="A2583" s="1">
        <v>2582</v>
      </c>
      <c r="B2583" s="21">
        <v>42395</v>
      </c>
      <c r="C2583" s="22">
        <v>17509</v>
      </c>
      <c r="D2583" s="19">
        <f t="shared" si="321"/>
        <v>16395.204659327021</v>
      </c>
      <c r="E2583" s="19">
        <f t="shared" si="322"/>
        <v>1</v>
      </c>
      <c r="F2583" s="19">
        <f t="shared" si="323"/>
        <v>0.86993518056135499</v>
      </c>
      <c r="G2583" s="20">
        <f t="shared" si="327"/>
        <v>13567.610117467151</v>
      </c>
      <c r="H2583" s="7">
        <f t="shared" si="324"/>
        <v>3941.3898825328488</v>
      </c>
      <c r="I2583" s="7">
        <f t="shared" si="328"/>
        <v>3941.3898825328488</v>
      </c>
      <c r="J2583" s="12">
        <f t="shared" si="325"/>
        <v>0.22510650993962242</v>
      </c>
      <c r="K2583" s="7">
        <f t="shared" si="326"/>
        <v>15534554.206132304</v>
      </c>
    </row>
    <row r="2584" spans="1:11" x14ac:dyDescent="0.4">
      <c r="A2584" s="1">
        <v>2583</v>
      </c>
      <c r="B2584" s="21">
        <v>42396</v>
      </c>
      <c r="C2584" s="22">
        <v>16550</v>
      </c>
      <c r="D2584" s="19">
        <f t="shared" si="321"/>
        <v>16852.633710582766</v>
      </c>
      <c r="E2584" s="19">
        <f t="shared" si="322"/>
        <v>1</v>
      </c>
      <c r="F2584" s="19">
        <f t="shared" si="323"/>
        <v>0.86371573571081162</v>
      </c>
      <c r="G2584" s="20">
        <f t="shared" si="327"/>
        <v>14128.861119543664</v>
      </c>
      <c r="H2584" s="7">
        <f t="shared" si="324"/>
        <v>2421.1388804563358</v>
      </c>
      <c r="I2584" s="7">
        <f t="shared" si="328"/>
        <v>2421.1388804563358</v>
      </c>
      <c r="J2584" s="12">
        <f t="shared" si="325"/>
        <v>0.1462923794837665</v>
      </c>
      <c r="K2584" s="7">
        <f t="shared" si="326"/>
        <v>5861913.4784573587</v>
      </c>
    </row>
    <row r="2585" spans="1:11" x14ac:dyDescent="0.4">
      <c r="A2585" s="1">
        <v>2584</v>
      </c>
      <c r="B2585" s="21">
        <v>42397</v>
      </c>
      <c r="C2585" s="22">
        <v>13753</v>
      </c>
      <c r="D2585" s="19">
        <f t="shared" si="321"/>
        <v>16717.183867102336</v>
      </c>
      <c r="E2585" s="19">
        <f t="shared" si="322"/>
        <v>1</v>
      </c>
      <c r="F2585" s="19">
        <f t="shared" si="323"/>
        <v>0.85822738691032463</v>
      </c>
      <c r="G2585" s="20">
        <f t="shared" si="327"/>
        <v>14474.376435211037</v>
      </c>
      <c r="H2585" s="7">
        <f t="shared" si="324"/>
        <v>-721.37643521103746</v>
      </c>
      <c r="I2585" s="7">
        <f t="shared" si="328"/>
        <v>721.37643521103746</v>
      </c>
      <c r="J2585" s="12">
        <f t="shared" si="325"/>
        <v>5.2452296605179777E-2</v>
      </c>
      <c r="K2585" s="7">
        <f t="shared" si="326"/>
        <v>520383.96127778414</v>
      </c>
    </row>
    <row r="2586" spans="1:11" x14ac:dyDescent="0.4">
      <c r="A2586" s="1">
        <v>2585</v>
      </c>
      <c r="B2586" s="21">
        <v>42398</v>
      </c>
      <c r="C2586" s="22">
        <v>13061</v>
      </c>
      <c r="D2586" s="19">
        <f t="shared" ref="D2586:D2649" si="329">$R$2*(C2586/F2583)+(1-$R$2)*(D2585+E2585)</f>
        <v>16441.302054929063</v>
      </c>
      <c r="E2586" s="19">
        <f t="shared" ref="E2586:E2649" si="330">$R$3*(D2586-D2585)+(1-$R$3)*E2585</f>
        <v>1</v>
      </c>
      <c r="F2586" s="19">
        <f t="shared" ref="F2586:F2649" si="331">$R$4*(C2586/D2586)+(1-$R$4)*F2583</f>
        <v>0.86867946554885322</v>
      </c>
      <c r="G2586" s="20">
        <f t="shared" si="327"/>
        <v>14543.736301085602</v>
      </c>
      <c r="H2586" s="7">
        <f t="shared" ref="H2586:H2649" si="332">C2586-G2586</f>
        <v>-1482.7363010856025</v>
      </c>
      <c r="I2586" s="7">
        <f t="shared" si="328"/>
        <v>1482.7363010856025</v>
      </c>
      <c r="J2586" s="12">
        <f t="shared" ref="J2586:J2649" si="333">I2586/C2586</f>
        <v>0.11352394924474409</v>
      </c>
      <c r="K2586" s="7">
        <f t="shared" ref="K2586:K2649" si="334">H2586^2</f>
        <v>2198506.9385570143</v>
      </c>
    </row>
    <row r="2587" spans="1:11" x14ac:dyDescent="0.4">
      <c r="A2587" s="1">
        <v>2586</v>
      </c>
      <c r="B2587" s="21">
        <v>42399</v>
      </c>
      <c r="C2587" s="22">
        <v>11490</v>
      </c>
      <c r="D2587" s="19">
        <f t="shared" si="329"/>
        <v>15932.323190090625</v>
      </c>
      <c r="E2587" s="19">
        <f t="shared" si="330"/>
        <v>1</v>
      </c>
      <c r="F2587" s="19">
        <f t="shared" si="331"/>
        <v>0.86134605477932769</v>
      </c>
      <c r="G2587" s="20">
        <f t="shared" si="327"/>
        <v>14201.475016152446</v>
      </c>
      <c r="H2587" s="7">
        <f t="shared" si="332"/>
        <v>-2711.4750161524462</v>
      </c>
      <c r="I2587" s="7">
        <f t="shared" si="328"/>
        <v>2711.4750161524462</v>
      </c>
      <c r="J2587" s="12">
        <f t="shared" si="333"/>
        <v>0.23598564109246703</v>
      </c>
      <c r="K2587" s="7">
        <f t="shared" si="334"/>
        <v>7352096.7632189086</v>
      </c>
    </row>
    <row r="2588" spans="1:11" x14ac:dyDescent="0.4">
      <c r="A2588" s="1">
        <v>2587</v>
      </c>
      <c r="B2588" s="21">
        <v>42400</v>
      </c>
      <c r="C2588" s="22">
        <v>10653</v>
      </c>
      <c r="D2588" s="19">
        <f t="shared" si="329"/>
        <v>15361.416314717666</v>
      </c>
      <c r="E2588" s="19">
        <f t="shared" si="330"/>
        <v>1</v>
      </c>
      <c r="F2588" s="19">
        <f t="shared" si="331"/>
        <v>0.85548869991777932</v>
      </c>
      <c r="G2588" s="20">
        <f t="shared" si="327"/>
        <v>13674.414326229155</v>
      </c>
      <c r="H2588" s="7">
        <f t="shared" si="332"/>
        <v>-3021.4143262291545</v>
      </c>
      <c r="I2588" s="7">
        <f t="shared" si="328"/>
        <v>3021.4143262291545</v>
      </c>
      <c r="J2588" s="12">
        <f t="shared" si="333"/>
        <v>0.28362098246777007</v>
      </c>
      <c r="K2588" s="7">
        <f t="shared" si="334"/>
        <v>9128944.5307427756</v>
      </c>
    </row>
    <row r="2589" spans="1:11" x14ac:dyDescent="0.4">
      <c r="A2589" s="1">
        <v>2588</v>
      </c>
      <c r="B2589" s="21">
        <v>42401</v>
      </c>
      <c r="C2589" s="22">
        <v>13661</v>
      </c>
      <c r="D2589" s="19">
        <f t="shared" si="329"/>
        <v>15421.50760838357</v>
      </c>
      <c r="E2589" s="19">
        <f t="shared" si="330"/>
        <v>1</v>
      </c>
      <c r="F2589" s="19">
        <f t="shared" si="331"/>
        <v>0.86896476582534543</v>
      </c>
      <c r="G2589" s="20">
        <f t="shared" si="327"/>
        <v>13345.015593807926</v>
      </c>
      <c r="H2589" s="7">
        <f t="shared" si="332"/>
        <v>315.98440619207395</v>
      </c>
      <c r="I2589" s="7">
        <f t="shared" si="328"/>
        <v>315.98440619207395</v>
      </c>
      <c r="J2589" s="12">
        <f t="shared" si="333"/>
        <v>2.3130400863192589E-2</v>
      </c>
      <c r="K2589" s="7">
        <f t="shared" si="334"/>
        <v>99846.144956557575</v>
      </c>
    </row>
    <row r="2590" spans="1:11" x14ac:dyDescent="0.4">
      <c r="A2590" s="1">
        <v>2589</v>
      </c>
      <c r="B2590" s="21">
        <v>42402</v>
      </c>
      <c r="C2590" s="22">
        <v>13783</v>
      </c>
      <c r="D2590" s="19">
        <f t="shared" si="329"/>
        <v>15516.59669161871</v>
      </c>
      <c r="E2590" s="19">
        <f t="shared" si="330"/>
        <v>1</v>
      </c>
      <c r="F2590" s="19">
        <f t="shared" si="331"/>
        <v>0.86179373345218402</v>
      </c>
      <c r="G2590" s="20">
        <f t="shared" si="327"/>
        <v>13284.116083285353</v>
      </c>
      <c r="H2590" s="7">
        <f t="shared" si="332"/>
        <v>498.88391671464706</v>
      </c>
      <c r="I2590" s="7">
        <f t="shared" si="328"/>
        <v>498.88391671464706</v>
      </c>
      <c r="J2590" s="12">
        <f t="shared" si="333"/>
        <v>3.6195597236787856E-2</v>
      </c>
      <c r="K2590" s="7">
        <f t="shared" si="334"/>
        <v>248885.16235654691</v>
      </c>
    </row>
    <row r="2591" spans="1:11" x14ac:dyDescent="0.4">
      <c r="A2591" s="1">
        <v>2590</v>
      </c>
      <c r="B2591" s="21">
        <v>42403</v>
      </c>
      <c r="C2591" s="22">
        <v>13684</v>
      </c>
      <c r="D2591" s="19">
        <f t="shared" si="329"/>
        <v>15595.237462336576</v>
      </c>
      <c r="E2591" s="19">
        <f t="shared" si="330"/>
        <v>1</v>
      </c>
      <c r="F2591" s="19">
        <f t="shared" si="331"/>
        <v>0.85585375474434222</v>
      </c>
      <c r="G2591" s="20">
        <f t="shared" si="327"/>
        <v>13275.128619561323</v>
      </c>
      <c r="H2591" s="7">
        <f t="shared" si="332"/>
        <v>408.87138043867708</v>
      </c>
      <c r="I2591" s="7">
        <f t="shared" si="328"/>
        <v>408.87138043867708</v>
      </c>
      <c r="J2591" s="12">
        <f t="shared" si="333"/>
        <v>2.9879522101627965E-2</v>
      </c>
      <c r="K2591" s="7">
        <f t="shared" si="334"/>
        <v>167175.80574182942</v>
      </c>
    </row>
    <row r="2592" spans="1:11" x14ac:dyDescent="0.4">
      <c r="A2592" s="1">
        <v>2591</v>
      </c>
      <c r="B2592" s="21">
        <v>42404</v>
      </c>
      <c r="C2592" s="22">
        <v>10850</v>
      </c>
      <c r="D2592" s="19">
        <f t="shared" si="329"/>
        <v>15091.001881393977</v>
      </c>
      <c r="E2592" s="19">
        <f t="shared" si="330"/>
        <v>1</v>
      </c>
      <c r="F2592" s="19">
        <f t="shared" si="331"/>
        <v>0.86647118187731709</v>
      </c>
      <c r="G2592" s="20">
        <f t="shared" si="327"/>
        <v>13552.580834215782</v>
      </c>
      <c r="H2592" s="7">
        <f t="shared" si="332"/>
        <v>-2702.5808342157816</v>
      </c>
      <c r="I2592" s="7">
        <f t="shared" si="328"/>
        <v>2702.5808342157816</v>
      </c>
      <c r="J2592" s="12">
        <f t="shared" si="333"/>
        <v>0.24908579117196145</v>
      </c>
      <c r="K2592" s="7">
        <f t="shared" si="334"/>
        <v>7303943.1654704697</v>
      </c>
    </row>
    <row r="2593" spans="1:11" x14ac:dyDescent="0.4">
      <c r="A2593" s="1">
        <v>2592</v>
      </c>
      <c r="B2593" s="21">
        <v>42405</v>
      </c>
      <c r="C2593" s="22">
        <v>13266</v>
      </c>
      <c r="D2593" s="19">
        <f t="shared" si="329"/>
        <v>15140.975873817082</v>
      </c>
      <c r="E2593" s="19">
        <f t="shared" si="330"/>
        <v>1</v>
      </c>
      <c r="F2593" s="19">
        <f t="shared" si="331"/>
        <v>0.86203265809512131</v>
      </c>
      <c r="G2593" s="20">
        <f t="shared" si="327"/>
        <v>13006.192646633901</v>
      </c>
      <c r="H2593" s="7">
        <f t="shared" si="332"/>
        <v>259.80735336609905</v>
      </c>
      <c r="I2593" s="7">
        <f t="shared" si="328"/>
        <v>259.80735336609905</v>
      </c>
      <c r="J2593" s="12">
        <f t="shared" si="333"/>
        <v>1.9584452990057219E-2</v>
      </c>
      <c r="K2593" s="7">
        <f t="shared" si="334"/>
        <v>67499.860863097056</v>
      </c>
    </row>
    <row r="2594" spans="1:11" x14ac:dyDescent="0.4">
      <c r="A2594" s="1">
        <v>2593</v>
      </c>
      <c r="B2594" s="21">
        <v>42406</v>
      </c>
      <c r="C2594" s="22">
        <v>11717</v>
      </c>
      <c r="D2594" s="19">
        <f t="shared" si="329"/>
        <v>14906.172378884861</v>
      </c>
      <c r="E2594" s="19">
        <f t="shared" si="330"/>
        <v>1</v>
      </c>
      <c r="F2594" s="19">
        <f t="shared" si="331"/>
        <v>0.85469329620056378</v>
      </c>
      <c r="G2594" s="20">
        <f t="shared" si="327"/>
        <v>12959.316905854592</v>
      </c>
      <c r="H2594" s="7">
        <f t="shared" si="332"/>
        <v>-1242.3169058545918</v>
      </c>
      <c r="I2594" s="7">
        <f t="shared" si="328"/>
        <v>1242.3169058545918</v>
      </c>
      <c r="J2594" s="12">
        <f t="shared" si="333"/>
        <v>0.10602687597973814</v>
      </c>
      <c r="K2594" s="7">
        <f t="shared" si="334"/>
        <v>1543351.2945721268</v>
      </c>
    </row>
    <row r="2595" spans="1:11" x14ac:dyDescent="0.4">
      <c r="A2595" s="1">
        <v>2594</v>
      </c>
      <c r="B2595" s="21">
        <v>42407</v>
      </c>
      <c r="C2595" s="22">
        <v>10668</v>
      </c>
      <c r="D2595" s="19">
        <f t="shared" si="329"/>
        <v>14485.590147769086</v>
      </c>
      <c r="E2595" s="19">
        <f t="shared" si="330"/>
        <v>1</v>
      </c>
      <c r="F2595" s="19">
        <f t="shared" si="331"/>
        <v>0.86430972687207852</v>
      </c>
      <c r="G2595" s="20">
        <f t="shared" si="327"/>
        <v>12916.635269581262</v>
      </c>
      <c r="H2595" s="7">
        <f t="shared" si="332"/>
        <v>-2248.635269581262</v>
      </c>
      <c r="I2595" s="7">
        <f t="shared" si="328"/>
        <v>2248.635269581262</v>
      </c>
      <c r="J2595" s="12">
        <f t="shared" si="333"/>
        <v>0.21078320862216554</v>
      </c>
      <c r="K2595" s="7">
        <f t="shared" si="334"/>
        <v>5056360.5756047945</v>
      </c>
    </row>
    <row r="2596" spans="1:11" x14ac:dyDescent="0.4">
      <c r="A2596" s="1">
        <v>2595</v>
      </c>
      <c r="B2596" s="21">
        <v>42408</v>
      </c>
      <c r="C2596" s="22">
        <v>12787</v>
      </c>
      <c r="D2596" s="19">
        <f t="shared" si="329"/>
        <v>14542.952620871163</v>
      </c>
      <c r="E2596" s="19">
        <f t="shared" si="330"/>
        <v>1</v>
      </c>
      <c r="F2596" s="19">
        <f t="shared" si="331"/>
        <v>0.86231901465919347</v>
      </c>
      <c r="G2596" s="20">
        <f t="shared" si="327"/>
        <v>12487.913811815981</v>
      </c>
      <c r="H2596" s="7">
        <f t="shared" si="332"/>
        <v>299.08618818401919</v>
      </c>
      <c r="I2596" s="7">
        <f t="shared" si="328"/>
        <v>299.08618818401919</v>
      </c>
      <c r="J2596" s="12">
        <f t="shared" si="333"/>
        <v>2.3389863782280376E-2</v>
      </c>
      <c r="K2596" s="7">
        <f t="shared" si="334"/>
        <v>89452.547962446537</v>
      </c>
    </row>
    <row r="2597" spans="1:11" x14ac:dyDescent="0.4">
      <c r="A2597" s="1">
        <v>2596</v>
      </c>
      <c r="B2597" s="21">
        <v>42409</v>
      </c>
      <c r="C2597" s="22">
        <v>13261</v>
      </c>
      <c r="D2597" s="19">
        <f t="shared" si="329"/>
        <v>14701.780823386409</v>
      </c>
      <c r="E2597" s="19">
        <f t="shared" si="330"/>
        <v>1</v>
      </c>
      <c r="F2597" s="19">
        <f t="shared" si="331"/>
        <v>0.85547974587259834</v>
      </c>
      <c r="G2597" s="20">
        <f t="shared" si="327"/>
        <v>12430.618805317203</v>
      </c>
      <c r="H2597" s="7">
        <f t="shared" si="332"/>
        <v>830.38119468279729</v>
      </c>
      <c r="I2597" s="7">
        <f t="shared" si="328"/>
        <v>830.38119468279729</v>
      </c>
      <c r="J2597" s="12">
        <f t="shared" si="333"/>
        <v>6.2618293845320666E-2</v>
      </c>
      <c r="K2597" s="7">
        <f t="shared" si="334"/>
        <v>689532.92848282971</v>
      </c>
    </row>
    <row r="2598" spans="1:11" x14ac:dyDescent="0.4">
      <c r="A2598" s="1">
        <v>2597</v>
      </c>
      <c r="B2598" s="21">
        <v>42410</v>
      </c>
      <c r="C2598" s="22">
        <v>13163</v>
      </c>
      <c r="D2598" s="19">
        <f t="shared" si="329"/>
        <v>14788.344960898827</v>
      </c>
      <c r="E2598" s="19">
        <f t="shared" si="330"/>
        <v>1</v>
      </c>
      <c r="F2598" s="19">
        <f t="shared" si="331"/>
        <v>0.86473836181904062</v>
      </c>
      <c r="G2598" s="20">
        <f t="shared" si="327"/>
        <v>12707.756477721141</v>
      </c>
      <c r="H2598" s="7">
        <f t="shared" si="332"/>
        <v>455.24352227885902</v>
      </c>
      <c r="I2598" s="7">
        <f t="shared" si="328"/>
        <v>455.24352227885902</v>
      </c>
      <c r="J2598" s="12">
        <f t="shared" si="333"/>
        <v>3.4585088678785916E-2</v>
      </c>
      <c r="K2598" s="7">
        <f t="shared" si="334"/>
        <v>207246.66457686201</v>
      </c>
    </row>
    <row r="2599" spans="1:11" x14ac:dyDescent="0.4">
      <c r="A2599" s="1">
        <v>2598</v>
      </c>
      <c r="B2599" s="21">
        <v>42411</v>
      </c>
      <c r="C2599" s="22">
        <v>10467</v>
      </c>
      <c r="D2599" s="19">
        <f t="shared" si="329"/>
        <v>14358.668630698252</v>
      </c>
      <c r="E2599" s="19">
        <f t="shared" si="330"/>
        <v>1</v>
      </c>
      <c r="F2599" s="19">
        <f t="shared" si="331"/>
        <v>0.86010209086316214</v>
      </c>
      <c r="G2599" s="20">
        <f t="shared" si="327"/>
        <v>12753.133374137184</v>
      </c>
      <c r="H2599" s="7">
        <f t="shared" si="332"/>
        <v>-2286.1333741371836</v>
      </c>
      <c r="I2599" s="7">
        <f t="shared" si="328"/>
        <v>2286.1333741371836</v>
      </c>
      <c r="J2599" s="12">
        <f t="shared" si="333"/>
        <v>0.21841343022233531</v>
      </c>
      <c r="K2599" s="7">
        <f t="shared" si="334"/>
        <v>5226405.8043438643</v>
      </c>
    </row>
    <row r="2600" spans="1:11" x14ac:dyDescent="0.4">
      <c r="A2600" s="1">
        <v>2599</v>
      </c>
      <c r="B2600" s="21">
        <v>42412</v>
      </c>
      <c r="C2600" s="22">
        <v>12939</v>
      </c>
      <c r="D2600" s="19">
        <f t="shared" si="329"/>
        <v>14483.971143892559</v>
      </c>
      <c r="E2600" s="19">
        <f t="shared" si="330"/>
        <v>1</v>
      </c>
      <c r="F2600" s="19">
        <f t="shared" si="331"/>
        <v>0.85610903171606179</v>
      </c>
      <c r="G2600" s="20">
        <f t="shared" si="327"/>
        <v>12284.405671004462</v>
      </c>
      <c r="H2600" s="7">
        <f t="shared" si="332"/>
        <v>654.59432899553758</v>
      </c>
      <c r="I2600" s="7">
        <f t="shared" si="328"/>
        <v>654.59432899553758</v>
      </c>
      <c r="J2600" s="12">
        <f t="shared" si="333"/>
        <v>5.0590797511054761E-2</v>
      </c>
      <c r="K2600" s="7">
        <f t="shared" si="334"/>
        <v>428493.73555311811</v>
      </c>
    </row>
    <row r="2601" spans="1:11" x14ac:dyDescent="0.4">
      <c r="A2601" s="1">
        <v>2600</v>
      </c>
      <c r="B2601" s="21">
        <v>42413</v>
      </c>
      <c r="C2601" s="22">
        <v>11438</v>
      </c>
      <c r="D2601" s="19">
        <f t="shared" si="329"/>
        <v>14280.634674461455</v>
      </c>
      <c r="E2601" s="19">
        <f t="shared" si="330"/>
        <v>1</v>
      </c>
      <c r="F2601" s="19">
        <f t="shared" si="331"/>
        <v>0.86367781688603873</v>
      </c>
      <c r="G2601" s="20">
        <f t="shared" si="327"/>
        <v>12525.710217965727</v>
      </c>
      <c r="H2601" s="7">
        <f t="shared" si="332"/>
        <v>-1087.7102179657268</v>
      </c>
      <c r="I2601" s="7">
        <f t="shared" si="328"/>
        <v>1087.7102179657268</v>
      </c>
      <c r="J2601" s="12">
        <f t="shared" si="333"/>
        <v>9.5096189715485821E-2</v>
      </c>
      <c r="K2601" s="7">
        <f t="shared" si="334"/>
        <v>1183113.5182670488</v>
      </c>
    </row>
    <row r="2602" spans="1:11" x14ac:dyDescent="0.4">
      <c r="A2602" s="1">
        <v>2601</v>
      </c>
      <c r="B2602" s="21">
        <v>42414</v>
      </c>
      <c r="C2602" s="22">
        <v>10643</v>
      </c>
      <c r="D2602" s="19">
        <f t="shared" si="329"/>
        <v>13971.759341194893</v>
      </c>
      <c r="E2602" s="19">
        <f t="shared" si="330"/>
        <v>1</v>
      </c>
      <c r="F2602" s="19">
        <f t="shared" si="331"/>
        <v>0.85846703767271737</v>
      </c>
      <c r="G2602" s="20">
        <f t="shared" si="327"/>
        <v>12283.663844448134</v>
      </c>
      <c r="H2602" s="7">
        <f t="shared" si="332"/>
        <v>-1640.6638444481341</v>
      </c>
      <c r="I2602" s="7">
        <f t="shared" si="328"/>
        <v>1640.6638444481341</v>
      </c>
      <c r="J2602" s="12">
        <f t="shared" si="333"/>
        <v>0.15415426519290934</v>
      </c>
      <c r="K2602" s="7">
        <f t="shared" si="334"/>
        <v>2691777.8504793313</v>
      </c>
    </row>
    <row r="2603" spans="1:11" x14ac:dyDescent="0.4">
      <c r="A2603" s="1">
        <v>2602</v>
      </c>
      <c r="B2603" s="21">
        <v>42415</v>
      </c>
      <c r="C2603" s="22">
        <v>12822</v>
      </c>
      <c r="D2603" s="19">
        <f t="shared" si="329"/>
        <v>14135.907809838833</v>
      </c>
      <c r="E2603" s="19">
        <f t="shared" si="330"/>
        <v>1</v>
      </c>
      <c r="F2603" s="19">
        <f t="shared" si="331"/>
        <v>0.85695593603555309</v>
      </c>
      <c r="G2603" s="20">
        <f t="shared" si="327"/>
        <v>11962.205469991917</v>
      </c>
      <c r="H2603" s="7">
        <f t="shared" si="332"/>
        <v>859.7945300080828</v>
      </c>
      <c r="I2603" s="7">
        <f t="shared" si="328"/>
        <v>859.7945300080828</v>
      </c>
      <c r="J2603" s="12">
        <f t="shared" si="333"/>
        <v>6.7056194822031109E-2</v>
      </c>
      <c r="K2603" s="7">
        <f t="shared" si="334"/>
        <v>739246.63383181999</v>
      </c>
    </row>
    <row r="2604" spans="1:11" x14ac:dyDescent="0.4">
      <c r="A2604" s="1">
        <v>2603</v>
      </c>
      <c r="B2604" s="21">
        <v>42416</v>
      </c>
      <c r="C2604" s="22">
        <v>13411</v>
      </c>
      <c r="D2604" s="19">
        <f t="shared" si="329"/>
        <v>14362.853957124551</v>
      </c>
      <c r="E2604" s="19">
        <f t="shared" si="330"/>
        <v>1</v>
      </c>
      <c r="F2604" s="19">
        <f t="shared" si="331"/>
        <v>0.86484237705638434</v>
      </c>
      <c r="G2604" s="20">
        <f t="shared" si="327"/>
        <v>12209.733674720794</v>
      </c>
      <c r="H2604" s="7">
        <f t="shared" si="332"/>
        <v>1201.2663252792063</v>
      </c>
      <c r="I2604" s="7">
        <f t="shared" si="328"/>
        <v>1201.2663252792063</v>
      </c>
      <c r="J2604" s="12">
        <f t="shared" si="333"/>
        <v>8.9573210445097778E-2</v>
      </c>
      <c r="K2604" s="7">
        <f t="shared" si="334"/>
        <v>1443040.7842498079</v>
      </c>
    </row>
    <row r="2605" spans="1:11" x14ac:dyDescent="0.4">
      <c r="A2605" s="1">
        <v>2604</v>
      </c>
      <c r="B2605" s="21">
        <v>42417</v>
      </c>
      <c r="C2605" s="22">
        <v>13269</v>
      </c>
      <c r="D2605" s="19">
        <f t="shared" si="329"/>
        <v>14541.373085479952</v>
      </c>
      <c r="E2605" s="19">
        <f t="shared" si="330"/>
        <v>1</v>
      </c>
      <c r="F2605" s="19">
        <f t="shared" si="331"/>
        <v>0.85936531271935157</v>
      </c>
      <c r="G2605" s="20">
        <f t="shared" si="327"/>
        <v>12330.895156136252</v>
      </c>
      <c r="H2605" s="7">
        <f t="shared" si="332"/>
        <v>938.1048438637481</v>
      </c>
      <c r="I2605" s="7">
        <f t="shared" si="328"/>
        <v>938.1048438637481</v>
      </c>
      <c r="J2605" s="12">
        <f t="shared" si="333"/>
        <v>7.0698985896732847E-2</v>
      </c>
      <c r="K2605" s="7">
        <f t="shared" si="334"/>
        <v>880040.69808062725</v>
      </c>
    </row>
    <row r="2606" spans="1:11" x14ac:dyDescent="0.4">
      <c r="A2606" s="1">
        <v>2605</v>
      </c>
      <c r="B2606" s="21">
        <v>42418</v>
      </c>
      <c r="C2606" s="22">
        <v>10590</v>
      </c>
      <c r="D2606" s="19">
        <f t="shared" si="329"/>
        <v>14187.474004352582</v>
      </c>
      <c r="E2606" s="19">
        <f t="shared" si="330"/>
        <v>1</v>
      </c>
      <c r="F2606" s="19">
        <f t="shared" si="331"/>
        <v>0.85511853372083846</v>
      </c>
      <c r="G2606" s="20">
        <f t="shared" si="327"/>
        <v>12462.172939645707</v>
      </c>
      <c r="H2606" s="7">
        <f t="shared" si="332"/>
        <v>-1872.1729396457067</v>
      </c>
      <c r="I2606" s="7">
        <f t="shared" si="328"/>
        <v>1872.1729396457067</v>
      </c>
      <c r="J2606" s="12">
        <f t="shared" si="333"/>
        <v>0.17678686871064275</v>
      </c>
      <c r="K2606" s="7">
        <f t="shared" si="334"/>
        <v>3505031.5159416469</v>
      </c>
    </row>
    <row r="2607" spans="1:11" x14ac:dyDescent="0.4">
      <c r="A2607" s="1">
        <v>2606</v>
      </c>
      <c r="B2607" s="21">
        <v>42419</v>
      </c>
      <c r="C2607" s="22">
        <v>12914</v>
      </c>
      <c r="D2607" s="19">
        <f t="shared" si="329"/>
        <v>14309.291772351971</v>
      </c>
      <c r="E2607" s="19">
        <f t="shared" si="330"/>
        <v>1</v>
      </c>
      <c r="F2607" s="19">
        <f t="shared" si="331"/>
        <v>0.86546826358267726</v>
      </c>
      <c r="G2607" s="20">
        <f t="shared" si="327"/>
        <v>12270.793584727004</v>
      </c>
      <c r="H2607" s="7">
        <f t="shared" si="332"/>
        <v>643.20641527299631</v>
      </c>
      <c r="I2607" s="7">
        <f t="shared" si="328"/>
        <v>643.20641527299631</v>
      </c>
      <c r="J2607" s="12">
        <f t="shared" si="333"/>
        <v>4.980690841513058E-2</v>
      </c>
      <c r="K2607" s="7">
        <f t="shared" si="334"/>
        <v>413714.4926483382</v>
      </c>
    </row>
    <row r="2608" spans="1:11" x14ac:dyDescent="0.4">
      <c r="A2608" s="1">
        <v>2607</v>
      </c>
      <c r="B2608" s="21">
        <v>42420</v>
      </c>
      <c r="C2608" s="22">
        <v>11523</v>
      </c>
      <c r="D2608" s="19">
        <f t="shared" si="329"/>
        <v>14163.83432456124</v>
      </c>
      <c r="E2608" s="19">
        <f t="shared" si="330"/>
        <v>1</v>
      </c>
      <c r="F2608" s="19">
        <f t="shared" si="331"/>
        <v>0.85860366452806947</v>
      </c>
      <c r="G2608" s="20">
        <f t="shared" si="327"/>
        <v>12297.768364052416</v>
      </c>
      <c r="H2608" s="7">
        <f t="shared" si="332"/>
        <v>-774.76836405241556</v>
      </c>
      <c r="I2608" s="7">
        <f t="shared" si="328"/>
        <v>774.76836405241556</v>
      </c>
      <c r="J2608" s="12">
        <f t="shared" si="333"/>
        <v>6.7236688714086223E-2</v>
      </c>
      <c r="K2608" s="7">
        <f t="shared" si="334"/>
        <v>600266.01793645637</v>
      </c>
    </row>
    <row r="2609" spans="1:11" x14ac:dyDescent="0.4">
      <c r="A2609" s="1">
        <v>2608</v>
      </c>
      <c r="B2609" s="21">
        <v>42421</v>
      </c>
      <c r="C2609" s="22">
        <v>10317</v>
      </c>
      <c r="D2609" s="19">
        <f t="shared" si="329"/>
        <v>13823.7170846505</v>
      </c>
      <c r="E2609" s="19">
        <f t="shared" si="330"/>
        <v>1</v>
      </c>
      <c r="F2609" s="19">
        <f t="shared" si="331"/>
        <v>0.85330989792081002</v>
      </c>
      <c r="G2609" s="20">
        <f t="shared" si="327"/>
        <v>12112.61235801741</v>
      </c>
      <c r="H2609" s="7">
        <f t="shared" si="332"/>
        <v>-1795.6123580174099</v>
      </c>
      <c r="I2609" s="7">
        <f t="shared" si="328"/>
        <v>1795.6123580174099</v>
      </c>
      <c r="J2609" s="12">
        <f t="shared" si="333"/>
        <v>0.17404403974192206</v>
      </c>
      <c r="K2609" s="7">
        <f t="shared" si="334"/>
        <v>3224223.7402648428</v>
      </c>
    </row>
    <row r="2610" spans="1:11" x14ac:dyDescent="0.4">
      <c r="A2610" s="1">
        <v>2609</v>
      </c>
      <c r="B2610" s="21">
        <v>42422</v>
      </c>
      <c r="C2610" s="22">
        <v>12335</v>
      </c>
      <c r="D2610" s="19">
        <f t="shared" si="329"/>
        <v>13894.193826768855</v>
      </c>
      <c r="E2610" s="19">
        <f t="shared" si="330"/>
        <v>1</v>
      </c>
      <c r="F2610" s="19">
        <f t="shared" si="331"/>
        <v>0.86583920319269492</v>
      </c>
      <c r="G2610" s="20">
        <f t="shared" si="327"/>
        <v>11964.85388977424</v>
      </c>
      <c r="H2610" s="7">
        <f t="shared" si="332"/>
        <v>370.14611022575991</v>
      </c>
      <c r="I2610" s="7">
        <f t="shared" si="328"/>
        <v>370.14611022575991</v>
      </c>
      <c r="J2610" s="12">
        <f t="shared" si="333"/>
        <v>3.0007791668079441E-2</v>
      </c>
      <c r="K2610" s="7">
        <f t="shared" si="334"/>
        <v>137008.1429152604</v>
      </c>
    </row>
    <row r="2611" spans="1:11" x14ac:dyDescent="0.4">
      <c r="A2611" s="1">
        <v>2610</v>
      </c>
      <c r="B2611" s="21">
        <v>42423</v>
      </c>
      <c r="C2611" s="22">
        <v>10938</v>
      </c>
      <c r="D2611" s="19">
        <f t="shared" si="329"/>
        <v>13707.418046321305</v>
      </c>
      <c r="E2611" s="19">
        <f t="shared" si="330"/>
        <v>1</v>
      </c>
      <c r="F2611" s="19">
        <f t="shared" si="331"/>
        <v>0.85759552039516762</v>
      </c>
      <c r="G2611" s="20">
        <f t="shared" si="327"/>
        <v>11930.464338991547</v>
      </c>
      <c r="H2611" s="7">
        <f t="shared" si="332"/>
        <v>-992.46433899154727</v>
      </c>
      <c r="I2611" s="7">
        <f t="shared" si="328"/>
        <v>992.46433899154727</v>
      </c>
      <c r="J2611" s="12">
        <f t="shared" si="333"/>
        <v>9.0735448801567684E-2</v>
      </c>
      <c r="K2611" s="7">
        <f t="shared" si="334"/>
        <v>984985.4641699288</v>
      </c>
    </row>
    <row r="2612" spans="1:11" x14ac:dyDescent="0.4">
      <c r="A2612" s="1">
        <v>2611</v>
      </c>
      <c r="B2612" s="21">
        <v>42424</v>
      </c>
      <c r="C2612" s="22">
        <v>12131</v>
      </c>
      <c r="D2612" s="19">
        <f t="shared" si="329"/>
        <v>13790.940258904027</v>
      </c>
      <c r="E2612" s="19">
        <f t="shared" si="330"/>
        <v>1</v>
      </c>
      <c r="F2612" s="19">
        <f t="shared" si="331"/>
        <v>0.85374755075113606</v>
      </c>
      <c r="G2612" s="20">
        <f t="shared" si="327"/>
        <v>11697.528803762223</v>
      </c>
      <c r="H2612" s="7">
        <f t="shared" si="332"/>
        <v>433.47119623777689</v>
      </c>
      <c r="I2612" s="7">
        <f t="shared" si="328"/>
        <v>433.47119623777689</v>
      </c>
      <c r="J2612" s="12">
        <f t="shared" si="333"/>
        <v>3.5732519679975011E-2</v>
      </c>
      <c r="K2612" s="7">
        <f t="shared" si="334"/>
        <v>187897.27796780929</v>
      </c>
    </row>
    <row r="2613" spans="1:11" x14ac:dyDescent="0.4">
      <c r="A2613" s="1">
        <v>2612</v>
      </c>
      <c r="B2613" s="21">
        <v>42425</v>
      </c>
      <c r="C2613" s="22">
        <v>13223</v>
      </c>
      <c r="D2613" s="19">
        <f t="shared" si="329"/>
        <v>14032.35661337427</v>
      </c>
      <c r="E2613" s="19">
        <f t="shared" si="330"/>
        <v>1</v>
      </c>
      <c r="F2613" s="19">
        <f t="shared" si="331"/>
        <v>0.8671107039163175</v>
      </c>
      <c r="G2613" s="20">
        <f t="shared" si="327"/>
        <v>11941.602564250714</v>
      </c>
      <c r="H2613" s="7">
        <f t="shared" si="332"/>
        <v>1281.3974357492862</v>
      </c>
      <c r="I2613" s="7">
        <f t="shared" si="328"/>
        <v>1281.3974357492862</v>
      </c>
      <c r="J2613" s="12">
        <f t="shared" si="333"/>
        <v>9.6906710712341082E-2</v>
      </c>
      <c r="K2613" s="7">
        <f t="shared" si="334"/>
        <v>1641979.388344846</v>
      </c>
    </row>
    <row r="2614" spans="1:11" x14ac:dyDescent="0.4">
      <c r="A2614" s="1">
        <v>2613</v>
      </c>
      <c r="B2614" s="21">
        <v>42426</v>
      </c>
      <c r="C2614" s="22">
        <v>15547</v>
      </c>
      <c r="D2614" s="19">
        <f t="shared" si="329"/>
        <v>14698.624193226549</v>
      </c>
      <c r="E2614" s="19">
        <f t="shared" si="330"/>
        <v>1</v>
      </c>
      <c r="F2614" s="19">
        <f t="shared" si="331"/>
        <v>0.86092248475808797</v>
      </c>
      <c r="G2614" s="20">
        <f t="shared" si="327"/>
        <v>12034.943767737674</v>
      </c>
      <c r="H2614" s="7">
        <f t="shared" si="332"/>
        <v>3512.0562322623264</v>
      </c>
      <c r="I2614" s="7">
        <f t="shared" si="328"/>
        <v>3512.0562322623264</v>
      </c>
      <c r="J2614" s="12">
        <f t="shared" si="333"/>
        <v>0.22589928811103921</v>
      </c>
      <c r="K2614" s="7">
        <f t="shared" si="334"/>
        <v>12334538.978572648</v>
      </c>
    </row>
    <row r="2615" spans="1:11" x14ac:dyDescent="0.4">
      <c r="A2615" s="1">
        <v>2614</v>
      </c>
      <c r="B2615" s="21">
        <v>42427</v>
      </c>
      <c r="C2615" s="22">
        <v>12972</v>
      </c>
      <c r="D2615" s="19">
        <f t="shared" si="329"/>
        <v>14779.965505303182</v>
      </c>
      <c r="E2615" s="19">
        <f t="shared" si="330"/>
        <v>1</v>
      </c>
      <c r="F2615" s="19">
        <f t="shared" si="331"/>
        <v>0.85414532891793382</v>
      </c>
      <c r="G2615" s="20">
        <f t="shared" si="327"/>
        <v>12549.768151929311</v>
      </c>
      <c r="H2615" s="7">
        <f t="shared" si="332"/>
        <v>422.23184807068901</v>
      </c>
      <c r="I2615" s="7">
        <f t="shared" si="328"/>
        <v>422.23184807068901</v>
      </c>
      <c r="J2615" s="12">
        <f t="shared" si="333"/>
        <v>3.2549479499744759E-2</v>
      </c>
      <c r="K2615" s="7">
        <f t="shared" si="334"/>
        <v>178279.7335251894</v>
      </c>
    </row>
    <row r="2616" spans="1:11" x14ac:dyDescent="0.4">
      <c r="A2616" s="1">
        <v>2615</v>
      </c>
      <c r="B2616" s="21">
        <v>42428</v>
      </c>
      <c r="C2616" s="22">
        <v>12440</v>
      </c>
      <c r="D2616" s="19">
        <f t="shared" si="329"/>
        <v>14710.386264109642</v>
      </c>
      <c r="E2616" s="19">
        <f t="shared" si="330"/>
        <v>1</v>
      </c>
      <c r="F2616" s="19">
        <f t="shared" si="331"/>
        <v>0.86675411041245953</v>
      </c>
      <c r="G2616" s="20">
        <f t="shared" si="327"/>
        <v>12816.73340386625</v>
      </c>
      <c r="H2616" s="7">
        <f t="shared" si="332"/>
        <v>-376.73340386625023</v>
      </c>
      <c r="I2616" s="7">
        <f t="shared" si="328"/>
        <v>376.73340386625023</v>
      </c>
      <c r="J2616" s="12">
        <f t="shared" si="333"/>
        <v>3.0284035680566739E-2</v>
      </c>
      <c r="K2616" s="7">
        <f t="shared" si="334"/>
        <v>141928.05758865119</v>
      </c>
    </row>
    <row r="2617" spans="1:11" x14ac:dyDescent="0.4">
      <c r="A2617" s="1">
        <v>2616</v>
      </c>
      <c r="B2617" s="21">
        <v>42429</v>
      </c>
      <c r="C2617" s="22">
        <v>14530</v>
      </c>
      <c r="D2617" s="19">
        <f t="shared" si="329"/>
        <v>15063.228198249857</v>
      </c>
      <c r="E2617" s="19">
        <f t="shared" si="330"/>
        <v>1</v>
      </c>
      <c r="F2617" s="19">
        <f t="shared" si="331"/>
        <v>0.86264609698430839</v>
      </c>
      <c r="G2617" s="20">
        <f t="shared" si="327"/>
        <v>12665.363216733278</v>
      </c>
      <c r="H2617" s="7">
        <f t="shared" si="332"/>
        <v>1864.636783266722</v>
      </c>
      <c r="I2617" s="7">
        <f t="shared" si="328"/>
        <v>1864.636783266722</v>
      </c>
      <c r="J2617" s="12">
        <f t="shared" si="333"/>
        <v>0.1283301296123002</v>
      </c>
      <c r="K2617" s="7">
        <f t="shared" si="334"/>
        <v>3476870.3335112683</v>
      </c>
    </row>
    <row r="2618" spans="1:11" x14ac:dyDescent="0.4">
      <c r="A2618" s="1">
        <v>2617</v>
      </c>
      <c r="B2618" s="21">
        <v>42430</v>
      </c>
      <c r="C2618" s="22">
        <v>12821</v>
      </c>
      <c r="D2618" s="19">
        <f t="shared" si="329"/>
        <v>15055.471863507475</v>
      </c>
      <c r="E2618" s="19">
        <f t="shared" si="330"/>
        <v>1</v>
      </c>
      <c r="F2618" s="19">
        <f t="shared" si="331"/>
        <v>0.85410274891118965</v>
      </c>
      <c r="G2618" s="20">
        <f t="shared" si="327"/>
        <v>12867.040149288938</v>
      </c>
      <c r="H2618" s="7">
        <f t="shared" si="332"/>
        <v>-46.040149288937755</v>
      </c>
      <c r="I2618" s="7">
        <f t="shared" si="328"/>
        <v>46.040149288937755</v>
      </c>
      <c r="J2618" s="12">
        <f t="shared" si="333"/>
        <v>3.5909951867200496E-3</v>
      </c>
      <c r="K2618" s="7">
        <f t="shared" si="334"/>
        <v>2119.6953465476759</v>
      </c>
    </row>
    <row r="2619" spans="1:11" x14ac:dyDescent="0.4">
      <c r="A2619" s="1">
        <v>2618</v>
      </c>
      <c r="B2619" s="21">
        <v>42431</v>
      </c>
      <c r="C2619" s="22">
        <v>13160</v>
      </c>
      <c r="D2619" s="19">
        <f t="shared" si="329"/>
        <v>15077.039808247839</v>
      </c>
      <c r="E2619" s="19">
        <f t="shared" si="330"/>
        <v>1</v>
      </c>
      <c r="F2619" s="19">
        <f t="shared" si="331"/>
        <v>0.86685545876577952</v>
      </c>
      <c r="G2619" s="20">
        <f t="shared" si="327"/>
        <v>13050.258876004649</v>
      </c>
      <c r="H2619" s="7">
        <f t="shared" si="332"/>
        <v>109.74112399535079</v>
      </c>
      <c r="I2619" s="7">
        <f t="shared" si="328"/>
        <v>109.74112399535079</v>
      </c>
      <c r="J2619" s="12">
        <f t="shared" si="333"/>
        <v>8.3389911850570517E-3</v>
      </c>
      <c r="K2619" s="7">
        <f t="shared" si="334"/>
        <v>12043.114295762956</v>
      </c>
    </row>
    <row r="2620" spans="1:11" x14ac:dyDescent="0.4">
      <c r="A2620" s="1">
        <v>2619</v>
      </c>
      <c r="B2620" s="21">
        <v>42432</v>
      </c>
      <c r="C2620" s="22">
        <v>10758</v>
      </c>
      <c r="D2620" s="19">
        <f t="shared" si="329"/>
        <v>14654.517246852387</v>
      </c>
      <c r="E2620" s="19">
        <f t="shared" si="330"/>
        <v>1</v>
      </c>
      <c r="F2620" s="19">
        <f t="shared" si="331"/>
        <v>0.8605091996001113</v>
      </c>
      <c r="G2620" s="20">
        <f t="shared" si="327"/>
        <v>13007.012190759027</v>
      </c>
      <c r="H2620" s="7">
        <f t="shared" si="332"/>
        <v>-2249.0121907590274</v>
      </c>
      <c r="I2620" s="7">
        <f t="shared" si="328"/>
        <v>2249.0121907590274</v>
      </c>
      <c r="J2620" s="12">
        <f t="shared" si="333"/>
        <v>0.20905486063943365</v>
      </c>
      <c r="K2620" s="7">
        <f t="shared" si="334"/>
        <v>5058055.8341827197</v>
      </c>
    </row>
    <row r="2621" spans="1:11" x14ac:dyDescent="0.4">
      <c r="A2621" s="1">
        <v>2620</v>
      </c>
      <c r="B2621" s="21">
        <v>42433</v>
      </c>
      <c r="C2621" s="22">
        <v>13420</v>
      </c>
      <c r="D2621" s="19">
        <f t="shared" si="329"/>
        <v>14827.20616882074</v>
      </c>
      <c r="E2621" s="19">
        <f t="shared" si="330"/>
        <v>1</v>
      </c>
      <c r="F2621" s="19">
        <f t="shared" si="331"/>
        <v>0.85495044277328536</v>
      </c>
      <c r="G2621" s="20">
        <f t="shared" si="327"/>
        <v>12517.317567251974</v>
      </c>
      <c r="H2621" s="7">
        <f t="shared" si="332"/>
        <v>902.68243274802626</v>
      </c>
      <c r="I2621" s="7">
        <f t="shared" si="328"/>
        <v>902.68243274802626</v>
      </c>
      <c r="J2621" s="12">
        <f t="shared" si="333"/>
        <v>6.7263966672729228E-2</v>
      </c>
      <c r="K2621" s="7">
        <f t="shared" si="334"/>
        <v>814835.57439189497</v>
      </c>
    </row>
    <row r="2622" spans="1:11" x14ac:dyDescent="0.4">
      <c r="A2622" s="1">
        <v>2621</v>
      </c>
      <c r="B2622" s="21">
        <v>42434</v>
      </c>
      <c r="C2622" s="22">
        <v>11437</v>
      </c>
      <c r="D2622" s="19">
        <f t="shared" si="329"/>
        <v>14562.676271486353</v>
      </c>
      <c r="E2622" s="19">
        <f t="shared" si="330"/>
        <v>1</v>
      </c>
      <c r="F2622" s="19">
        <f t="shared" si="331"/>
        <v>0.86550069088330128</v>
      </c>
      <c r="G2622" s="20">
        <f t="shared" si="327"/>
        <v>12853.911461146665</v>
      </c>
      <c r="H2622" s="7">
        <f t="shared" si="332"/>
        <v>-1416.9114611466648</v>
      </c>
      <c r="I2622" s="7">
        <f t="shared" si="328"/>
        <v>1416.9114611466648</v>
      </c>
      <c r="J2622" s="12">
        <f t="shared" si="333"/>
        <v>0.12388838516627304</v>
      </c>
      <c r="K2622" s="7">
        <f t="shared" si="334"/>
        <v>2007638.0887287767</v>
      </c>
    </row>
    <row r="2623" spans="1:11" x14ac:dyDescent="0.4">
      <c r="A2623" s="1">
        <v>2622</v>
      </c>
      <c r="B2623" s="21">
        <v>42435</v>
      </c>
      <c r="C2623" s="22">
        <v>10376</v>
      </c>
      <c r="D2623" s="19">
        <f t="shared" si="329"/>
        <v>14156.627566856176</v>
      </c>
      <c r="E2623" s="19">
        <f t="shared" si="330"/>
        <v>1</v>
      </c>
      <c r="F2623" s="19">
        <f t="shared" si="331"/>
        <v>0.85838845651559081</v>
      </c>
      <c r="G2623" s="20">
        <f t="shared" si="327"/>
        <v>12532.177411611854</v>
      </c>
      <c r="H2623" s="7">
        <f t="shared" si="332"/>
        <v>-2156.177411611854</v>
      </c>
      <c r="I2623" s="7">
        <f t="shared" si="328"/>
        <v>2156.177411611854</v>
      </c>
      <c r="J2623" s="12">
        <f t="shared" si="333"/>
        <v>0.20780429949998594</v>
      </c>
      <c r="K2623" s="7">
        <f t="shared" si="334"/>
        <v>4649101.030345195</v>
      </c>
    </row>
    <row r="2624" spans="1:11" x14ac:dyDescent="0.4">
      <c r="A2624" s="1">
        <v>2623</v>
      </c>
      <c r="B2624" s="21">
        <v>42436</v>
      </c>
      <c r="C2624" s="22">
        <v>12187</v>
      </c>
      <c r="D2624" s="19">
        <f t="shared" si="329"/>
        <v>14173.385104459661</v>
      </c>
      <c r="E2624" s="19">
        <f t="shared" si="330"/>
        <v>1</v>
      </c>
      <c r="F2624" s="19">
        <f t="shared" si="331"/>
        <v>0.85503191351644259</v>
      </c>
      <c r="G2624" s="20">
        <f t="shared" si="327"/>
        <v>12104.069956902958</v>
      </c>
      <c r="H2624" s="7">
        <f t="shared" si="332"/>
        <v>82.930043097041562</v>
      </c>
      <c r="I2624" s="7">
        <f t="shared" si="328"/>
        <v>82.930043097041562</v>
      </c>
      <c r="J2624" s="12">
        <f t="shared" si="333"/>
        <v>6.8047955277789089E-3</v>
      </c>
      <c r="K2624" s="7">
        <f t="shared" si="334"/>
        <v>6877.3920480771712</v>
      </c>
    </row>
    <row r="2625" spans="1:11" x14ac:dyDescent="0.4">
      <c r="A2625" s="1">
        <v>2624</v>
      </c>
      <c r="B2625" s="21">
        <v>42437</v>
      </c>
      <c r="C2625" s="22">
        <v>12753</v>
      </c>
      <c r="D2625" s="19">
        <f t="shared" si="329"/>
        <v>14265.42785207926</v>
      </c>
      <c r="E2625" s="19">
        <f t="shared" si="330"/>
        <v>1</v>
      </c>
      <c r="F2625" s="19">
        <f t="shared" si="331"/>
        <v>0.86597414069137824</v>
      </c>
      <c r="G2625" s="20">
        <f t="shared" si="327"/>
        <v>12267.940100755812</v>
      </c>
      <c r="H2625" s="7">
        <f t="shared" si="332"/>
        <v>485.05989924418827</v>
      </c>
      <c r="I2625" s="7">
        <f t="shared" si="328"/>
        <v>485.05989924418827</v>
      </c>
      <c r="J2625" s="12">
        <f t="shared" si="333"/>
        <v>3.8034964262854881E-2</v>
      </c>
      <c r="K2625" s="7">
        <f t="shared" si="334"/>
        <v>235283.10585478207</v>
      </c>
    </row>
    <row r="2626" spans="1:11" x14ac:dyDescent="0.4">
      <c r="A2626" s="1">
        <v>2625</v>
      </c>
      <c r="B2626" s="21">
        <v>42438</v>
      </c>
      <c r="C2626" s="22">
        <v>12850</v>
      </c>
      <c r="D2626" s="19">
        <f t="shared" si="329"/>
        <v>14380.708308392846</v>
      </c>
      <c r="E2626" s="19">
        <f t="shared" si="330"/>
        <v>1</v>
      </c>
      <c r="F2626" s="19">
        <f t="shared" si="331"/>
        <v>0.85897314094544774</v>
      </c>
      <c r="G2626" s="20">
        <f t="shared" si="327"/>
        <v>12246.136983937351</v>
      </c>
      <c r="H2626" s="7">
        <f t="shared" si="332"/>
        <v>603.86301606264897</v>
      </c>
      <c r="I2626" s="7">
        <f t="shared" si="328"/>
        <v>603.86301606264897</v>
      </c>
      <c r="J2626" s="12">
        <f t="shared" si="333"/>
        <v>4.6993230821996031E-2</v>
      </c>
      <c r="K2626" s="7">
        <f t="shared" si="334"/>
        <v>364650.54216827906</v>
      </c>
    </row>
    <row r="2627" spans="1:11" x14ac:dyDescent="0.4">
      <c r="A2627" s="1">
        <v>2626</v>
      </c>
      <c r="B2627" s="21">
        <v>42439</v>
      </c>
      <c r="C2627" s="22">
        <v>10129</v>
      </c>
      <c r="D2627" s="19">
        <f t="shared" si="329"/>
        <v>13969.840156162581</v>
      </c>
      <c r="E2627" s="19">
        <f t="shared" si="330"/>
        <v>1</v>
      </c>
      <c r="F2627" s="19">
        <f t="shared" si="331"/>
        <v>0.85287121053680925</v>
      </c>
      <c r="G2627" s="20">
        <f t="shared" si="327"/>
        <v>12296.819574560455</v>
      </c>
      <c r="H2627" s="7">
        <f t="shared" si="332"/>
        <v>-2167.8195745604553</v>
      </c>
      <c r="I2627" s="7">
        <f t="shared" si="328"/>
        <v>2167.8195745604553</v>
      </c>
      <c r="J2627" s="12">
        <f t="shared" si="333"/>
        <v>0.21402108545369289</v>
      </c>
      <c r="K2627" s="7">
        <f t="shared" si="334"/>
        <v>4699441.7078474732</v>
      </c>
    </row>
    <row r="2628" spans="1:11" x14ac:dyDescent="0.4">
      <c r="A2628" s="1">
        <v>2627</v>
      </c>
      <c r="B2628" s="21">
        <v>42440</v>
      </c>
      <c r="C2628" s="22">
        <v>12763</v>
      </c>
      <c r="D2628" s="19">
        <f t="shared" si="329"/>
        <v>14095.515842934292</v>
      </c>
      <c r="E2628" s="19">
        <f t="shared" si="330"/>
        <v>1</v>
      </c>
      <c r="F2628" s="19">
        <f t="shared" si="331"/>
        <v>0.86663066632914965</v>
      </c>
      <c r="G2628" s="20">
        <f t="shared" si="327"/>
        <v>12098.386298969492</v>
      </c>
      <c r="H2628" s="7">
        <f t="shared" si="332"/>
        <v>664.61370103050831</v>
      </c>
      <c r="I2628" s="7">
        <f t="shared" si="328"/>
        <v>664.61370103050831</v>
      </c>
      <c r="J2628" s="12">
        <f t="shared" si="333"/>
        <v>5.2073470268001902E-2</v>
      </c>
      <c r="K2628" s="7">
        <f t="shared" si="334"/>
        <v>441711.3715974699</v>
      </c>
    </row>
    <row r="2629" spans="1:11" x14ac:dyDescent="0.4">
      <c r="A2629" s="1">
        <v>2628</v>
      </c>
      <c r="B2629" s="21">
        <v>42441</v>
      </c>
      <c r="C2629" s="22">
        <v>11334</v>
      </c>
      <c r="D2629" s="19">
        <f t="shared" si="329"/>
        <v>13950.036893722003</v>
      </c>
      <c r="E2629" s="19">
        <f t="shared" si="330"/>
        <v>1</v>
      </c>
      <c r="F2629" s="19">
        <f t="shared" si="331"/>
        <v>0.85820005920555009</v>
      </c>
      <c r="G2629" s="20">
        <f t="shared" si="327"/>
        <v>12108.528489992535</v>
      </c>
      <c r="H2629" s="7">
        <f t="shared" si="332"/>
        <v>-774.52848999253547</v>
      </c>
      <c r="I2629" s="7">
        <f t="shared" si="328"/>
        <v>774.52848999253547</v>
      </c>
      <c r="J2629" s="12">
        <f t="shared" si="333"/>
        <v>6.8336729309381991E-2</v>
      </c>
      <c r="K2629" s="7">
        <f t="shared" si="334"/>
        <v>599894.38181011716</v>
      </c>
    </row>
    <row r="2630" spans="1:11" x14ac:dyDescent="0.4">
      <c r="A2630" s="1">
        <v>2629</v>
      </c>
      <c r="B2630" s="21">
        <v>42442</v>
      </c>
      <c r="C2630" s="22">
        <v>10183</v>
      </c>
      <c r="D2630" s="19">
        <f t="shared" si="329"/>
        <v>13624.291928464974</v>
      </c>
      <c r="E2630" s="19">
        <f t="shared" si="330"/>
        <v>1</v>
      </c>
      <c r="F2630" s="19">
        <f t="shared" si="331"/>
        <v>0.85111803908590167</v>
      </c>
      <c r="G2630" s="20">
        <f t="shared" ref="G2630:G2693" si="335">(D2629+1*E2629)*F2627</f>
        <v>11898.437723792371</v>
      </c>
      <c r="H2630" s="7">
        <f t="shared" si="332"/>
        <v>-1715.4377237923709</v>
      </c>
      <c r="I2630" s="7">
        <f t="shared" si="328"/>
        <v>1715.4377237923709</v>
      </c>
      <c r="J2630" s="12">
        <f t="shared" si="333"/>
        <v>0.16846093722796532</v>
      </c>
      <c r="K2630" s="7">
        <f t="shared" si="334"/>
        <v>2942726.5842099506</v>
      </c>
    </row>
    <row r="2631" spans="1:11" x14ac:dyDescent="0.4">
      <c r="A2631" s="1">
        <v>2630</v>
      </c>
      <c r="B2631" s="21">
        <v>42443</v>
      </c>
      <c r="C2631" s="22">
        <v>12464</v>
      </c>
      <c r="D2631" s="19">
        <f t="shared" si="329"/>
        <v>13748.240573407656</v>
      </c>
      <c r="E2631" s="19">
        <f t="shared" si="330"/>
        <v>1</v>
      </c>
      <c r="F2631" s="19">
        <f t="shared" si="331"/>
        <v>0.86729495469735274</v>
      </c>
      <c r="G2631" s="20">
        <f t="shared" si="335"/>
        <v>11808.095822894786</v>
      </c>
      <c r="H2631" s="7">
        <f t="shared" si="332"/>
        <v>655.90417710521433</v>
      </c>
      <c r="I2631" s="7">
        <f t="shared" si="328"/>
        <v>655.90417710521433</v>
      </c>
      <c r="J2631" s="12">
        <f t="shared" si="333"/>
        <v>5.2623890974423486E-2</v>
      </c>
      <c r="K2631" s="7">
        <f t="shared" si="334"/>
        <v>430210.28954406839</v>
      </c>
    </row>
    <row r="2632" spans="1:11" x14ac:dyDescent="0.4">
      <c r="A2632" s="1">
        <v>2631</v>
      </c>
      <c r="B2632" s="21">
        <v>42444</v>
      </c>
      <c r="C2632" s="22">
        <v>12621</v>
      </c>
      <c r="D2632" s="19">
        <f t="shared" si="329"/>
        <v>13904.72398116423</v>
      </c>
      <c r="E2632" s="19">
        <f t="shared" si="330"/>
        <v>1</v>
      </c>
      <c r="F2632" s="19">
        <f t="shared" si="331"/>
        <v>0.85902259762082456</v>
      </c>
      <c r="G2632" s="20">
        <f t="shared" si="335"/>
        <v>11799.599074129803</v>
      </c>
      <c r="H2632" s="7">
        <f t="shared" si="332"/>
        <v>821.40092587019717</v>
      </c>
      <c r="I2632" s="7">
        <f t="shared" ref="I2632:I2695" si="336">ABS(H2632)</f>
        <v>821.40092587019717</v>
      </c>
      <c r="J2632" s="12">
        <f t="shared" si="333"/>
        <v>6.5082079539671753E-2</v>
      </c>
      <c r="K2632" s="7">
        <f t="shared" si="334"/>
        <v>674699.48102041718</v>
      </c>
    </row>
    <row r="2633" spans="1:11" x14ac:dyDescent="0.4">
      <c r="A2633" s="1">
        <v>2632</v>
      </c>
      <c r="B2633" s="21">
        <v>42445</v>
      </c>
      <c r="C2633" s="22">
        <v>12544</v>
      </c>
      <c r="D2633" s="19">
        <f t="shared" si="329"/>
        <v>14040.968937392681</v>
      </c>
      <c r="E2633" s="19">
        <f t="shared" si="330"/>
        <v>1</v>
      </c>
      <c r="F2633" s="19">
        <f t="shared" si="331"/>
        <v>0.85182072260238439</v>
      </c>
      <c r="G2633" s="20">
        <f t="shared" si="335"/>
        <v>11835.412526918297</v>
      </c>
      <c r="H2633" s="7">
        <f t="shared" si="332"/>
        <v>708.58747308170314</v>
      </c>
      <c r="I2633" s="7">
        <f t="shared" si="336"/>
        <v>708.58747308170314</v>
      </c>
      <c r="J2633" s="12">
        <f t="shared" si="333"/>
        <v>5.6488159525008221E-2</v>
      </c>
      <c r="K2633" s="7">
        <f t="shared" si="334"/>
        <v>502096.20700831339</v>
      </c>
    </row>
    <row r="2634" spans="1:11" x14ac:dyDescent="0.4">
      <c r="A2634" s="1">
        <v>2633</v>
      </c>
      <c r="B2634" s="21">
        <v>42446</v>
      </c>
      <c r="C2634" s="22">
        <v>9732</v>
      </c>
      <c r="D2634" s="19">
        <f t="shared" si="329"/>
        <v>13583.720579227915</v>
      </c>
      <c r="E2634" s="19">
        <f t="shared" si="330"/>
        <v>1</v>
      </c>
      <c r="F2634" s="19">
        <f t="shared" si="331"/>
        <v>0.86478714273437651</v>
      </c>
      <c r="G2634" s="20">
        <f t="shared" si="335"/>
        <v>12178.528813417619</v>
      </c>
      <c r="H2634" s="7">
        <f t="shared" si="332"/>
        <v>-2446.5288134176189</v>
      </c>
      <c r="I2634" s="7">
        <f t="shared" si="336"/>
        <v>2446.5288134176189</v>
      </c>
      <c r="J2634" s="12">
        <f t="shared" si="333"/>
        <v>0.25139013701372986</v>
      </c>
      <c r="K2634" s="7">
        <f t="shared" si="334"/>
        <v>5985503.234882623</v>
      </c>
    </row>
    <row r="2635" spans="1:11" x14ac:dyDescent="0.4">
      <c r="A2635" s="1">
        <v>2634</v>
      </c>
      <c r="B2635" s="21">
        <v>42447</v>
      </c>
      <c r="C2635" s="22">
        <v>10410</v>
      </c>
      <c r="D2635" s="19">
        <f t="shared" si="329"/>
        <v>13346.521956535154</v>
      </c>
      <c r="E2635" s="19">
        <f t="shared" si="330"/>
        <v>1</v>
      </c>
      <c r="F2635" s="19">
        <f t="shared" si="331"/>
        <v>0.85770851793717362</v>
      </c>
      <c r="G2635" s="20">
        <f t="shared" si="335"/>
        <v>11669.581959921436</v>
      </c>
      <c r="H2635" s="7">
        <f t="shared" si="332"/>
        <v>-1259.5819599214356</v>
      </c>
      <c r="I2635" s="7">
        <f t="shared" si="336"/>
        <v>1259.5819599214356</v>
      </c>
      <c r="J2635" s="12">
        <f t="shared" si="333"/>
        <v>0.12099730642857209</v>
      </c>
      <c r="K2635" s="7">
        <f t="shared" si="334"/>
        <v>1586546.713759525</v>
      </c>
    </row>
    <row r="2636" spans="1:11" x14ac:dyDescent="0.4">
      <c r="A2636" s="1">
        <v>2635</v>
      </c>
      <c r="B2636" s="21">
        <v>42448</v>
      </c>
      <c r="C2636" s="22">
        <v>10152</v>
      </c>
      <c r="D2636" s="19">
        <f t="shared" si="329"/>
        <v>13115.297471269332</v>
      </c>
      <c r="E2636" s="19">
        <f t="shared" si="330"/>
        <v>1</v>
      </c>
      <c r="F2636" s="19">
        <f t="shared" si="331"/>
        <v>0.85052794435404477</v>
      </c>
      <c r="G2636" s="20">
        <f t="shared" si="335"/>
        <v>11369.695797966966</v>
      </c>
      <c r="H2636" s="7">
        <f t="shared" si="332"/>
        <v>-1217.695797966966</v>
      </c>
      <c r="I2636" s="7">
        <f t="shared" si="336"/>
        <v>1217.695797966966</v>
      </c>
      <c r="J2636" s="12">
        <f t="shared" si="333"/>
        <v>0.11994639459879491</v>
      </c>
      <c r="K2636" s="7">
        <f t="shared" si="334"/>
        <v>1482783.0563864061</v>
      </c>
    </row>
    <row r="2637" spans="1:11" x14ac:dyDescent="0.4">
      <c r="A2637" s="1">
        <v>2636</v>
      </c>
      <c r="B2637" s="21">
        <v>42449</v>
      </c>
      <c r="C2637" s="22">
        <v>12853</v>
      </c>
      <c r="D2637" s="19">
        <f t="shared" si="329"/>
        <v>13399.985551102805</v>
      </c>
      <c r="E2637" s="19">
        <f t="shared" si="330"/>
        <v>1</v>
      </c>
      <c r="F2637" s="19">
        <f t="shared" si="331"/>
        <v>0.86635639206965198</v>
      </c>
      <c r="G2637" s="20">
        <f t="shared" si="335"/>
        <v>11342.805413433134</v>
      </c>
      <c r="H2637" s="7">
        <f t="shared" si="332"/>
        <v>1510.1945865668658</v>
      </c>
      <c r="I2637" s="7">
        <f t="shared" si="336"/>
        <v>1510.1945865668658</v>
      </c>
      <c r="J2637" s="12">
        <f t="shared" si="333"/>
        <v>0.11749743924117839</v>
      </c>
      <c r="K2637" s="7">
        <f t="shared" si="334"/>
        <v>2280687.689295867</v>
      </c>
    </row>
    <row r="2638" spans="1:11" x14ac:dyDescent="0.4">
      <c r="A2638" s="1">
        <v>2637</v>
      </c>
      <c r="B2638" s="21">
        <v>42450</v>
      </c>
      <c r="C2638" s="22">
        <v>15134</v>
      </c>
      <c r="D2638" s="19">
        <f t="shared" si="329"/>
        <v>14090.37149499599</v>
      </c>
      <c r="E2638" s="19">
        <f t="shared" si="330"/>
        <v>1</v>
      </c>
      <c r="F2638" s="19">
        <f t="shared" si="331"/>
        <v>0.86130539567077569</v>
      </c>
      <c r="G2638" s="20">
        <f t="shared" si="335"/>
        <v>11494.139455933866</v>
      </c>
      <c r="H2638" s="7">
        <f t="shared" si="332"/>
        <v>3639.860544066134</v>
      </c>
      <c r="I2638" s="7">
        <f t="shared" si="336"/>
        <v>3639.860544066134</v>
      </c>
      <c r="J2638" s="12">
        <f t="shared" si="333"/>
        <v>0.2405088241090349</v>
      </c>
      <c r="K2638" s="7">
        <f t="shared" si="334"/>
        <v>13248584.780249413</v>
      </c>
    </row>
    <row r="2639" spans="1:11" x14ac:dyDescent="0.4">
      <c r="A2639" s="1">
        <v>2638</v>
      </c>
      <c r="B2639" s="21">
        <v>42451</v>
      </c>
      <c r="C2639" s="22">
        <v>14711</v>
      </c>
      <c r="D2639" s="19">
        <f t="shared" si="329"/>
        <v>14612.011939313406</v>
      </c>
      <c r="E2639" s="19">
        <f t="shared" si="330"/>
        <v>1</v>
      </c>
      <c r="F2639" s="19">
        <f t="shared" si="331"/>
        <v>0.85312548553874079</v>
      </c>
      <c r="G2639" s="20">
        <f t="shared" si="335"/>
        <v>11985.105230768122</v>
      </c>
      <c r="H2639" s="7">
        <f t="shared" si="332"/>
        <v>2725.8947692318779</v>
      </c>
      <c r="I2639" s="7">
        <f t="shared" si="336"/>
        <v>2725.8947692318779</v>
      </c>
      <c r="J2639" s="12">
        <f t="shared" si="333"/>
        <v>0.18529636117407913</v>
      </c>
      <c r="K2639" s="7">
        <f t="shared" si="334"/>
        <v>7430502.2929257127</v>
      </c>
    </row>
    <row r="2640" spans="1:11" x14ac:dyDescent="0.4">
      <c r="A2640" s="1">
        <v>2639</v>
      </c>
      <c r="B2640" s="21">
        <v>42452</v>
      </c>
      <c r="C2640" s="22">
        <v>15781</v>
      </c>
      <c r="D2640" s="19">
        <f t="shared" si="329"/>
        <v>15198.211470774475</v>
      </c>
      <c r="E2640" s="19">
        <f t="shared" si="330"/>
        <v>1</v>
      </c>
      <c r="F2640" s="19">
        <f t="shared" si="331"/>
        <v>0.86921565466085038</v>
      </c>
      <c r="G2640" s="20">
        <f t="shared" si="335"/>
        <v>12660.076301014311</v>
      </c>
      <c r="H2640" s="7">
        <f t="shared" si="332"/>
        <v>3120.923698985689</v>
      </c>
      <c r="I2640" s="7">
        <f t="shared" si="336"/>
        <v>3120.923698985689</v>
      </c>
      <c r="J2640" s="12">
        <f t="shared" si="333"/>
        <v>0.19776463462300797</v>
      </c>
      <c r="K2640" s="7">
        <f t="shared" si="334"/>
        <v>9740164.734890515</v>
      </c>
    </row>
    <row r="2641" spans="1:11" x14ac:dyDescent="0.4">
      <c r="A2641" s="1">
        <v>2640</v>
      </c>
      <c r="B2641" s="21">
        <v>42453</v>
      </c>
      <c r="C2641" s="22">
        <v>11929</v>
      </c>
      <c r="D2641" s="19">
        <f t="shared" si="329"/>
        <v>14980.018196939694</v>
      </c>
      <c r="E2641" s="19">
        <f t="shared" si="330"/>
        <v>1</v>
      </c>
      <c r="F2641" s="19">
        <f t="shared" si="331"/>
        <v>0.86022516122464088</v>
      </c>
      <c r="G2641" s="20">
        <f t="shared" si="335"/>
        <v>13091.162849719201</v>
      </c>
      <c r="H2641" s="7">
        <f t="shared" si="332"/>
        <v>-1162.1628497192014</v>
      </c>
      <c r="I2641" s="7">
        <f t="shared" si="336"/>
        <v>1162.1628497192014</v>
      </c>
      <c r="J2641" s="12">
        <f t="shared" si="333"/>
        <v>9.742332548572398E-2</v>
      </c>
      <c r="K2641" s="7">
        <f t="shared" si="334"/>
        <v>1350622.4892674552</v>
      </c>
    </row>
    <row r="2642" spans="1:11" x14ac:dyDescent="0.4">
      <c r="A2642" s="1">
        <v>2641</v>
      </c>
      <c r="B2642" s="21">
        <v>42454</v>
      </c>
      <c r="C2642" s="22">
        <v>12049</v>
      </c>
      <c r="D2642" s="19">
        <f t="shared" si="329"/>
        <v>14841.692677652365</v>
      </c>
      <c r="E2642" s="19">
        <f t="shared" si="330"/>
        <v>1</v>
      </c>
      <c r="F2642" s="19">
        <f t="shared" si="331"/>
        <v>0.85243903994232428</v>
      </c>
      <c r="G2642" s="20">
        <f t="shared" si="335"/>
        <v>12780.688423128888</v>
      </c>
      <c r="H2642" s="7">
        <f t="shared" si="332"/>
        <v>-731.68842312888773</v>
      </c>
      <c r="I2642" s="7">
        <f t="shared" si="336"/>
        <v>731.68842312888773</v>
      </c>
      <c r="J2642" s="12">
        <f t="shared" si="333"/>
        <v>6.0726070472975992E-2</v>
      </c>
      <c r="K2642" s="7">
        <f t="shared" si="334"/>
        <v>535367.9485408382</v>
      </c>
    </row>
    <row r="2643" spans="1:11" x14ac:dyDescent="0.4">
      <c r="A2643" s="1">
        <v>2642</v>
      </c>
      <c r="B2643" s="21">
        <v>42455</v>
      </c>
      <c r="C2643" s="22">
        <v>10551</v>
      </c>
      <c r="D2643" s="19">
        <f t="shared" si="329"/>
        <v>14403.403734100177</v>
      </c>
      <c r="E2643" s="19">
        <f t="shared" si="330"/>
        <v>1</v>
      </c>
      <c r="F2643" s="19">
        <f t="shared" si="331"/>
        <v>0.86694339138593546</v>
      </c>
      <c r="G2643" s="20">
        <f t="shared" si="335"/>
        <v>12901.500832735412</v>
      </c>
      <c r="H2643" s="7">
        <f t="shared" si="332"/>
        <v>-2350.5008327354117</v>
      </c>
      <c r="I2643" s="7">
        <f t="shared" si="336"/>
        <v>2350.5008327354117</v>
      </c>
      <c r="J2643" s="12">
        <f t="shared" si="333"/>
        <v>0.22277517133308802</v>
      </c>
      <c r="K2643" s="7">
        <f t="shared" si="334"/>
        <v>5524854.164689864</v>
      </c>
    </row>
    <row r="2644" spans="1:11" x14ac:dyDescent="0.4">
      <c r="A2644" s="1">
        <v>2643</v>
      </c>
      <c r="B2644" s="21">
        <v>42456</v>
      </c>
      <c r="C2644" s="22">
        <v>9212</v>
      </c>
      <c r="D2644" s="19">
        <f t="shared" si="329"/>
        <v>13804.06003162629</v>
      </c>
      <c r="E2644" s="19">
        <f t="shared" si="330"/>
        <v>1</v>
      </c>
      <c r="F2644" s="19">
        <f t="shared" si="331"/>
        <v>0.85701851364010684</v>
      </c>
      <c r="G2644" s="20">
        <f t="shared" si="335"/>
        <v>12391.030524511143</v>
      </c>
      <c r="H2644" s="7">
        <f t="shared" si="332"/>
        <v>-3179.0305245111431</v>
      </c>
      <c r="I2644" s="7">
        <f t="shared" si="336"/>
        <v>3179.0305245111431</v>
      </c>
      <c r="J2644" s="12">
        <f t="shared" si="333"/>
        <v>0.34509667005114447</v>
      </c>
      <c r="K2644" s="7">
        <f t="shared" si="334"/>
        <v>10106235.075773593</v>
      </c>
    </row>
    <row r="2645" spans="1:11" x14ac:dyDescent="0.4">
      <c r="A2645" s="1">
        <v>2644</v>
      </c>
      <c r="B2645" s="21">
        <v>42457</v>
      </c>
      <c r="C2645" s="22">
        <v>11576</v>
      </c>
      <c r="D2645" s="19">
        <f t="shared" si="329"/>
        <v>13768.475943740657</v>
      </c>
      <c r="E2645" s="19">
        <f t="shared" si="330"/>
        <v>1</v>
      </c>
      <c r="F2645" s="19">
        <f t="shared" si="331"/>
        <v>0.85224489965661088</v>
      </c>
      <c r="G2645" s="20">
        <f t="shared" si="335"/>
        <v>11767.972119705668</v>
      </c>
      <c r="H2645" s="7">
        <f t="shared" si="332"/>
        <v>-191.97211970566786</v>
      </c>
      <c r="I2645" s="7">
        <f t="shared" si="336"/>
        <v>191.97211970566786</v>
      </c>
      <c r="J2645" s="12">
        <f t="shared" si="333"/>
        <v>1.6583631626267092E-2</v>
      </c>
      <c r="K2645" s="7">
        <f t="shared" si="334"/>
        <v>36853.294744287276</v>
      </c>
    </row>
    <row r="2646" spans="1:11" x14ac:dyDescent="0.4">
      <c r="A2646" s="1">
        <v>2645</v>
      </c>
      <c r="B2646" s="21">
        <v>42458</v>
      </c>
      <c r="C2646" s="22">
        <v>11786</v>
      </c>
      <c r="D2646" s="19">
        <f t="shared" si="329"/>
        <v>13741.114600337212</v>
      </c>
      <c r="E2646" s="19">
        <f t="shared" si="330"/>
        <v>1</v>
      </c>
      <c r="F2646" s="19">
        <f t="shared" si="331"/>
        <v>0.86679002098646918</v>
      </c>
      <c r="G2646" s="20">
        <f t="shared" si="335"/>
        <v>11937.356172273579</v>
      </c>
      <c r="H2646" s="7">
        <f t="shared" si="332"/>
        <v>-151.35617227357943</v>
      </c>
      <c r="I2646" s="7">
        <f t="shared" si="336"/>
        <v>151.35617227357943</v>
      </c>
      <c r="J2646" s="12">
        <f t="shared" si="333"/>
        <v>1.2842030567926306E-2</v>
      </c>
      <c r="K2646" s="7">
        <f t="shared" si="334"/>
        <v>22908.690885309454</v>
      </c>
    </row>
    <row r="2647" spans="1:11" x14ac:dyDescent="0.4">
      <c r="A2647" s="1">
        <v>2646</v>
      </c>
      <c r="B2647" s="21">
        <v>42459</v>
      </c>
      <c r="C2647" s="22">
        <v>11790</v>
      </c>
      <c r="D2647" s="19">
        <f t="shared" si="329"/>
        <v>13744.532020781829</v>
      </c>
      <c r="E2647" s="19">
        <f t="shared" si="330"/>
        <v>1</v>
      </c>
      <c r="F2647" s="19">
        <f t="shared" si="331"/>
        <v>0.85703143351798761</v>
      </c>
      <c r="G2647" s="20">
        <f t="shared" si="335"/>
        <v>11777.246629053008</v>
      </c>
      <c r="H2647" s="7">
        <f t="shared" si="332"/>
        <v>12.753370946991708</v>
      </c>
      <c r="I2647" s="7">
        <f t="shared" si="336"/>
        <v>12.753370946991708</v>
      </c>
      <c r="J2647" s="12">
        <f t="shared" si="333"/>
        <v>1.0817108521621467E-3</v>
      </c>
      <c r="K2647" s="7">
        <f t="shared" si="334"/>
        <v>162.64847051157219</v>
      </c>
    </row>
    <row r="2648" spans="1:11" x14ac:dyDescent="0.4">
      <c r="A2648" s="1">
        <v>2647</v>
      </c>
      <c r="B2648" s="21">
        <v>42460</v>
      </c>
      <c r="C2648" s="22">
        <v>9242</v>
      </c>
      <c r="D2648" s="19">
        <f t="shared" si="329"/>
        <v>13274.229510087593</v>
      </c>
      <c r="E2648" s="19">
        <f t="shared" si="330"/>
        <v>1</v>
      </c>
      <c r="F2648" s="19">
        <f t="shared" si="331"/>
        <v>0.84965131269970251</v>
      </c>
      <c r="G2648" s="20">
        <f t="shared" si="335"/>
        <v>11714.559557777942</v>
      </c>
      <c r="H2648" s="7">
        <f t="shared" si="332"/>
        <v>-2472.5595577779422</v>
      </c>
      <c r="I2648" s="7">
        <f t="shared" si="336"/>
        <v>2472.5595577779422</v>
      </c>
      <c r="J2648" s="12">
        <f t="shared" si="333"/>
        <v>0.26753511769940946</v>
      </c>
      <c r="K2648" s="7">
        <f t="shared" si="334"/>
        <v>6113550.7667590529</v>
      </c>
    </row>
    <row r="2649" spans="1:11" x14ac:dyDescent="0.4">
      <c r="A2649" s="1">
        <v>2648</v>
      </c>
      <c r="B2649" s="21">
        <v>42461</v>
      </c>
      <c r="C2649" s="22">
        <v>12545</v>
      </c>
      <c r="D2649" s="19">
        <f t="shared" si="329"/>
        <v>13469.796549239403</v>
      </c>
      <c r="E2649" s="19">
        <f t="shared" si="330"/>
        <v>1</v>
      </c>
      <c r="F2649" s="19">
        <f t="shared" si="331"/>
        <v>0.86786318996016254</v>
      </c>
      <c r="G2649" s="20">
        <f t="shared" si="335"/>
        <v>11506.836465649019</v>
      </c>
      <c r="H2649" s="7">
        <f t="shared" si="332"/>
        <v>1038.1635343509806</v>
      </c>
      <c r="I2649" s="7">
        <f t="shared" si="336"/>
        <v>1038.1635343509806</v>
      </c>
      <c r="J2649" s="12">
        <f t="shared" si="333"/>
        <v>8.2755164157112843E-2</v>
      </c>
      <c r="K2649" s="7">
        <f t="shared" si="334"/>
        <v>1077783.5240561198</v>
      </c>
    </row>
    <row r="2650" spans="1:11" x14ac:dyDescent="0.4">
      <c r="A2650" s="1">
        <v>2649</v>
      </c>
      <c r="B2650" s="21">
        <v>42462</v>
      </c>
      <c r="C2650" s="22">
        <v>11185</v>
      </c>
      <c r="D2650" s="19">
        <f t="shared" ref="D2650:D2713" si="337">$R$2*(C2650/F2647)+(1-$R$2)*(D2649+E2649)</f>
        <v>13402.578740555778</v>
      </c>
      <c r="E2650" s="19">
        <f t="shared" ref="E2650:E2713" si="338">$R$3*(D2650-D2649)+(1-$R$3)*E2649</f>
        <v>1</v>
      </c>
      <c r="F2650" s="19">
        <f t="shared" ref="F2650:F2713" si="339">$R$4*(C2650/D2650)+(1-$R$4)*F2647</f>
        <v>0.85665753639807263</v>
      </c>
      <c r="G2650" s="20">
        <f t="shared" si="335"/>
        <v>11544.896077223806</v>
      </c>
      <c r="H2650" s="7">
        <f t="shared" ref="H2650:H2713" si="340">C2650-G2650</f>
        <v>-359.89607722380606</v>
      </c>
      <c r="I2650" s="7">
        <f t="shared" si="336"/>
        <v>359.89607722380606</v>
      </c>
      <c r="J2650" s="12">
        <f t="shared" ref="J2650:J2713" si="341">I2650/C2650</f>
        <v>3.2176672080805192E-2</v>
      </c>
      <c r="K2650" s="7">
        <f t="shared" ref="K2650:K2713" si="342">H2650^2</f>
        <v>129525.18640108377</v>
      </c>
    </row>
    <row r="2651" spans="1:11" x14ac:dyDescent="0.4">
      <c r="A2651" s="1">
        <v>2650</v>
      </c>
      <c r="B2651" s="21">
        <v>42463</v>
      </c>
      <c r="C2651" s="22">
        <v>9073</v>
      </c>
      <c r="D2651" s="19">
        <f t="shared" si="337"/>
        <v>12960.891761905632</v>
      </c>
      <c r="E2651" s="19">
        <f t="shared" si="338"/>
        <v>1</v>
      </c>
      <c r="F2651" s="19">
        <f t="shared" si="339"/>
        <v>0.84716389587116625</v>
      </c>
      <c r="G2651" s="20">
        <f t="shared" si="335"/>
        <v>11388.368271787043</v>
      </c>
      <c r="H2651" s="7">
        <f t="shared" si="340"/>
        <v>-2315.3682717870433</v>
      </c>
      <c r="I2651" s="7">
        <f t="shared" si="336"/>
        <v>2315.3682717870433</v>
      </c>
      <c r="J2651" s="12">
        <f t="shared" si="341"/>
        <v>0.2551932405805184</v>
      </c>
      <c r="K2651" s="7">
        <f t="shared" si="342"/>
        <v>5360930.2339981198</v>
      </c>
    </row>
    <row r="2652" spans="1:11" x14ac:dyDescent="0.4">
      <c r="A2652" s="1">
        <v>2651</v>
      </c>
      <c r="B2652" s="21">
        <v>42464</v>
      </c>
      <c r="C2652" s="22">
        <v>12273</v>
      </c>
      <c r="D2652" s="19">
        <f t="shared" si="337"/>
        <v>13153.539194959521</v>
      </c>
      <c r="E2652" s="19">
        <f t="shared" si="338"/>
        <v>1</v>
      </c>
      <c r="F2652" s="19">
        <f t="shared" si="339"/>
        <v>0.86894701111421213</v>
      </c>
      <c r="G2652" s="20">
        <f t="shared" si="335"/>
        <v>11249.148732405773</v>
      </c>
      <c r="H2652" s="7">
        <f t="shared" si="340"/>
        <v>1023.8512675942275</v>
      </c>
      <c r="I2652" s="7">
        <f t="shared" si="336"/>
        <v>1023.8512675942275</v>
      </c>
      <c r="J2652" s="12">
        <f t="shared" si="341"/>
        <v>8.3423064254398063E-2</v>
      </c>
      <c r="K2652" s="7">
        <f t="shared" si="342"/>
        <v>1048271.4181543064</v>
      </c>
    </row>
    <row r="2653" spans="1:11" x14ac:dyDescent="0.4">
      <c r="A2653" s="1">
        <v>2652</v>
      </c>
      <c r="B2653" s="21">
        <v>42465</v>
      </c>
      <c r="C2653" s="22">
        <v>17343</v>
      </c>
      <c r="D2653" s="19">
        <f t="shared" si="337"/>
        <v>14306.37238326318</v>
      </c>
      <c r="E2653" s="19">
        <f t="shared" si="338"/>
        <v>1</v>
      </c>
      <c r="F2653" s="19">
        <f t="shared" si="339"/>
        <v>0.862569248476734</v>
      </c>
      <c r="G2653" s="20">
        <f t="shared" si="335"/>
        <v>11268.935139205909</v>
      </c>
      <c r="H2653" s="7">
        <f t="shared" si="340"/>
        <v>6074.0648607940911</v>
      </c>
      <c r="I2653" s="7">
        <f t="shared" si="336"/>
        <v>6074.0648607940911</v>
      </c>
      <c r="J2653" s="12">
        <f t="shared" si="341"/>
        <v>0.35023149747991067</v>
      </c>
      <c r="K2653" s="7">
        <f t="shared" si="342"/>
        <v>36894263.933133543</v>
      </c>
    </row>
    <row r="2654" spans="1:11" x14ac:dyDescent="0.4">
      <c r="A2654" s="1">
        <v>2653</v>
      </c>
      <c r="B2654" s="21">
        <v>42466</v>
      </c>
      <c r="C2654" s="22">
        <v>16654</v>
      </c>
      <c r="D2654" s="19">
        <f t="shared" si="337"/>
        <v>15176.663910100666</v>
      </c>
      <c r="E2654" s="19">
        <f t="shared" si="338"/>
        <v>1</v>
      </c>
      <c r="F2654" s="19">
        <f t="shared" si="339"/>
        <v>0.85132302630343293</v>
      </c>
      <c r="G2654" s="20">
        <f t="shared" si="335"/>
        <v>12120.689327884769</v>
      </c>
      <c r="H2654" s="7">
        <f t="shared" si="340"/>
        <v>4533.3106721152308</v>
      </c>
      <c r="I2654" s="7">
        <f t="shared" si="336"/>
        <v>4533.3106721152308</v>
      </c>
      <c r="J2654" s="12">
        <f t="shared" si="341"/>
        <v>0.27220551651946862</v>
      </c>
      <c r="K2654" s="7">
        <f t="shared" si="342"/>
        <v>20550905.649913844</v>
      </c>
    </row>
    <row r="2655" spans="1:11" x14ac:dyDescent="0.4">
      <c r="A2655" s="1">
        <v>2654</v>
      </c>
      <c r="B2655" s="21">
        <v>42467</v>
      </c>
      <c r="C2655" s="22">
        <v>12316</v>
      </c>
      <c r="D2655" s="19">
        <f t="shared" si="337"/>
        <v>15014.534526330404</v>
      </c>
      <c r="E2655" s="19">
        <f t="shared" si="338"/>
        <v>1</v>
      </c>
      <c r="F2655" s="19">
        <f t="shared" si="339"/>
        <v>0.86813780419426645</v>
      </c>
      <c r="G2655" s="20">
        <f t="shared" si="335"/>
        <v>13188.58569037802</v>
      </c>
      <c r="H2655" s="7">
        <f t="shared" si="340"/>
        <v>-872.58569037802044</v>
      </c>
      <c r="I2655" s="7">
        <f t="shared" si="336"/>
        <v>872.58569037802044</v>
      </c>
      <c r="J2655" s="12">
        <f t="shared" si="341"/>
        <v>7.0849763752681108E-2</v>
      </c>
      <c r="K2655" s="7">
        <f t="shared" si="342"/>
        <v>761405.78705248656</v>
      </c>
    </row>
    <row r="2656" spans="1:11" x14ac:dyDescent="0.4">
      <c r="A2656" s="1">
        <v>2655</v>
      </c>
      <c r="B2656" s="21">
        <v>42468</v>
      </c>
      <c r="C2656" s="22">
        <v>16297</v>
      </c>
      <c r="D2656" s="19">
        <f t="shared" si="337"/>
        <v>15645.515684186465</v>
      </c>
      <c r="E2656" s="19">
        <f t="shared" si="338"/>
        <v>1</v>
      </c>
      <c r="F2656" s="19">
        <f t="shared" si="339"/>
        <v>0.86554624015490444</v>
      </c>
      <c r="G2656" s="20">
        <f t="shared" si="335"/>
        <v>12951.938331853269</v>
      </c>
      <c r="H2656" s="7">
        <f t="shared" si="340"/>
        <v>3345.0616681467309</v>
      </c>
      <c r="I2656" s="7">
        <f t="shared" si="336"/>
        <v>3345.0616681467309</v>
      </c>
      <c r="J2656" s="12">
        <f t="shared" si="341"/>
        <v>0.20525628447853783</v>
      </c>
      <c r="K2656" s="7">
        <f t="shared" si="342"/>
        <v>11189437.563704589</v>
      </c>
    </row>
    <row r="2657" spans="1:11" x14ac:dyDescent="0.4">
      <c r="A2657" s="1">
        <v>2656</v>
      </c>
      <c r="B2657" s="21">
        <v>42469</v>
      </c>
      <c r="C2657" s="22">
        <v>13433</v>
      </c>
      <c r="D2657" s="19">
        <f t="shared" si="337"/>
        <v>15668.032679242371</v>
      </c>
      <c r="E2657" s="19">
        <f t="shared" si="338"/>
        <v>1</v>
      </c>
      <c r="F2657" s="19">
        <f t="shared" si="339"/>
        <v>0.85142323548223375</v>
      </c>
      <c r="G2657" s="20">
        <f t="shared" si="335"/>
        <v>13320.23908336575</v>
      </c>
      <c r="H2657" s="7">
        <f t="shared" si="340"/>
        <v>112.76091663424995</v>
      </c>
      <c r="I2657" s="7">
        <f t="shared" si="336"/>
        <v>112.76091663424995</v>
      </c>
      <c r="J2657" s="12">
        <f t="shared" si="341"/>
        <v>8.3943211966239824E-3</v>
      </c>
      <c r="K2657" s="7">
        <f t="shared" si="342"/>
        <v>12715.024320196268</v>
      </c>
    </row>
    <row r="2658" spans="1:11" x14ac:dyDescent="0.4">
      <c r="A2658" s="1">
        <v>2657</v>
      </c>
      <c r="B2658" s="21">
        <v>42470</v>
      </c>
      <c r="C2658" s="22">
        <v>10064</v>
      </c>
      <c r="D2658" s="19">
        <f t="shared" si="337"/>
        <v>15006.82452478875</v>
      </c>
      <c r="E2658" s="19">
        <f t="shared" si="338"/>
        <v>1</v>
      </c>
      <c r="F2658" s="19">
        <f t="shared" si="339"/>
        <v>0.86485427894551226</v>
      </c>
      <c r="G2658" s="20">
        <f t="shared" si="335"/>
        <v>13602.879624005676</v>
      </c>
      <c r="H2658" s="7">
        <f t="shared" si="340"/>
        <v>-3538.8796240056763</v>
      </c>
      <c r="I2658" s="7">
        <f t="shared" si="336"/>
        <v>3538.8796240056763</v>
      </c>
      <c r="J2658" s="12">
        <f t="shared" si="341"/>
        <v>0.35163748251248772</v>
      </c>
      <c r="K2658" s="7">
        <f t="shared" si="342"/>
        <v>12523668.993202558</v>
      </c>
    </row>
    <row r="2659" spans="1:11" x14ac:dyDescent="0.4">
      <c r="A2659" s="1">
        <v>2658</v>
      </c>
      <c r="B2659" s="21">
        <v>42471</v>
      </c>
      <c r="C2659" s="22">
        <v>12221</v>
      </c>
      <c r="D2659" s="19">
        <f t="shared" si="337"/>
        <v>14863.501933712463</v>
      </c>
      <c r="E2659" s="19">
        <f t="shared" si="338"/>
        <v>1</v>
      </c>
      <c r="F2659" s="19">
        <f t="shared" si="339"/>
        <v>0.8648258804373522</v>
      </c>
      <c r="G2659" s="20">
        <f t="shared" si="335"/>
        <v>12989.966090335469</v>
      </c>
      <c r="H2659" s="7">
        <f t="shared" si="340"/>
        <v>-768.96609033546883</v>
      </c>
      <c r="I2659" s="7">
        <f t="shared" si="336"/>
        <v>768.96609033546883</v>
      </c>
      <c r="J2659" s="12">
        <f t="shared" si="341"/>
        <v>6.292169956103992E-2</v>
      </c>
      <c r="K2659" s="7">
        <f t="shared" si="342"/>
        <v>591308.84808581637</v>
      </c>
    </row>
    <row r="2660" spans="1:11" x14ac:dyDescent="0.4">
      <c r="A2660" s="1">
        <v>2659</v>
      </c>
      <c r="B2660" s="21">
        <v>42472</v>
      </c>
      <c r="C2660" s="22">
        <v>12489</v>
      </c>
      <c r="D2660" s="19">
        <f t="shared" si="337"/>
        <v>14832.642179426923</v>
      </c>
      <c r="E2660" s="19">
        <f t="shared" si="338"/>
        <v>1</v>
      </c>
      <c r="F2660" s="19">
        <f t="shared" si="339"/>
        <v>0.85126648265897653</v>
      </c>
      <c r="G2660" s="20">
        <f t="shared" si="335"/>
        <v>12655.982330233386</v>
      </c>
      <c r="H2660" s="7">
        <f t="shared" si="340"/>
        <v>-166.98233023338616</v>
      </c>
      <c r="I2660" s="7">
        <f t="shared" si="336"/>
        <v>166.98233023338616</v>
      </c>
      <c r="J2660" s="12">
        <f t="shared" si="341"/>
        <v>1.3370352328720168E-2</v>
      </c>
      <c r="K2660" s="7">
        <f t="shared" si="342"/>
        <v>27883.09861017163</v>
      </c>
    </row>
    <row r="2661" spans="1:11" x14ac:dyDescent="0.4">
      <c r="A2661" s="1">
        <v>2660</v>
      </c>
      <c r="B2661" s="21">
        <v>42473</v>
      </c>
      <c r="C2661" s="22">
        <v>12476</v>
      </c>
      <c r="D2661" s="19">
        <f t="shared" si="337"/>
        <v>14767.348212725306</v>
      </c>
      <c r="E2661" s="19">
        <f t="shared" si="338"/>
        <v>1</v>
      </c>
      <c r="F2661" s="19">
        <f t="shared" si="339"/>
        <v>0.86452149650663512</v>
      </c>
      <c r="G2661" s="20">
        <f t="shared" si="335"/>
        <v>12828.938911224008</v>
      </c>
      <c r="H2661" s="7">
        <f t="shared" si="340"/>
        <v>-352.93891122400782</v>
      </c>
      <c r="I2661" s="7">
        <f t="shared" si="336"/>
        <v>352.93891122400782</v>
      </c>
      <c r="J2661" s="12">
        <f t="shared" si="341"/>
        <v>2.8289428600834228E-2</v>
      </c>
      <c r="K2661" s="7">
        <f t="shared" si="342"/>
        <v>124565.87505598807</v>
      </c>
    </row>
    <row r="2662" spans="1:11" x14ac:dyDescent="0.4">
      <c r="A2662" s="1">
        <v>2661</v>
      </c>
      <c r="B2662" s="21">
        <v>42474</v>
      </c>
      <c r="C2662" s="22">
        <v>10032</v>
      </c>
      <c r="D2662" s="19">
        <f t="shared" si="337"/>
        <v>14253.656503563758</v>
      </c>
      <c r="E2662" s="19">
        <f t="shared" si="338"/>
        <v>1</v>
      </c>
      <c r="F2662" s="19">
        <f t="shared" si="339"/>
        <v>0.86214920611203139</v>
      </c>
      <c r="G2662" s="20">
        <f t="shared" si="335"/>
        <v>12772.04974567556</v>
      </c>
      <c r="H2662" s="7">
        <f t="shared" si="340"/>
        <v>-2740.0497456755602</v>
      </c>
      <c r="I2662" s="7">
        <f t="shared" si="336"/>
        <v>2740.0497456755602</v>
      </c>
      <c r="J2662" s="12">
        <f t="shared" si="341"/>
        <v>0.27313095550992428</v>
      </c>
      <c r="K2662" s="7">
        <f t="shared" si="342"/>
        <v>7507872.6087767016</v>
      </c>
    </row>
    <row r="2663" spans="1:11" x14ac:dyDescent="0.4">
      <c r="A2663" s="1">
        <v>2662</v>
      </c>
      <c r="B2663" s="21">
        <v>42475</v>
      </c>
      <c r="C2663" s="22">
        <v>12415</v>
      </c>
      <c r="D2663" s="19">
        <f t="shared" si="337"/>
        <v>14308.182804706617</v>
      </c>
      <c r="E2663" s="19">
        <f t="shared" si="338"/>
        <v>1</v>
      </c>
      <c r="F2663" s="19">
        <f t="shared" si="339"/>
        <v>0.85153943967299162</v>
      </c>
      <c r="G2663" s="20">
        <f t="shared" si="335"/>
        <v>12134.511303300624</v>
      </c>
      <c r="H2663" s="7">
        <f t="shared" si="340"/>
        <v>280.48869669937631</v>
      </c>
      <c r="I2663" s="7">
        <f t="shared" si="336"/>
        <v>280.48869669937631</v>
      </c>
      <c r="J2663" s="12">
        <f t="shared" si="341"/>
        <v>2.2592726274617503E-2</v>
      </c>
      <c r="K2663" s="7">
        <f t="shared" si="342"/>
        <v>78673.908976114719</v>
      </c>
    </row>
    <row r="2664" spans="1:11" x14ac:dyDescent="0.4">
      <c r="A2664" s="1">
        <v>2663</v>
      </c>
      <c r="B2664" s="21">
        <v>42476</v>
      </c>
      <c r="C2664" s="22">
        <v>11048</v>
      </c>
      <c r="D2664" s="19">
        <f t="shared" si="337"/>
        <v>14060.6585074662</v>
      </c>
      <c r="E2664" s="19">
        <f t="shared" si="338"/>
        <v>1</v>
      </c>
      <c r="F2664" s="19">
        <f t="shared" si="339"/>
        <v>0.86321175689660246</v>
      </c>
      <c r="G2664" s="20">
        <f t="shared" si="335"/>
        <v>12370.596132111976</v>
      </c>
      <c r="H2664" s="7">
        <f t="shared" si="340"/>
        <v>-1322.5961321119757</v>
      </c>
      <c r="I2664" s="7">
        <f t="shared" si="336"/>
        <v>1322.5961321119757</v>
      </c>
      <c r="J2664" s="12">
        <f t="shared" si="341"/>
        <v>0.11971362528167774</v>
      </c>
      <c r="K2664" s="7">
        <f t="shared" si="342"/>
        <v>1749260.5286775588</v>
      </c>
    </row>
    <row r="2665" spans="1:11" x14ac:dyDescent="0.4">
      <c r="A2665" s="1">
        <v>2664</v>
      </c>
      <c r="B2665" s="21">
        <v>42477</v>
      </c>
      <c r="C2665" s="22">
        <v>12969</v>
      </c>
      <c r="D2665" s="19">
        <f t="shared" si="337"/>
        <v>14221.018076979295</v>
      </c>
      <c r="E2665" s="19">
        <f t="shared" si="338"/>
        <v>1</v>
      </c>
      <c r="F2665" s="19">
        <f t="shared" si="339"/>
        <v>0.86297729291536718</v>
      </c>
      <c r="G2665" s="20">
        <f t="shared" si="335"/>
        <v>12123.247718830477</v>
      </c>
      <c r="H2665" s="7">
        <f t="shared" si="340"/>
        <v>845.75228116952349</v>
      </c>
      <c r="I2665" s="7">
        <f t="shared" si="336"/>
        <v>845.75228116952349</v>
      </c>
      <c r="J2665" s="12">
        <f t="shared" si="341"/>
        <v>6.5213376603402221E-2</v>
      </c>
      <c r="K2665" s="7">
        <f t="shared" si="342"/>
        <v>715296.92110345268</v>
      </c>
    </row>
    <row r="2666" spans="1:11" x14ac:dyDescent="0.4">
      <c r="A2666" s="1">
        <v>2665</v>
      </c>
      <c r="B2666" s="21">
        <v>42478</v>
      </c>
      <c r="C2666" s="22">
        <v>12013</v>
      </c>
      <c r="D2666" s="19">
        <f t="shared" si="337"/>
        <v>14203.397040427295</v>
      </c>
      <c r="E2666" s="19">
        <f t="shared" si="338"/>
        <v>1</v>
      </c>
      <c r="F2666" s="19">
        <f t="shared" si="339"/>
        <v>0.85144375059627786</v>
      </c>
      <c r="G2666" s="20">
        <f t="shared" si="335"/>
        <v>12110.609304290107</v>
      </c>
      <c r="H2666" s="7">
        <f t="shared" si="340"/>
        <v>-97.609304290106593</v>
      </c>
      <c r="I2666" s="7">
        <f t="shared" si="336"/>
        <v>97.609304290106593</v>
      </c>
      <c r="J2666" s="12">
        <f t="shared" si="341"/>
        <v>8.1253062757101965E-3</v>
      </c>
      <c r="K2666" s="7">
        <f t="shared" si="342"/>
        <v>9527.5762839986219</v>
      </c>
    </row>
    <row r="2667" spans="1:11" x14ac:dyDescent="0.4">
      <c r="A2667" s="1">
        <v>2666</v>
      </c>
      <c r="B2667" s="21">
        <v>42479</v>
      </c>
      <c r="C2667" s="22">
        <v>12261</v>
      </c>
      <c r="D2667" s="19">
        <f t="shared" si="337"/>
        <v>14204.321288648956</v>
      </c>
      <c r="E2667" s="19">
        <f t="shared" si="338"/>
        <v>1</v>
      </c>
      <c r="F2667" s="19">
        <f t="shared" si="339"/>
        <v>0.86321136231606144</v>
      </c>
      <c r="G2667" s="20">
        <f t="shared" si="335"/>
        <v>12261.402524924146</v>
      </c>
      <c r="H2667" s="7">
        <f t="shared" si="340"/>
        <v>-0.40252492414583685</v>
      </c>
      <c r="I2667" s="7">
        <f t="shared" si="336"/>
        <v>0.40252492414583685</v>
      </c>
      <c r="J2667" s="12">
        <f t="shared" si="341"/>
        <v>3.2829697752698543E-5</v>
      </c>
      <c r="K2667" s="7">
        <f t="shared" si="342"/>
        <v>0.16202631455861172</v>
      </c>
    </row>
    <row r="2668" spans="1:11" x14ac:dyDescent="0.4">
      <c r="A2668" s="1">
        <v>2667</v>
      </c>
      <c r="B2668" s="21">
        <v>42480</v>
      </c>
      <c r="C2668" s="22">
        <v>11946</v>
      </c>
      <c r="D2668" s="19">
        <f t="shared" si="337"/>
        <v>14146.42586437188</v>
      </c>
      <c r="E2668" s="19">
        <f t="shared" si="338"/>
        <v>1</v>
      </c>
      <c r="F2668" s="19">
        <f t="shared" si="339"/>
        <v>0.86266934294483211</v>
      </c>
      <c r="G2668" s="20">
        <f t="shared" si="335"/>
        <v>12258.869710671312</v>
      </c>
      <c r="H2668" s="7">
        <f t="shared" si="340"/>
        <v>-312.86971067131162</v>
      </c>
      <c r="I2668" s="7">
        <f t="shared" si="336"/>
        <v>312.86971067131162</v>
      </c>
      <c r="J2668" s="12">
        <f t="shared" si="341"/>
        <v>2.6190332385008508E-2</v>
      </c>
      <c r="K2668" s="7">
        <f t="shared" si="342"/>
        <v>97887.455855550244</v>
      </c>
    </row>
    <row r="2669" spans="1:11" x14ac:dyDescent="0.4">
      <c r="A2669" s="1">
        <v>2668</v>
      </c>
      <c r="B2669" s="21">
        <v>42481</v>
      </c>
      <c r="C2669" s="22">
        <v>8257</v>
      </c>
      <c r="D2669" s="19">
        <f t="shared" si="337"/>
        <v>13424.562959614384</v>
      </c>
      <c r="E2669" s="19">
        <f t="shared" si="338"/>
        <v>1</v>
      </c>
      <c r="F2669" s="19">
        <f t="shared" si="339"/>
        <v>0.84751406580230604</v>
      </c>
      <c r="G2669" s="20">
        <f t="shared" si="335"/>
        <v>12045.737339243582</v>
      </c>
      <c r="H2669" s="7">
        <f t="shared" si="340"/>
        <v>-3788.737339243582</v>
      </c>
      <c r="I2669" s="7">
        <f t="shared" si="336"/>
        <v>3788.737339243582</v>
      </c>
      <c r="J2669" s="12">
        <f t="shared" si="341"/>
        <v>0.45885156100806368</v>
      </c>
      <c r="K2669" s="7">
        <f t="shared" si="342"/>
        <v>14354530.625778537</v>
      </c>
    </row>
    <row r="2670" spans="1:11" x14ac:dyDescent="0.4">
      <c r="A2670" s="1">
        <v>2669</v>
      </c>
      <c r="B2670" s="21">
        <v>42482</v>
      </c>
      <c r="C2670" s="22">
        <v>9550</v>
      </c>
      <c r="D2670" s="19">
        <f t="shared" si="337"/>
        <v>13041.821734322595</v>
      </c>
      <c r="E2670" s="19">
        <f t="shared" si="338"/>
        <v>1</v>
      </c>
      <c r="F2670" s="19">
        <f t="shared" si="339"/>
        <v>0.86103433780820582</v>
      </c>
      <c r="G2670" s="20">
        <f t="shared" si="335"/>
        <v>11589.098492228786</v>
      </c>
      <c r="H2670" s="7">
        <f t="shared" si="340"/>
        <v>-2039.0984922287862</v>
      </c>
      <c r="I2670" s="7">
        <f t="shared" si="336"/>
        <v>2039.0984922287862</v>
      </c>
      <c r="J2670" s="12">
        <f t="shared" si="341"/>
        <v>0.21351816672552734</v>
      </c>
      <c r="K2670" s="7">
        <f t="shared" si="342"/>
        <v>4157922.6610097094</v>
      </c>
    </row>
    <row r="2671" spans="1:11" x14ac:dyDescent="0.4">
      <c r="A2671" s="1">
        <v>2670</v>
      </c>
      <c r="B2671" s="21">
        <v>42483</v>
      </c>
      <c r="C2671" s="22">
        <v>9909</v>
      </c>
      <c r="D2671" s="19">
        <f t="shared" si="337"/>
        <v>12789.988934508265</v>
      </c>
      <c r="E2671" s="19">
        <f t="shared" si="338"/>
        <v>1</v>
      </c>
      <c r="F2671" s="19">
        <f t="shared" si="339"/>
        <v>0.8612076586475188</v>
      </c>
      <c r="G2671" s="20">
        <f t="shared" si="335"/>
        <v>11251.642455694649</v>
      </c>
      <c r="H2671" s="7">
        <f t="shared" si="340"/>
        <v>-1342.6424556946495</v>
      </c>
      <c r="I2671" s="7">
        <f t="shared" si="336"/>
        <v>1342.6424556946495</v>
      </c>
      <c r="J2671" s="12">
        <f t="shared" si="341"/>
        <v>0.1354972707331365</v>
      </c>
      <c r="K2671" s="7">
        <f t="shared" si="342"/>
        <v>1802688.7638337587</v>
      </c>
    </row>
    <row r="2672" spans="1:11" x14ac:dyDescent="0.4">
      <c r="A2672" s="1">
        <v>2671</v>
      </c>
      <c r="B2672" s="21">
        <v>42484</v>
      </c>
      <c r="C2672" s="22">
        <v>9293</v>
      </c>
      <c r="D2672" s="19">
        <f t="shared" si="337"/>
        <v>12494.360196798147</v>
      </c>
      <c r="E2672" s="19">
        <f t="shared" si="338"/>
        <v>1</v>
      </c>
      <c r="F2672" s="19">
        <f t="shared" si="339"/>
        <v>0.84578945108465486</v>
      </c>
      <c r="G2672" s="20">
        <f t="shared" si="335"/>
        <v>10840.543037517406</v>
      </c>
      <c r="H2672" s="7">
        <f t="shared" si="340"/>
        <v>-1547.5430375174055</v>
      </c>
      <c r="I2672" s="7">
        <f t="shared" si="336"/>
        <v>1547.5430375174055</v>
      </c>
      <c r="J2672" s="12">
        <f t="shared" si="341"/>
        <v>0.16652782067334612</v>
      </c>
      <c r="K2672" s="7">
        <f t="shared" si="342"/>
        <v>2394889.4529685979</v>
      </c>
    </row>
    <row r="2673" spans="1:11" x14ac:dyDescent="0.4">
      <c r="A2673" s="1">
        <v>2672</v>
      </c>
      <c r="B2673" s="21">
        <v>42485</v>
      </c>
      <c r="C2673" s="22">
        <v>10525</v>
      </c>
      <c r="D2673" s="19">
        <f t="shared" si="337"/>
        <v>12451.224434096632</v>
      </c>
      <c r="E2673" s="19">
        <f t="shared" si="338"/>
        <v>1</v>
      </c>
      <c r="F2673" s="19">
        <f t="shared" si="339"/>
        <v>0.86077273342431326</v>
      </c>
      <c r="G2673" s="20">
        <f t="shared" si="335"/>
        <v>10758.934192725104</v>
      </c>
      <c r="H2673" s="7">
        <f t="shared" si="340"/>
        <v>-233.93419272510437</v>
      </c>
      <c r="I2673" s="7">
        <f t="shared" si="336"/>
        <v>233.93419272510437</v>
      </c>
      <c r="J2673" s="12">
        <f t="shared" si="341"/>
        <v>2.2226526624713003E-2</v>
      </c>
      <c r="K2673" s="7">
        <f t="shared" si="342"/>
        <v>54725.206525946276</v>
      </c>
    </row>
    <row r="2674" spans="1:11" x14ac:dyDescent="0.4">
      <c r="A2674" s="1">
        <v>2673</v>
      </c>
      <c r="B2674" s="21">
        <v>42486</v>
      </c>
      <c r="C2674" s="22">
        <v>11911</v>
      </c>
      <c r="D2674" s="19">
        <f t="shared" si="337"/>
        <v>12676.136835475716</v>
      </c>
      <c r="E2674" s="19">
        <f t="shared" si="338"/>
        <v>1</v>
      </c>
      <c r="F2674" s="19">
        <f t="shared" si="339"/>
        <v>0.86251156104508531</v>
      </c>
      <c r="G2674" s="20">
        <f t="shared" si="335"/>
        <v>10723.951049841786</v>
      </c>
      <c r="H2674" s="7">
        <f t="shared" si="340"/>
        <v>1187.0489501582142</v>
      </c>
      <c r="I2674" s="7">
        <f t="shared" si="336"/>
        <v>1187.0489501582142</v>
      </c>
      <c r="J2674" s="12">
        <f t="shared" si="341"/>
        <v>9.96598900309138E-2</v>
      </c>
      <c r="K2674" s="7">
        <f t="shared" si="342"/>
        <v>1409085.2100717186</v>
      </c>
    </row>
    <row r="2675" spans="1:11" x14ac:dyDescent="0.4">
      <c r="A2675" s="1">
        <v>2674</v>
      </c>
      <c r="B2675" s="21">
        <v>42487</v>
      </c>
      <c r="C2675" s="22">
        <v>12092</v>
      </c>
      <c r="D2675" s="19">
        <f t="shared" si="337"/>
        <v>12940.233845758816</v>
      </c>
      <c r="E2675" s="19">
        <f t="shared" si="338"/>
        <v>1</v>
      </c>
      <c r="F2675" s="19">
        <f t="shared" si="339"/>
        <v>0.84726339861630162</v>
      </c>
      <c r="G2675" s="20">
        <f t="shared" si="335"/>
        <v>10722.188605402065</v>
      </c>
      <c r="H2675" s="7">
        <f t="shared" si="340"/>
        <v>1369.8113945979349</v>
      </c>
      <c r="I2675" s="7">
        <f t="shared" si="336"/>
        <v>1369.8113945979349</v>
      </c>
      <c r="J2675" s="12">
        <f t="shared" si="341"/>
        <v>0.11328245076066282</v>
      </c>
      <c r="K2675" s="7">
        <f t="shared" si="342"/>
        <v>1876383.2567703391</v>
      </c>
    </row>
    <row r="2676" spans="1:11" x14ac:dyDescent="0.4">
      <c r="A2676" s="1">
        <v>2675</v>
      </c>
      <c r="B2676" s="21">
        <v>42488</v>
      </c>
      <c r="C2676" s="22">
        <v>9809</v>
      </c>
      <c r="D2676" s="19">
        <f t="shared" si="337"/>
        <v>12690.142857936087</v>
      </c>
      <c r="E2676" s="19">
        <f t="shared" si="338"/>
        <v>1</v>
      </c>
      <c r="F2676" s="19">
        <f t="shared" si="339"/>
        <v>0.85931291417110711</v>
      </c>
      <c r="G2676" s="20">
        <f t="shared" si="335"/>
        <v>11139.461231297053</v>
      </c>
      <c r="H2676" s="7">
        <f t="shared" si="340"/>
        <v>-1330.461231297053</v>
      </c>
      <c r="I2676" s="7">
        <f t="shared" si="336"/>
        <v>1330.461231297053</v>
      </c>
      <c r="J2676" s="12">
        <f t="shared" si="341"/>
        <v>0.13563678573728749</v>
      </c>
      <c r="K2676" s="7">
        <f t="shared" si="342"/>
        <v>1770127.0879844704</v>
      </c>
    </row>
    <row r="2677" spans="1:11" x14ac:dyDescent="0.4">
      <c r="A2677" s="1">
        <v>2676</v>
      </c>
      <c r="B2677" s="21">
        <v>42489</v>
      </c>
      <c r="C2677" s="22">
        <v>12370</v>
      </c>
      <c r="D2677" s="19">
        <f t="shared" si="337"/>
        <v>12959.296651884391</v>
      </c>
      <c r="E2677" s="19">
        <f t="shared" si="338"/>
        <v>1</v>
      </c>
      <c r="F2677" s="19">
        <f t="shared" si="339"/>
        <v>0.8640412862098269</v>
      </c>
      <c r="G2677" s="20">
        <f t="shared" si="335"/>
        <v>10946.257437844641</v>
      </c>
      <c r="H2677" s="7">
        <f t="shared" si="340"/>
        <v>1423.7425621553593</v>
      </c>
      <c r="I2677" s="7">
        <f t="shared" si="336"/>
        <v>1423.7425621553593</v>
      </c>
      <c r="J2677" s="12">
        <f t="shared" si="341"/>
        <v>0.11509640761158928</v>
      </c>
      <c r="K2677" s="7">
        <f t="shared" si="342"/>
        <v>2027042.8832927071</v>
      </c>
    </row>
    <row r="2678" spans="1:11" x14ac:dyDescent="0.4">
      <c r="A2678" s="1">
        <v>2677</v>
      </c>
      <c r="B2678" s="21">
        <v>42490</v>
      </c>
      <c r="C2678" s="22">
        <v>10869</v>
      </c>
      <c r="D2678" s="19">
        <f t="shared" si="337"/>
        <v>12938.863677590496</v>
      </c>
      <c r="E2678" s="19">
        <f t="shared" si="338"/>
        <v>1</v>
      </c>
      <c r="F2678" s="19">
        <f t="shared" si="339"/>
        <v>0.84714310274476168</v>
      </c>
      <c r="G2678" s="20">
        <f t="shared" si="335"/>
        <v>10980.784988351044</v>
      </c>
      <c r="H2678" s="7">
        <f t="shared" si="340"/>
        <v>-111.78498835104438</v>
      </c>
      <c r="I2678" s="7">
        <f t="shared" si="336"/>
        <v>111.78498835104438</v>
      </c>
      <c r="J2678" s="12">
        <f t="shared" si="341"/>
        <v>1.0284753735490327E-2</v>
      </c>
      <c r="K2678" s="7">
        <f t="shared" si="342"/>
        <v>12495.883620643126</v>
      </c>
    </row>
    <row r="2679" spans="1:11" x14ac:dyDescent="0.4">
      <c r="A2679" s="1">
        <v>2678</v>
      </c>
      <c r="B2679" s="21">
        <v>42491</v>
      </c>
      <c r="C2679" s="22">
        <v>9833</v>
      </c>
      <c r="D2679" s="19">
        <f t="shared" si="337"/>
        <v>12696.677221966493</v>
      </c>
      <c r="E2679" s="19">
        <f t="shared" si="338"/>
        <v>1</v>
      </c>
      <c r="F2679" s="19">
        <f t="shared" si="339"/>
        <v>0.85790217536060354</v>
      </c>
      <c r="G2679" s="20">
        <f t="shared" si="335"/>
        <v>11119.391965767149</v>
      </c>
      <c r="H2679" s="7">
        <f t="shared" si="340"/>
        <v>-1286.3919657671486</v>
      </c>
      <c r="I2679" s="7">
        <f t="shared" si="336"/>
        <v>1286.3919657671486</v>
      </c>
      <c r="J2679" s="12">
        <f t="shared" si="341"/>
        <v>0.1308239566528169</v>
      </c>
      <c r="K2679" s="7">
        <f t="shared" si="342"/>
        <v>1654804.2895902689</v>
      </c>
    </row>
    <row r="2680" spans="1:11" x14ac:dyDescent="0.4">
      <c r="A2680" s="1">
        <v>2679</v>
      </c>
      <c r="B2680" s="21">
        <v>42492</v>
      </c>
      <c r="C2680" s="22">
        <v>10813</v>
      </c>
      <c r="D2680" s="19">
        <f t="shared" si="337"/>
        <v>12667.911841116655</v>
      </c>
      <c r="E2680" s="19">
        <f t="shared" si="338"/>
        <v>1</v>
      </c>
      <c r="F2680" s="19">
        <f t="shared" si="339"/>
        <v>0.8638672711329517</v>
      </c>
      <c r="G2680" s="20">
        <f t="shared" si="335"/>
        <v>10971.317358745149</v>
      </c>
      <c r="H2680" s="7">
        <f t="shared" si="340"/>
        <v>-158.31735874514925</v>
      </c>
      <c r="I2680" s="7">
        <f t="shared" si="336"/>
        <v>158.31735874514925</v>
      </c>
      <c r="J2680" s="12">
        <f t="shared" si="341"/>
        <v>1.4641390802288842E-2</v>
      </c>
      <c r="K2680" s="7">
        <f t="shared" si="342"/>
        <v>25064.386080040287</v>
      </c>
    </row>
    <row r="2681" spans="1:11" x14ac:dyDescent="0.4">
      <c r="A2681" s="1">
        <v>2680</v>
      </c>
      <c r="B2681" s="21">
        <v>42493</v>
      </c>
      <c r="C2681" s="22">
        <v>12139</v>
      </c>
      <c r="D2681" s="19">
        <f t="shared" si="337"/>
        <v>12938.646662122183</v>
      </c>
      <c r="E2681" s="19">
        <f t="shared" si="338"/>
        <v>1</v>
      </c>
      <c r="F2681" s="19">
        <f t="shared" si="339"/>
        <v>0.84865684143894149</v>
      </c>
      <c r="G2681" s="20">
        <f t="shared" si="335"/>
        <v>10732.381285483414</v>
      </c>
      <c r="H2681" s="7">
        <f t="shared" si="340"/>
        <v>1406.6187145165859</v>
      </c>
      <c r="I2681" s="7">
        <f t="shared" si="336"/>
        <v>1406.6187145165859</v>
      </c>
      <c r="J2681" s="12">
        <f t="shared" si="341"/>
        <v>0.11587599592360046</v>
      </c>
      <c r="K2681" s="7">
        <f t="shared" si="342"/>
        <v>1978576.2080282925</v>
      </c>
    </row>
    <row r="2682" spans="1:11" x14ac:dyDescent="0.4">
      <c r="A2682" s="1">
        <v>2681</v>
      </c>
      <c r="B2682" s="21">
        <v>42494</v>
      </c>
      <c r="C2682" s="22">
        <v>12261</v>
      </c>
      <c r="D2682" s="19">
        <f t="shared" si="337"/>
        <v>13159.30918144112</v>
      </c>
      <c r="E2682" s="19">
        <f t="shared" si="338"/>
        <v>1</v>
      </c>
      <c r="F2682" s="19">
        <f t="shared" si="339"/>
        <v>0.85912963327356195</v>
      </c>
      <c r="G2682" s="20">
        <f t="shared" si="335"/>
        <v>11100.951019832193</v>
      </c>
      <c r="H2682" s="7">
        <f t="shared" si="340"/>
        <v>1160.0489801678068</v>
      </c>
      <c r="I2682" s="7">
        <f t="shared" si="336"/>
        <v>1160.0489801678068</v>
      </c>
      <c r="J2682" s="12">
        <f t="shared" si="341"/>
        <v>9.4612917393997784E-2</v>
      </c>
      <c r="K2682" s="7">
        <f t="shared" si="342"/>
        <v>1345713.6363883687</v>
      </c>
    </row>
    <row r="2683" spans="1:11" x14ac:dyDescent="0.4">
      <c r="A2683" s="1">
        <v>2682</v>
      </c>
      <c r="B2683" s="21">
        <v>42495</v>
      </c>
      <c r="C2683" s="22">
        <v>9687</v>
      </c>
      <c r="D2683" s="19">
        <f t="shared" si="337"/>
        <v>12844.056294225011</v>
      </c>
      <c r="E2683" s="19">
        <f t="shared" si="338"/>
        <v>1</v>
      </c>
      <c r="F2683" s="19">
        <f t="shared" si="339"/>
        <v>0.86204410900522754</v>
      </c>
      <c r="G2683" s="20">
        <f t="shared" si="335"/>
        <v>11368.760379837469</v>
      </c>
      <c r="H2683" s="7">
        <f t="shared" si="340"/>
        <v>-1681.7603798374694</v>
      </c>
      <c r="I2683" s="7">
        <f t="shared" si="336"/>
        <v>1681.7603798374694</v>
      </c>
      <c r="J2683" s="12">
        <f t="shared" si="341"/>
        <v>0.17361003198487349</v>
      </c>
      <c r="K2683" s="7">
        <f t="shared" si="342"/>
        <v>2828317.9751910693</v>
      </c>
    </row>
    <row r="2684" spans="1:11" x14ac:dyDescent="0.4">
      <c r="A2684" s="1">
        <v>2683</v>
      </c>
      <c r="B2684" s="21">
        <v>42496</v>
      </c>
      <c r="C2684" s="22">
        <v>12109</v>
      </c>
      <c r="D2684" s="19">
        <f t="shared" si="337"/>
        <v>13076.281980341468</v>
      </c>
      <c r="E2684" s="19">
        <f t="shared" si="338"/>
        <v>1</v>
      </c>
      <c r="F2684" s="19">
        <f t="shared" si="339"/>
        <v>0.84994310476667256</v>
      </c>
      <c r="G2684" s="20">
        <f t="shared" si="335"/>
        <v>10901.044902762393</v>
      </c>
      <c r="H2684" s="7">
        <f t="shared" si="340"/>
        <v>1207.9550972376073</v>
      </c>
      <c r="I2684" s="7">
        <f t="shared" si="336"/>
        <v>1207.9550972376073</v>
      </c>
      <c r="J2684" s="12">
        <f t="shared" si="341"/>
        <v>9.9756800498604956E-2</v>
      </c>
      <c r="K2684" s="7">
        <f t="shared" si="342"/>
        <v>1459155.5169423174</v>
      </c>
    </row>
    <row r="2685" spans="1:11" x14ac:dyDescent="0.4">
      <c r="A2685" s="1">
        <v>2684</v>
      </c>
      <c r="B2685" s="21">
        <v>42497</v>
      </c>
      <c r="C2685" s="22">
        <v>10829</v>
      </c>
      <c r="D2685" s="19">
        <f t="shared" si="337"/>
        <v>13000.497966865925</v>
      </c>
      <c r="E2685" s="19">
        <f t="shared" si="338"/>
        <v>1</v>
      </c>
      <c r="F2685" s="19">
        <f t="shared" si="339"/>
        <v>0.85869470715231422</v>
      </c>
      <c r="G2685" s="20">
        <f t="shared" si="335"/>
        <v>11235.080471985726</v>
      </c>
      <c r="H2685" s="7">
        <f t="shared" si="340"/>
        <v>-406.08047198572604</v>
      </c>
      <c r="I2685" s="7">
        <f t="shared" si="336"/>
        <v>406.08047198572604</v>
      </c>
      <c r="J2685" s="12">
        <f t="shared" si="341"/>
        <v>3.7499351000621114E-2</v>
      </c>
      <c r="K2685" s="7">
        <f t="shared" si="342"/>
        <v>164901.34972815003</v>
      </c>
    </row>
    <row r="2686" spans="1:11" x14ac:dyDescent="0.4">
      <c r="A2686" s="1">
        <v>2685</v>
      </c>
      <c r="B2686" s="21">
        <v>42498</v>
      </c>
      <c r="C2686" s="22">
        <v>9750</v>
      </c>
      <c r="D2686" s="19">
        <f t="shared" si="337"/>
        <v>12726.768563018639</v>
      </c>
      <c r="E2686" s="19">
        <f t="shared" si="338"/>
        <v>1</v>
      </c>
      <c r="F2686" s="19">
        <f t="shared" si="339"/>
        <v>0.86044910250551498</v>
      </c>
      <c r="G2686" s="20">
        <f t="shared" si="335"/>
        <v>11207.864730580213</v>
      </c>
      <c r="H2686" s="7">
        <f t="shared" si="340"/>
        <v>-1457.8647305802133</v>
      </c>
      <c r="I2686" s="7">
        <f t="shared" si="336"/>
        <v>1457.8647305802133</v>
      </c>
      <c r="J2686" s="12">
        <f t="shared" si="341"/>
        <v>0.14952458775181673</v>
      </c>
      <c r="K2686" s="7">
        <f t="shared" si="342"/>
        <v>2125369.5726697179</v>
      </c>
    </row>
    <row r="2687" spans="1:11" x14ac:dyDescent="0.4">
      <c r="A2687" s="1">
        <v>2686</v>
      </c>
      <c r="B2687" s="21">
        <v>42499</v>
      </c>
      <c r="C2687" s="22">
        <v>12089</v>
      </c>
      <c r="D2687" s="19">
        <f t="shared" si="337"/>
        <v>12970.717161043009</v>
      </c>
      <c r="E2687" s="19">
        <f t="shared" si="338"/>
        <v>1</v>
      </c>
      <c r="F2687" s="19">
        <f t="shared" si="339"/>
        <v>0.85130764465208209</v>
      </c>
      <c r="G2687" s="20">
        <f t="shared" si="335"/>
        <v>10817.879129203713</v>
      </c>
      <c r="H2687" s="7">
        <f t="shared" si="340"/>
        <v>1271.1208707962869</v>
      </c>
      <c r="I2687" s="7">
        <f t="shared" si="336"/>
        <v>1271.1208707962869</v>
      </c>
      <c r="J2687" s="12">
        <f t="shared" si="341"/>
        <v>0.10514689972671742</v>
      </c>
      <c r="K2687" s="7">
        <f t="shared" si="342"/>
        <v>1615748.2681739107</v>
      </c>
    </row>
    <row r="2688" spans="1:11" x14ac:dyDescent="0.4">
      <c r="A2688" s="1">
        <v>2687</v>
      </c>
      <c r="B2688" s="21">
        <v>42500</v>
      </c>
      <c r="C2688" s="22">
        <v>12471</v>
      </c>
      <c r="D2688" s="19">
        <f t="shared" si="337"/>
        <v>13223.75515731855</v>
      </c>
      <c r="E2688" s="19">
        <f t="shared" si="338"/>
        <v>1</v>
      </c>
      <c r="F2688" s="19">
        <f t="shared" si="339"/>
        <v>0.8600975078601153</v>
      </c>
      <c r="G2688" s="20">
        <f t="shared" si="335"/>
        <v>11138.744868864474</v>
      </c>
      <c r="H2688" s="7">
        <f t="shared" si="340"/>
        <v>1332.2551311355255</v>
      </c>
      <c r="I2688" s="7">
        <f t="shared" si="336"/>
        <v>1332.2551311355255</v>
      </c>
      <c r="J2688" s="12">
        <f t="shared" si="341"/>
        <v>0.10682825203556455</v>
      </c>
      <c r="K2688" s="7">
        <f t="shared" si="342"/>
        <v>1774903.7344369362</v>
      </c>
    </row>
    <row r="2689" spans="1:11" x14ac:dyDescent="0.4">
      <c r="A2689" s="1">
        <v>2688</v>
      </c>
      <c r="B2689" s="21">
        <v>42501</v>
      </c>
      <c r="C2689" s="22">
        <v>12592</v>
      </c>
      <c r="D2689" s="19">
        <f t="shared" si="337"/>
        <v>13453.721225000521</v>
      </c>
      <c r="E2689" s="19">
        <f t="shared" si="338"/>
        <v>1</v>
      </c>
      <c r="F2689" s="19">
        <f t="shared" si="339"/>
        <v>0.86170426472548611</v>
      </c>
      <c r="G2689" s="20">
        <f t="shared" si="335"/>
        <v>11379.228705969927</v>
      </c>
      <c r="H2689" s="7">
        <f t="shared" si="340"/>
        <v>1212.7712940300735</v>
      </c>
      <c r="I2689" s="7">
        <f t="shared" si="336"/>
        <v>1212.7712940300735</v>
      </c>
      <c r="J2689" s="12">
        <f t="shared" si="341"/>
        <v>9.6312841012553482E-2</v>
      </c>
      <c r="K2689" s="7">
        <f t="shared" si="342"/>
        <v>1470814.211623379</v>
      </c>
    </row>
    <row r="2690" spans="1:11" x14ac:dyDescent="0.4">
      <c r="A2690" s="1">
        <v>2689</v>
      </c>
      <c r="B2690" s="21">
        <v>42502</v>
      </c>
      <c r="C2690" s="22">
        <v>10068</v>
      </c>
      <c r="D2690" s="19">
        <f t="shared" si="337"/>
        <v>13190.220030760631</v>
      </c>
      <c r="E2690" s="19">
        <f t="shared" si="338"/>
        <v>1</v>
      </c>
      <c r="F2690" s="19">
        <f t="shared" si="339"/>
        <v>0.84984442979589903</v>
      </c>
      <c r="G2690" s="20">
        <f t="shared" si="335"/>
        <v>11454.107035505571</v>
      </c>
      <c r="H2690" s="7">
        <f t="shared" si="340"/>
        <v>-1386.1070355055708</v>
      </c>
      <c r="I2690" s="7">
        <f t="shared" si="336"/>
        <v>1386.1070355055708</v>
      </c>
      <c r="J2690" s="12">
        <f t="shared" si="341"/>
        <v>0.13767451683607179</v>
      </c>
      <c r="K2690" s="7">
        <f t="shared" si="342"/>
        <v>1921292.7138780418</v>
      </c>
    </row>
    <row r="2691" spans="1:11" x14ac:dyDescent="0.4">
      <c r="A2691" s="1">
        <v>2690</v>
      </c>
      <c r="B2691" s="21">
        <v>42503</v>
      </c>
      <c r="C2691" s="22">
        <v>12552</v>
      </c>
      <c r="D2691" s="19">
        <f t="shared" si="337"/>
        <v>13419.050743904885</v>
      </c>
      <c r="E2691" s="19">
        <f t="shared" si="338"/>
        <v>1</v>
      </c>
      <c r="F2691" s="19">
        <f t="shared" si="339"/>
        <v>0.86134916140956863</v>
      </c>
      <c r="G2691" s="20">
        <f t="shared" si="335"/>
        <v>11345.735474091653</v>
      </c>
      <c r="H2691" s="7">
        <f t="shared" si="340"/>
        <v>1206.2645259083474</v>
      </c>
      <c r="I2691" s="7">
        <f t="shared" si="336"/>
        <v>1206.2645259083474</v>
      </c>
      <c r="J2691" s="12">
        <f t="shared" si="341"/>
        <v>9.6101380330492939E-2</v>
      </c>
      <c r="K2691" s="7">
        <f t="shared" si="342"/>
        <v>1455074.1064648901</v>
      </c>
    </row>
    <row r="2692" spans="1:11" x14ac:dyDescent="0.4">
      <c r="A2692" s="1">
        <v>2691</v>
      </c>
      <c r="B2692" s="21">
        <v>42504</v>
      </c>
      <c r="C2692" s="22">
        <v>11218</v>
      </c>
      <c r="D2692" s="19">
        <f t="shared" si="337"/>
        <v>13354.800892054876</v>
      </c>
      <c r="E2692" s="19">
        <f t="shared" si="338"/>
        <v>1</v>
      </c>
      <c r="F2692" s="19">
        <f t="shared" si="339"/>
        <v>0.86134339842577512</v>
      </c>
      <c r="G2692" s="20">
        <f t="shared" si="335"/>
        <v>11564.114958855273</v>
      </c>
      <c r="H2692" s="7">
        <f t="shared" si="340"/>
        <v>-346.11495885527256</v>
      </c>
      <c r="I2692" s="7">
        <f t="shared" si="336"/>
        <v>346.11495885527256</v>
      </c>
      <c r="J2692" s="12">
        <f t="shared" si="341"/>
        <v>3.0853535287508695E-2</v>
      </c>
      <c r="K2692" s="7">
        <f t="shared" si="342"/>
        <v>119795.56474338702</v>
      </c>
    </row>
    <row r="2693" spans="1:11" x14ac:dyDescent="0.4">
      <c r="A2693" s="1">
        <v>2692</v>
      </c>
      <c r="B2693" s="21">
        <v>42505</v>
      </c>
      <c r="C2693" s="22">
        <v>9952</v>
      </c>
      <c r="D2693" s="19">
        <f t="shared" si="337"/>
        <v>13088.503459718861</v>
      </c>
      <c r="E2693" s="19">
        <f t="shared" si="338"/>
        <v>1</v>
      </c>
      <c r="F2693" s="19">
        <f t="shared" si="339"/>
        <v>0.84835681599543555</v>
      </c>
      <c r="G2693" s="20">
        <f t="shared" si="335"/>
        <v>11350.352993575936</v>
      </c>
      <c r="H2693" s="7">
        <f t="shared" si="340"/>
        <v>-1398.3529935759361</v>
      </c>
      <c r="I2693" s="7">
        <f t="shared" si="336"/>
        <v>1398.3529935759361</v>
      </c>
      <c r="J2693" s="12">
        <f t="shared" si="341"/>
        <v>0.14050974613906111</v>
      </c>
      <c r="K2693" s="7">
        <f t="shared" si="342"/>
        <v>1955391.0946427821</v>
      </c>
    </row>
    <row r="2694" spans="1:11" x14ac:dyDescent="0.4">
      <c r="A2694" s="1">
        <v>2693</v>
      </c>
      <c r="B2694" s="21">
        <v>42506</v>
      </c>
      <c r="C2694" s="22">
        <v>12088</v>
      </c>
      <c r="D2694" s="19">
        <f t="shared" si="337"/>
        <v>13242.903264639162</v>
      </c>
      <c r="E2694" s="19">
        <f t="shared" si="338"/>
        <v>1</v>
      </c>
      <c r="F2694" s="19">
        <f t="shared" si="339"/>
        <v>0.86220435966737474</v>
      </c>
      <c r="G2694" s="20">
        <f t="shared" ref="G2694:G2757" si="343">(D2693+1*E2693)*F2691</f>
        <v>11274.632828296488</v>
      </c>
      <c r="H2694" s="7">
        <f t="shared" si="340"/>
        <v>813.36717170351221</v>
      </c>
      <c r="I2694" s="7">
        <f t="shared" si="336"/>
        <v>813.36717170351221</v>
      </c>
      <c r="J2694" s="12">
        <f t="shared" si="341"/>
        <v>6.7287158479774345E-2</v>
      </c>
      <c r="K2694" s="7">
        <f t="shared" si="342"/>
        <v>661566.15600497066</v>
      </c>
    </row>
    <row r="2695" spans="1:11" x14ac:dyDescent="0.4">
      <c r="A2695" s="1">
        <v>2694</v>
      </c>
      <c r="B2695" s="21">
        <v>42507</v>
      </c>
      <c r="C2695" s="22">
        <v>12445</v>
      </c>
      <c r="D2695" s="19">
        <f t="shared" si="337"/>
        <v>13439.566312748724</v>
      </c>
      <c r="E2695" s="19">
        <f t="shared" si="338"/>
        <v>1</v>
      </c>
      <c r="F2695" s="19">
        <f t="shared" si="339"/>
        <v>0.86241824347750373</v>
      </c>
      <c r="G2695" s="20">
        <f t="shared" si="343"/>
        <v>11407.548646386515</v>
      </c>
      <c r="H2695" s="7">
        <f t="shared" si="340"/>
        <v>1037.4513536134855</v>
      </c>
      <c r="I2695" s="7">
        <f t="shared" si="336"/>
        <v>1037.4513536134855</v>
      </c>
      <c r="J2695" s="12">
        <f t="shared" si="341"/>
        <v>8.3362905071392962E-2</v>
      </c>
      <c r="K2695" s="7">
        <f t="shared" si="342"/>
        <v>1076305.3111144532</v>
      </c>
    </row>
    <row r="2696" spans="1:11" x14ac:dyDescent="0.4">
      <c r="A2696" s="1">
        <v>2695</v>
      </c>
      <c r="B2696" s="21">
        <v>42508</v>
      </c>
      <c r="C2696" s="22">
        <v>12618</v>
      </c>
      <c r="D2696" s="19">
        <f t="shared" si="337"/>
        <v>13673.338428781661</v>
      </c>
      <c r="E2696" s="19">
        <f t="shared" si="338"/>
        <v>1</v>
      </c>
      <c r="F2696" s="19">
        <f t="shared" si="339"/>
        <v>0.84959470275141391</v>
      </c>
      <c r="G2696" s="20">
        <f t="shared" si="343"/>
        <v>11402.396042259019</v>
      </c>
      <c r="H2696" s="7">
        <f t="shared" si="340"/>
        <v>1215.6039577409811</v>
      </c>
      <c r="I2696" s="7">
        <f t="shared" ref="I2696:I2759" si="344">ABS(H2696)</f>
        <v>1215.6039577409811</v>
      </c>
      <c r="J2696" s="12">
        <f t="shared" si="341"/>
        <v>9.6338877614596696E-2</v>
      </c>
      <c r="K2696" s="7">
        <f t="shared" si="342"/>
        <v>1477692.9820755369</v>
      </c>
    </row>
    <row r="2697" spans="1:11" x14ac:dyDescent="0.4">
      <c r="A2697" s="1">
        <v>2696</v>
      </c>
      <c r="B2697" s="21">
        <v>42509</v>
      </c>
      <c r="C2697" s="22">
        <v>10050</v>
      </c>
      <c r="D2697" s="19">
        <f t="shared" si="337"/>
        <v>13346.488602263595</v>
      </c>
      <c r="E2697" s="19">
        <f t="shared" si="338"/>
        <v>1</v>
      </c>
      <c r="F2697" s="19">
        <f t="shared" si="339"/>
        <v>0.86038899397215873</v>
      </c>
      <c r="G2697" s="20">
        <f t="shared" si="343"/>
        <v>11790.074208862667</v>
      </c>
      <c r="H2697" s="7">
        <f t="shared" si="340"/>
        <v>-1740.0742088626666</v>
      </c>
      <c r="I2697" s="7">
        <f t="shared" si="344"/>
        <v>1740.0742088626666</v>
      </c>
      <c r="J2697" s="12">
        <f t="shared" si="341"/>
        <v>0.17314171232464345</v>
      </c>
      <c r="K2697" s="7">
        <f t="shared" si="342"/>
        <v>3027858.2523490353</v>
      </c>
    </row>
    <row r="2698" spans="1:11" x14ac:dyDescent="0.4">
      <c r="A2698" s="1">
        <v>2697</v>
      </c>
      <c r="B2698" s="21">
        <v>42510</v>
      </c>
      <c r="C2698" s="22">
        <v>12273</v>
      </c>
      <c r="D2698" s="19">
        <f t="shared" si="337"/>
        <v>13491.000321118185</v>
      </c>
      <c r="E2698" s="19">
        <f t="shared" si="338"/>
        <v>1</v>
      </c>
      <c r="F2698" s="19">
        <f t="shared" si="339"/>
        <v>0.86320457759628022</v>
      </c>
      <c r="G2698" s="20">
        <f t="shared" si="343"/>
        <v>11511.11767520017</v>
      </c>
      <c r="H2698" s="7">
        <f t="shared" si="340"/>
        <v>761.8823247998298</v>
      </c>
      <c r="I2698" s="7">
        <f t="shared" si="344"/>
        <v>761.8823247998298</v>
      </c>
      <c r="J2698" s="12">
        <f t="shared" si="341"/>
        <v>6.2077921029889169E-2</v>
      </c>
      <c r="K2698" s="7">
        <f t="shared" si="342"/>
        <v>580464.67684239335</v>
      </c>
    </row>
    <row r="2699" spans="1:11" x14ac:dyDescent="0.4">
      <c r="A2699" s="1">
        <v>2698</v>
      </c>
      <c r="B2699" s="21">
        <v>42511</v>
      </c>
      <c r="C2699" s="22">
        <v>10997</v>
      </c>
      <c r="D2699" s="19">
        <f t="shared" si="337"/>
        <v>13402.948729117663</v>
      </c>
      <c r="E2699" s="19">
        <f t="shared" si="338"/>
        <v>1</v>
      </c>
      <c r="F2699" s="19">
        <f t="shared" si="339"/>
        <v>0.84911086572643468</v>
      </c>
      <c r="G2699" s="20">
        <f t="shared" si="343"/>
        <v>11462.732002342385</v>
      </c>
      <c r="H2699" s="7">
        <f t="shared" si="340"/>
        <v>-465.73200234238539</v>
      </c>
      <c r="I2699" s="7">
        <f t="shared" si="344"/>
        <v>465.73200234238539</v>
      </c>
      <c r="J2699" s="12">
        <f t="shared" si="341"/>
        <v>4.235082316471632E-2</v>
      </c>
      <c r="K2699" s="7">
        <f t="shared" si="342"/>
        <v>216906.29800584767</v>
      </c>
    </row>
    <row r="2700" spans="1:11" x14ac:dyDescent="0.4">
      <c r="A2700" s="1">
        <v>2699</v>
      </c>
      <c r="B2700" s="21">
        <v>42512</v>
      </c>
      <c r="C2700" s="22">
        <v>9956</v>
      </c>
      <c r="D2700" s="19">
        <f t="shared" si="337"/>
        <v>13106.270671741917</v>
      </c>
      <c r="E2700" s="19">
        <f t="shared" si="338"/>
        <v>1</v>
      </c>
      <c r="F2700" s="19">
        <f t="shared" si="339"/>
        <v>0.85871401828328597</v>
      </c>
      <c r="G2700" s="20">
        <f t="shared" si="343"/>
        <v>11532.609962299941</v>
      </c>
      <c r="H2700" s="7">
        <f t="shared" si="340"/>
        <v>-1576.6099622999409</v>
      </c>
      <c r="I2700" s="7">
        <f t="shared" si="344"/>
        <v>1576.6099622999409</v>
      </c>
      <c r="J2700" s="12">
        <f t="shared" si="341"/>
        <v>0.15835777041984139</v>
      </c>
      <c r="K2700" s="7">
        <f t="shared" si="342"/>
        <v>2485698.9732234213</v>
      </c>
    </row>
    <row r="2701" spans="1:11" x14ac:dyDescent="0.4">
      <c r="A2701" s="1">
        <v>2700</v>
      </c>
      <c r="B2701" s="21">
        <v>42513</v>
      </c>
      <c r="C2701" s="22">
        <v>12410</v>
      </c>
      <c r="D2701" s="19">
        <f t="shared" si="337"/>
        <v>13313.482110266374</v>
      </c>
      <c r="E2701" s="19">
        <f t="shared" si="338"/>
        <v>1</v>
      </c>
      <c r="F2701" s="19">
        <f t="shared" si="339"/>
        <v>0.86435056752033923</v>
      </c>
      <c r="G2701" s="20">
        <f t="shared" si="343"/>
        <v>11314.256043641093</v>
      </c>
      <c r="H2701" s="7">
        <f t="shared" si="340"/>
        <v>1095.7439563589069</v>
      </c>
      <c r="I2701" s="7">
        <f t="shared" si="344"/>
        <v>1095.7439563589069</v>
      </c>
      <c r="J2701" s="12">
        <f t="shared" si="341"/>
        <v>8.829524225293367E-2</v>
      </c>
      <c r="K2701" s="7">
        <f t="shared" si="342"/>
        <v>1200654.81789707</v>
      </c>
    </row>
    <row r="2702" spans="1:11" x14ac:dyDescent="0.4">
      <c r="A2702" s="1">
        <v>2701</v>
      </c>
      <c r="B2702" s="21">
        <v>42514</v>
      </c>
      <c r="C2702" s="22">
        <v>12914</v>
      </c>
      <c r="D2702" s="19">
        <f t="shared" si="337"/>
        <v>13622.220575108626</v>
      </c>
      <c r="E2702" s="19">
        <f t="shared" si="338"/>
        <v>1</v>
      </c>
      <c r="F2702" s="19">
        <f t="shared" si="339"/>
        <v>0.85075502635670963</v>
      </c>
      <c r="G2702" s="20">
        <f t="shared" si="343"/>
        <v>11305.471431347407</v>
      </c>
      <c r="H2702" s="7">
        <f t="shared" si="340"/>
        <v>1608.5285686525931</v>
      </c>
      <c r="I2702" s="7">
        <f t="shared" si="344"/>
        <v>1608.5285686525931</v>
      </c>
      <c r="J2702" s="12">
        <f t="shared" si="341"/>
        <v>0.12455695900980278</v>
      </c>
      <c r="K2702" s="7">
        <f t="shared" si="342"/>
        <v>2587364.1561715598</v>
      </c>
    </row>
    <row r="2703" spans="1:11" x14ac:dyDescent="0.4">
      <c r="A2703" s="1">
        <v>2702</v>
      </c>
      <c r="B2703" s="21">
        <v>42515</v>
      </c>
      <c r="C2703" s="22">
        <v>13197</v>
      </c>
      <c r="D2703" s="19">
        <f t="shared" si="337"/>
        <v>13906.712014037668</v>
      </c>
      <c r="E2703" s="19">
        <f t="shared" si="338"/>
        <v>1</v>
      </c>
      <c r="F2703" s="19">
        <f t="shared" si="339"/>
        <v>0.86021442849541252</v>
      </c>
      <c r="G2703" s="20">
        <f t="shared" si="343"/>
        <v>11698.450482011067</v>
      </c>
      <c r="H2703" s="7">
        <f t="shared" si="340"/>
        <v>1498.5495179889331</v>
      </c>
      <c r="I2703" s="7">
        <f t="shared" si="344"/>
        <v>1498.5495179889331</v>
      </c>
      <c r="J2703" s="12">
        <f t="shared" si="341"/>
        <v>0.11355228597324643</v>
      </c>
      <c r="K2703" s="7">
        <f t="shared" si="342"/>
        <v>2245650.6578648635</v>
      </c>
    </row>
    <row r="2704" spans="1:11" x14ac:dyDescent="0.4">
      <c r="A2704" s="1">
        <v>2703</v>
      </c>
      <c r="B2704" s="21">
        <v>42516</v>
      </c>
      <c r="C2704" s="22">
        <v>10580</v>
      </c>
      <c r="D2704" s="19">
        <f t="shared" si="337"/>
        <v>13636.859242611972</v>
      </c>
      <c r="E2704" s="19">
        <f t="shared" si="338"/>
        <v>1</v>
      </c>
      <c r="F2704" s="19">
        <f t="shared" si="339"/>
        <v>0.8628790859774963</v>
      </c>
      <c r="G2704" s="20">
        <f t="shared" si="343"/>
        <v>12021.138772242899</v>
      </c>
      <c r="H2704" s="7">
        <f t="shared" si="340"/>
        <v>-1441.138772242899</v>
      </c>
      <c r="I2704" s="7">
        <f t="shared" si="344"/>
        <v>1441.138772242899</v>
      </c>
      <c r="J2704" s="12">
        <f t="shared" si="341"/>
        <v>0.13621349454091672</v>
      </c>
      <c r="K2704" s="7">
        <f t="shared" si="342"/>
        <v>2076880.9608617702</v>
      </c>
    </row>
    <row r="2705" spans="1:11" x14ac:dyDescent="0.4">
      <c r="A2705" s="1">
        <v>2704</v>
      </c>
      <c r="B2705" s="21">
        <v>42517</v>
      </c>
      <c r="C2705" s="22">
        <v>15113</v>
      </c>
      <c r="D2705" s="19">
        <f t="shared" si="337"/>
        <v>14308.183081774341</v>
      </c>
      <c r="E2705" s="19">
        <f t="shared" si="338"/>
        <v>1</v>
      </c>
      <c r="F2705" s="19">
        <f t="shared" si="339"/>
        <v>0.85417128443309254</v>
      </c>
      <c r="G2705" s="20">
        <f t="shared" si="343"/>
        <v>11602.477299397444</v>
      </c>
      <c r="H2705" s="7">
        <f t="shared" si="340"/>
        <v>3510.5227006025561</v>
      </c>
      <c r="I2705" s="7">
        <f t="shared" si="344"/>
        <v>3510.5227006025561</v>
      </c>
      <c r="J2705" s="12">
        <f t="shared" si="341"/>
        <v>0.23228496662492928</v>
      </c>
      <c r="K2705" s="7">
        <f t="shared" si="342"/>
        <v>12323769.631445864</v>
      </c>
    </row>
    <row r="2706" spans="1:11" x14ac:dyDescent="0.4">
      <c r="A2706" s="1">
        <v>2705</v>
      </c>
      <c r="B2706" s="21">
        <v>42518</v>
      </c>
      <c r="C2706" s="22">
        <v>12126</v>
      </c>
      <c r="D2706" s="19">
        <f t="shared" si="337"/>
        <v>14274.630502436285</v>
      </c>
      <c r="E2706" s="19">
        <f t="shared" si="338"/>
        <v>1</v>
      </c>
      <c r="F2706" s="19">
        <f t="shared" si="339"/>
        <v>0.86003595723456816</v>
      </c>
      <c r="G2706" s="20">
        <f t="shared" si="343"/>
        <v>12308.965746924741</v>
      </c>
      <c r="H2706" s="7">
        <f t="shared" si="340"/>
        <v>-182.96574692474132</v>
      </c>
      <c r="I2706" s="7">
        <f t="shared" si="344"/>
        <v>182.96574692474132</v>
      </c>
      <c r="J2706" s="12">
        <f t="shared" si="341"/>
        <v>1.5088714079229864E-2</v>
      </c>
      <c r="K2706" s="7">
        <f t="shared" si="342"/>
        <v>33476.464547728487</v>
      </c>
    </row>
    <row r="2707" spans="1:11" x14ac:dyDescent="0.4">
      <c r="A2707" s="1">
        <v>2706</v>
      </c>
      <c r="B2707" s="21">
        <v>42519</v>
      </c>
      <c r="C2707" s="22">
        <v>10014</v>
      </c>
      <c r="D2707" s="19">
        <f t="shared" si="337"/>
        <v>13841.843146978834</v>
      </c>
      <c r="E2707" s="19">
        <f t="shared" si="338"/>
        <v>1</v>
      </c>
      <c r="F2707" s="19">
        <f t="shared" si="339"/>
        <v>0.86056127038873587</v>
      </c>
      <c r="G2707" s="20">
        <f t="shared" si="343"/>
        <v>12318.142999694688</v>
      </c>
      <c r="H2707" s="7">
        <f t="shared" si="340"/>
        <v>-2304.1429996946881</v>
      </c>
      <c r="I2707" s="7">
        <f t="shared" si="344"/>
        <v>2304.1429996946881</v>
      </c>
      <c r="J2707" s="12">
        <f t="shared" si="341"/>
        <v>0.23009217093016657</v>
      </c>
      <c r="K2707" s="7">
        <f t="shared" si="342"/>
        <v>5309074.9630420357</v>
      </c>
    </row>
    <row r="2708" spans="1:11" x14ac:dyDescent="0.4">
      <c r="A2708" s="1">
        <v>2707</v>
      </c>
      <c r="B2708" s="21">
        <v>42520</v>
      </c>
      <c r="C2708" s="22">
        <v>14539</v>
      </c>
      <c r="D2708" s="19">
        <f t="shared" si="337"/>
        <v>14359.160613510983</v>
      </c>
      <c r="E2708" s="19">
        <f t="shared" si="338"/>
        <v>1</v>
      </c>
      <c r="F2708" s="19">
        <f t="shared" si="339"/>
        <v>0.85680384700543477</v>
      </c>
      <c r="G2708" s="20">
        <f t="shared" si="343"/>
        <v>11824.159111060742</v>
      </c>
      <c r="H2708" s="7">
        <f t="shared" si="340"/>
        <v>2714.8408889392576</v>
      </c>
      <c r="I2708" s="7">
        <f t="shared" si="344"/>
        <v>2714.8408889392576</v>
      </c>
      <c r="J2708" s="12">
        <f t="shared" si="341"/>
        <v>0.18672817174078393</v>
      </c>
      <c r="K2708" s="7">
        <f t="shared" si="342"/>
        <v>7370361.0522564985</v>
      </c>
    </row>
    <row r="2709" spans="1:11" x14ac:dyDescent="0.4">
      <c r="A2709" s="1">
        <v>2708</v>
      </c>
      <c r="B2709" s="21">
        <v>42521</v>
      </c>
      <c r="C2709" s="22">
        <v>16019</v>
      </c>
      <c r="D2709" s="19">
        <f t="shared" si="337"/>
        <v>15053.136913717939</v>
      </c>
      <c r="E2709" s="19">
        <f t="shared" si="338"/>
        <v>1</v>
      </c>
      <c r="F2709" s="19">
        <f t="shared" si="339"/>
        <v>0.86342950487870418</v>
      </c>
      <c r="G2709" s="20">
        <f t="shared" si="343"/>
        <v>12350.254479283061</v>
      </c>
      <c r="H2709" s="7">
        <f t="shared" si="340"/>
        <v>3668.7455207169387</v>
      </c>
      <c r="I2709" s="7">
        <f t="shared" si="344"/>
        <v>3668.7455207169387</v>
      </c>
      <c r="J2709" s="12">
        <f t="shared" si="341"/>
        <v>0.22902462829870396</v>
      </c>
      <c r="K2709" s="7">
        <f t="shared" si="342"/>
        <v>13459693.695780601</v>
      </c>
    </row>
    <row r="2710" spans="1:11" x14ac:dyDescent="0.4">
      <c r="A2710" s="1">
        <v>2709</v>
      </c>
      <c r="B2710" s="21">
        <v>42522</v>
      </c>
      <c r="C2710" s="22">
        <v>17092</v>
      </c>
      <c r="D2710" s="19">
        <f t="shared" si="337"/>
        <v>15835.081776462543</v>
      </c>
      <c r="E2710" s="19">
        <f t="shared" si="338"/>
        <v>1</v>
      </c>
      <c r="F2710" s="19">
        <f t="shared" si="339"/>
        <v>0.86419897834674098</v>
      </c>
      <c r="G2710" s="20">
        <f t="shared" si="343"/>
        <v>12955.007187075073</v>
      </c>
      <c r="H2710" s="7">
        <f t="shared" si="340"/>
        <v>4136.9928129249274</v>
      </c>
      <c r="I2710" s="7">
        <f t="shared" si="344"/>
        <v>4136.9928129249274</v>
      </c>
      <c r="J2710" s="12">
        <f t="shared" si="341"/>
        <v>0.24204264058769762</v>
      </c>
      <c r="K2710" s="7">
        <f t="shared" si="342"/>
        <v>17114709.534192502</v>
      </c>
    </row>
    <row r="2711" spans="1:11" x14ac:dyDescent="0.4">
      <c r="A2711" s="1">
        <v>2710</v>
      </c>
      <c r="B2711" s="21">
        <v>42523</v>
      </c>
      <c r="C2711" s="22">
        <v>13162</v>
      </c>
      <c r="D2711" s="19">
        <f t="shared" si="337"/>
        <v>15759.025757987449</v>
      </c>
      <c r="E2711" s="19">
        <f t="shared" si="338"/>
        <v>1</v>
      </c>
      <c r="F2711" s="19">
        <f t="shared" si="339"/>
        <v>0.85644475595696679</v>
      </c>
      <c r="G2711" s="20">
        <f t="shared" si="343"/>
        <v>13568.415787565766</v>
      </c>
      <c r="H2711" s="7">
        <f t="shared" si="340"/>
        <v>-406.41578756576564</v>
      </c>
      <c r="I2711" s="7">
        <f t="shared" si="344"/>
        <v>406.41578756576564</v>
      </c>
      <c r="J2711" s="12">
        <f t="shared" si="341"/>
        <v>3.0877965929628146E-2</v>
      </c>
      <c r="K2711" s="7">
        <f t="shared" si="342"/>
        <v>165173.79238270153</v>
      </c>
    </row>
    <row r="2712" spans="1:11" x14ac:dyDescent="0.4">
      <c r="A2712" s="1">
        <v>2711</v>
      </c>
      <c r="B2712" s="21">
        <v>42524</v>
      </c>
      <c r="C2712" s="22">
        <v>15369</v>
      </c>
      <c r="D2712" s="19">
        <f t="shared" si="337"/>
        <v>16091.409307007267</v>
      </c>
      <c r="E2712" s="19">
        <f t="shared" si="338"/>
        <v>1</v>
      </c>
      <c r="F2712" s="19">
        <f t="shared" si="339"/>
        <v>0.86495359174184749</v>
      </c>
      <c r="G2712" s="20">
        <f t="shared" si="343"/>
        <v>13607.671237094728</v>
      </c>
      <c r="H2712" s="7">
        <f t="shared" si="340"/>
        <v>1761.328762905272</v>
      </c>
      <c r="I2712" s="7">
        <f t="shared" si="344"/>
        <v>1761.328762905272</v>
      </c>
      <c r="J2712" s="12">
        <f t="shared" si="341"/>
        <v>0.11460269132053302</v>
      </c>
      <c r="K2712" s="7">
        <f t="shared" si="342"/>
        <v>3102279.0110374158</v>
      </c>
    </row>
    <row r="2713" spans="1:11" x14ac:dyDescent="0.4">
      <c r="A2713" s="1">
        <v>2712</v>
      </c>
      <c r="B2713" s="21">
        <v>42525</v>
      </c>
      <c r="C2713" s="22">
        <v>14522</v>
      </c>
      <c r="D2713" s="19">
        <f t="shared" si="337"/>
        <v>16208.006668574193</v>
      </c>
      <c r="E2713" s="19">
        <f t="shared" si="338"/>
        <v>1</v>
      </c>
      <c r="F2713" s="19">
        <f t="shared" si="339"/>
        <v>0.86472727521372927</v>
      </c>
      <c r="G2713" s="20">
        <f t="shared" si="343"/>
        <v>13907.043682253267</v>
      </c>
      <c r="H2713" s="7">
        <f t="shared" si="340"/>
        <v>614.95631774673348</v>
      </c>
      <c r="I2713" s="7">
        <f t="shared" si="344"/>
        <v>614.95631774673348</v>
      </c>
      <c r="J2713" s="12">
        <f t="shared" si="341"/>
        <v>4.2346530625721905E-2</v>
      </c>
      <c r="K2713" s="7">
        <f t="shared" si="342"/>
        <v>378171.27273662144</v>
      </c>
    </row>
    <row r="2714" spans="1:11" x14ac:dyDescent="0.4">
      <c r="A2714" s="1">
        <v>2713</v>
      </c>
      <c r="B2714" s="21">
        <v>42526</v>
      </c>
      <c r="C2714" s="22">
        <v>9022</v>
      </c>
      <c r="D2714" s="19">
        <f t="shared" ref="D2714:D2777" si="345">$R$2*(C2714/F2711)+(1-$R$2)*(D2713+E2713)</f>
        <v>15287.146756126129</v>
      </c>
      <c r="E2714" s="19">
        <f t="shared" ref="E2714:E2777" si="346">$R$3*(D2714-D2713)+(1-$R$3)*E2713</f>
        <v>1</v>
      </c>
      <c r="F2714" s="19">
        <f t="shared" ref="F2714:F2777" si="347">$R$4*(C2714/D2714)+(1-$R$4)*F2711</f>
        <v>0.85201801793171039</v>
      </c>
      <c r="G2714" s="20">
        <f t="shared" si="343"/>
        <v>13882.118760571871</v>
      </c>
      <c r="H2714" s="7">
        <f t="shared" ref="H2714:H2777" si="348">C2714-G2714</f>
        <v>-4860.1187605718715</v>
      </c>
      <c r="I2714" s="7">
        <f t="shared" si="344"/>
        <v>4860.1187605718715</v>
      </c>
      <c r="J2714" s="12">
        <f t="shared" ref="J2714:J2777" si="349">I2714/C2714</f>
        <v>0.53869638224028726</v>
      </c>
      <c r="K2714" s="7">
        <f t="shared" ref="K2714:K2777" si="350">H2714^2</f>
        <v>23620754.366862666</v>
      </c>
    </row>
    <row r="2715" spans="1:11" x14ac:dyDescent="0.4">
      <c r="A2715" s="1">
        <v>2714</v>
      </c>
      <c r="B2715" s="21">
        <v>42527</v>
      </c>
      <c r="C2715" s="22">
        <v>12322</v>
      </c>
      <c r="D2715" s="19">
        <f t="shared" si="345"/>
        <v>15118.826714226921</v>
      </c>
      <c r="E2715" s="19">
        <f t="shared" si="346"/>
        <v>1</v>
      </c>
      <c r="F2715" s="19">
        <f t="shared" si="347"/>
        <v>0.8641233031783544</v>
      </c>
      <c r="G2715" s="20">
        <f t="shared" si="343"/>
        <v>13223.53744778777</v>
      </c>
      <c r="H2715" s="7">
        <f t="shared" si="348"/>
        <v>-901.53744778777036</v>
      </c>
      <c r="I2715" s="7">
        <f t="shared" si="344"/>
        <v>901.53744778777036</v>
      </c>
      <c r="J2715" s="12">
        <f t="shared" si="349"/>
        <v>7.3164863478962047E-2</v>
      </c>
      <c r="K2715" s="7">
        <f t="shared" si="350"/>
        <v>812769.76976368681</v>
      </c>
    </row>
    <row r="2716" spans="1:11" x14ac:dyDescent="0.4">
      <c r="A2716" s="1">
        <v>2715</v>
      </c>
      <c r="B2716" s="21">
        <v>42528</v>
      </c>
      <c r="C2716" s="22">
        <v>14495</v>
      </c>
      <c r="D2716" s="19">
        <f t="shared" si="345"/>
        <v>15386.679268284801</v>
      </c>
      <c r="E2716" s="19">
        <f t="shared" si="346"/>
        <v>1</v>
      </c>
      <c r="F2716" s="19">
        <f t="shared" si="347"/>
        <v>0.86601271456829421</v>
      </c>
      <c r="G2716" s="20">
        <f t="shared" si="343"/>
        <v>13074.5265562972</v>
      </c>
      <c r="H2716" s="7">
        <f t="shared" si="348"/>
        <v>1420.4734437028001</v>
      </c>
      <c r="I2716" s="7">
        <f t="shared" si="344"/>
        <v>1420.4734437028001</v>
      </c>
      <c r="J2716" s="12">
        <f t="shared" si="349"/>
        <v>9.7997478006402211E-2</v>
      </c>
      <c r="K2716" s="7">
        <f t="shared" si="350"/>
        <v>2017744.8042648919</v>
      </c>
    </row>
    <row r="2717" spans="1:11" x14ac:dyDescent="0.4">
      <c r="A2717" s="1">
        <v>2716</v>
      </c>
      <c r="B2717" s="21">
        <v>42529</v>
      </c>
      <c r="C2717" s="22">
        <v>13286</v>
      </c>
      <c r="D2717" s="19">
        <f t="shared" si="345"/>
        <v>15421.12554305197</v>
      </c>
      <c r="E2717" s="19">
        <f t="shared" si="346"/>
        <v>1</v>
      </c>
      <c r="F2717" s="19">
        <f t="shared" si="347"/>
        <v>0.85217640744749579</v>
      </c>
      <c r="G2717" s="20">
        <f t="shared" si="343"/>
        <v>13110.579990732887</v>
      </c>
      <c r="H2717" s="7">
        <f t="shared" si="348"/>
        <v>175.42000926711262</v>
      </c>
      <c r="I2717" s="7">
        <f t="shared" si="344"/>
        <v>175.42000926711262</v>
      </c>
      <c r="J2717" s="12">
        <f t="shared" si="349"/>
        <v>1.3203372668004863E-2</v>
      </c>
      <c r="K2717" s="7">
        <f t="shared" si="350"/>
        <v>30772.179651273877</v>
      </c>
    </row>
    <row r="2718" spans="1:11" x14ac:dyDescent="0.4">
      <c r="A2718" s="1">
        <v>2717</v>
      </c>
      <c r="B2718" s="21">
        <v>42530</v>
      </c>
      <c r="C2718" s="22">
        <v>9642</v>
      </c>
      <c r="D2718" s="19">
        <f t="shared" si="345"/>
        <v>14729.443127493991</v>
      </c>
      <c r="E2718" s="19">
        <f t="shared" si="346"/>
        <v>1</v>
      </c>
      <c r="F2718" s="19">
        <f t="shared" si="347"/>
        <v>0.86064017446363894</v>
      </c>
      <c r="G2718" s="20">
        <f t="shared" si="343"/>
        <v>13326.618066293342</v>
      </c>
      <c r="H2718" s="7">
        <f t="shared" si="348"/>
        <v>-3684.6180662933421</v>
      </c>
      <c r="I2718" s="7">
        <f t="shared" si="344"/>
        <v>3684.6180662933421</v>
      </c>
      <c r="J2718" s="12">
        <f t="shared" si="349"/>
        <v>0.38214250843117009</v>
      </c>
      <c r="K2718" s="7">
        <f t="shared" si="350"/>
        <v>13576410.294455288</v>
      </c>
    </row>
    <row r="2719" spans="1:11" x14ac:dyDescent="0.4">
      <c r="A2719" s="1">
        <v>2718</v>
      </c>
      <c r="B2719" s="21">
        <v>42531</v>
      </c>
      <c r="C2719" s="22">
        <v>14652</v>
      </c>
      <c r="D2719" s="19">
        <f t="shared" si="345"/>
        <v>15085.959332611059</v>
      </c>
      <c r="E2719" s="19">
        <f t="shared" si="346"/>
        <v>1</v>
      </c>
      <c r="F2719" s="19">
        <f t="shared" si="347"/>
        <v>0.86776198400701321</v>
      </c>
      <c r="G2719" s="20">
        <f t="shared" si="343"/>
        <v>12756.751039634944</v>
      </c>
      <c r="H2719" s="7">
        <f t="shared" si="348"/>
        <v>1895.2489603650556</v>
      </c>
      <c r="I2719" s="7">
        <f t="shared" si="344"/>
        <v>1895.2489603650556</v>
      </c>
      <c r="J2719" s="12">
        <f t="shared" si="349"/>
        <v>0.12935087089578595</v>
      </c>
      <c r="K2719" s="7">
        <f t="shared" si="350"/>
        <v>3591968.6217648243</v>
      </c>
    </row>
    <row r="2720" spans="1:11" x14ac:dyDescent="0.4">
      <c r="A2720" s="1">
        <v>2719</v>
      </c>
      <c r="B2720" s="21">
        <v>42532</v>
      </c>
      <c r="C2720" s="22">
        <v>14162</v>
      </c>
      <c r="D2720" s="19">
        <f t="shared" si="345"/>
        <v>15335.777066656052</v>
      </c>
      <c r="E2720" s="19">
        <f t="shared" si="346"/>
        <v>1</v>
      </c>
      <c r="F2720" s="19">
        <f t="shared" si="347"/>
        <v>0.85336149659803895</v>
      </c>
      <c r="G2720" s="20">
        <f t="shared" si="343"/>
        <v>12856.75080337096</v>
      </c>
      <c r="H2720" s="7">
        <f t="shared" si="348"/>
        <v>1305.2491966290399</v>
      </c>
      <c r="I2720" s="7">
        <f t="shared" si="344"/>
        <v>1305.2491966290399</v>
      </c>
      <c r="J2720" s="12">
        <f t="shared" si="349"/>
        <v>9.2165597841338792E-2</v>
      </c>
      <c r="K2720" s="7">
        <f t="shared" si="350"/>
        <v>1703675.4653007542</v>
      </c>
    </row>
    <row r="2721" spans="1:11" x14ac:dyDescent="0.4">
      <c r="A2721" s="1">
        <v>2720</v>
      </c>
      <c r="B2721" s="21">
        <v>42533</v>
      </c>
      <c r="C2721" s="22">
        <v>14009</v>
      </c>
      <c r="D2721" s="19">
        <f t="shared" si="345"/>
        <v>15489.583397487964</v>
      </c>
      <c r="E2721" s="19">
        <f t="shared" si="346"/>
        <v>1</v>
      </c>
      <c r="F2721" s="19">
        <f t="shared" si="347"/>
        <v>0.86136790265094509</v>
      </c>
      <c r="G2721" s="20">
        <f t="shared" si="343"/>
        <v>13199.4464903568</v>
      </c>
      <c r="H2721" s="7">
        <f t="shared" si="348"/>
        <v>809.5535096431995</v>
      </c>
      <c r="I2721" s="7">
        <f t="shared" si="344"/>
        <v>809.5535096431995</v>
      </c>
      <c r="J2721" s="12">
        <f t="shared" si="349"/>
        <v>5.7788101195174496E-2</v>
      </c>
      <c r="K2721" s="7">
        <f t="shared" si="350"/>
        <v>655376.88497562194</v>
      </c>
    </row>
    <row r="2722" spans="1:11" x14ac:dyDescent="0.4">
      <c r="A2722" s="1">
        <v>2721</v>
      </c>
      <c r="B2722" s="21">
        <v>42534</v>
      </c>
      <c r="C2722" s="22">
        <v>15849</v>
      </c>
      <c r="D2722" s="19">
        <f t="shared" si="345"/>
        <v>15941.159053192665</v>
      </c>
      <c r="E2722" s="19">
        <f t="shared" si="346"/>
        <v>1</v>
      </c>
      <c r="F2722" s="19">
        <f t="shared" si="347"/>
        <v>0.8698642826989651</v>
      </c>
      <c r="G2722" s="20">
        <f t="shared" si="343"/>
        <v>13442.139382430256</v>
      </c>
      <c r="H2722" s="7">
        <f t="shared" si="348"/>
        <v>2406.8606175697441</v>
      </c>
      <c r="I2722" s="7">
        <f t="shared" si="344"/>
        <v>2406.8606175697441</v>
      </c>
      <c r="J2722" s="12">
        <f t="shared" si="349"/>
        <v>0.15186198609185086</v>
      </c>
      <c r="K2722" s="7">
        <f t="shared" si="350"/>
        <v>5792978.0324082104</v>
      </c>
    </row>
    <row r="2723" spans="1:11" x14ac:dyDescent="0.4">
      <c r="A2723" s="1">
        <v>2722</v>
      </c>
      <c r="B2723" s="21">
        <v>42535</v>
      </c>
      <c r="C2723" s="22">
        <v>16030</v>
      </c>
      <c r="D2723" s="19">
        <f t="shared" si="345"/>
        <v>16403.900775869988</v>
      </c>
      <c r="E2723" s="19">
        <f t="shared" si="346"/>
        <v>1</v>
      </c>
      <c r="F2723" s="19">
        <f t="shared" si="347"/>
        <v>0.85542037643527224</v>
      </c>
      <c r="G2723" s="20">
        <f t="shared" si="343"/>
        <v>13604.424708636468</v>
      </c>
      <c r="H2723" s="7">
        <f t="shared" si="348"/>
        <v>2425.5752913635315</v>
      </c>
      <c r="I2723" s="7">
        <f t="shared" si="344"/>
        <v>2425.5752913635315</v>
      </c>
      <c r="J2723" s="12">
        <f t="shared" si="349"/>
        <v>0.15131474057164887</v>
      </c>
      <c r="K2723" s="7">
        <f t="shared" si="350"/>
        <v>5883415.4940732811</v>
      </c>
    </row>
    <row r="2724" spans="1:11" x14ac:dyDescent="0.4">
      <c r="A2724" s="1">
        <v>2723</v>
      </c>
      <c r="B2724" s="21">
        <v>42536</v>
      </c>
      <c r="C2724" s="22">
        <v>17260</v>
      </c>
      <c r="D2724" s="19">
        <f t="shared" si="345"/>
        <v>16995.077621742541</v>
      </c>
      <c r="E2724" s="19">
        <f t="shared" si="346"/>
        <v>1</v>
      </c>
      <c r="F2724" s="19">
        <f t="shared" si="347"/>
        <v>0.86393175889559937</v>
      </c>
      <c r="G2724" s="20">
        <f t="shared" si="343"/>
        <v>14130.654974507994</v>
      </c>
      <c r="H2724" s="7">
        <f t="shared" si="348"/>
        <v>3129.3450254920062</v>
      </c>
      <c r="I2724" s="7">
        <f t="shared" si="344"/>
        <v>3129.3450254920062</v>
      </c>
      <c r="J2724" s="12">
        <f t="shared" si="349"/>
        <v>0.18130620078169213</v>
      </c>
      <c r="K2724" s="7">
        <f t="shared" si="350"/>
        <v>9792800.2885715645</v>
      </c>
    </row>
    <row r="2725" spans="1:11" x14ac:dyDescent="0.4">
      <c r="A2725" s="1">
        <v>2724</v>
      </c>
      <c r="B2725" s="21">
        <v>42537</v>
      </c>
      <c r="C2725" s="22">
        <v>9425</v>
      </c>
      <c r="D2725" s="19">
        <f t="shared" si="345"/>
        <v>15995.219720428351</v>
      </c>
      <c r="E2725" s="19">
        <f t="shared" si="346"/>
        <v>1</v>
      </c>
      <c r="F2725" s="19">
        <f t="shared" si="347"/>
        <v>0.86519898155906116</v>
      </c>
      <c r="G2725" s="20">
        <f t="shared" si="343"/>
        <v>14784.280869133008</v>
      </c>
      <c r="H2725" s="7">
        <f t="shared" si="348"/>
        <v>-5359.2808691330083</v>
      </c>
      <c r="I2725" s="7">
        <f t="shared" si="344"/>
        <v>5359.2808691330083</v>
      </c>
      <c r="J2725" s="12">
        <f t="shared" si="349"/>
        <v>0.56862396489474887</v>
      </c>
      <c r="K2725" s="7">
        <f t="shared" si="350"/>
        <v>28721891.434255052</v>
      </c>
    </row>
    <row r="2726" spans="1:11" x14ac:dyDescent="0.4">
      <c r="A2726" s="1">
        <v>2725</v>
      </c>
      <c r="B2726" s="21">
        <v>42538</v>
      </c>
      <c r="C2726" s="22">
        <v>13181</v>
      </c>
      <c r="D2726" s="19">
        <f t="shared" si="345"/>
        <v>15900.793610894931</v>
      </c>
      <c r="E2726" s="19">
        <f t="shared" si="346"/>
        <v>1</v>
      </c>
      <c r="F2726" s="19">
        <f t="shared" si="347"/>
        <v>0.85498035485096602</v>
      </c>
      <c r="G2726" s="20">
        <f t="shared" si="343"/>
        <v>13683.492294790145</v>
      </c>
      <c r="H2726" s="7">
        <f t="shared" si="348"/>
        <v>-502.49229479014502</v>
      </c>
      <c r="I2726" s="7">
        <f t="shared" si="344"/>
        <v>502.49229479014502</v>
      </c>
      <c r="J2726" s="12">
        <f t="shared" si="349"/>
        <v>3.8122471344370308E-2</v>
      </c>
      <c r="K2726" s="7">
        <f t="shared" si="350"/>
        <v>252498.50632346602</v>
      </c>
    </row>
    <row r="2727" spans="1:11" x14ac:dyDescent="0.4">
      <c r="A2727" s="1">
        <v>2726</v>
      </c>
      <c r="B2727" s="21">
        <v>42539</v>
      </c>
      <c r="C2727" s="22">
        <v>13778</v>
      </c>
      <c r="D2727" s="19">
        <f t="shared" si="345"/>
        <v>15909.302865510539</v>
      </c>
      <c r="E2727" s="19">
        <f t="shared" si="346"/>
        <v>1</v>
      </c>
      <c r="F2727" s="19">
        <f t="shared" si="347"/>
        <v>0.86396671081993304</v>
      </c>
      <c r="G2727" s="20">
        <f t="shared" si="343"/>
        <v>13738.064523855262</v>
      </c>
      <c r="H2727" s="7">
        <f t="shared" si="348"/>
        <v>39.935476144737549</v>
      </c>
      <c r="I2727" s="7">
        <f t="shared" si="344"/>
        <v>39.935476144737549</v>
      </c>
      <c r="J2727" s="12">
        <f t="shared" si="349"/>
        <v>2.8984958734749274E-3</v>
      </c>
      <c r="K2727" s="7">
        <f t="shared" si="350"/>
        <v>1594.8422549069019</v>
      </c>
    </row>
    <row r="2728" spans="1:11" x14ac:dyDescent="0.4">
      <c r="A2728" s="1">
        <v>2727</v>
      </c>
      <c r="B2728" s="21">
        <v>42540</v>
      </c>
      <c r="C2728" s="22">
        <v>12507</v>
      </c>
      <c r="D2728" s="19">
        <f t="shared" si="345"/>
        <v>15673.993201681362</v>
      </c>
      <c r="E2728" s="19">
        <f t="shared" si="346"/>
        <v>1</v>
      </c>
      <c r="F2728" s="19">
        <f t="shared" si="347"/>
        <v>0.86408092493381805</v>
      </c>
      <c r="G2728" s="20">
        <f t="shared" si="343"/>
        <v>13765.577835535931</v>
      </c>
      <c r="H2728" s="7">
        <f t="shared" si="348"/>
        <v>-1258.5778355359307</v>
      </c>
      <c r="I2728" s="7">
        <f t="shared" si="344"/>
        <v>1258.5778355359307</v>
      </c>
      <c r="J2728" s="12">
        <f t="shared" si="349"/>
        <v>0.10062987411337097</v>
      </c>
      <c r="K2728" s="7">
        <f t="shared" si="350"/>
        <v>1584018.1681023082</v>
      </c>
    </row>
    <row r="2729" spans="1:11" x14ac:dyDescent="0.4">
      <c r="A2729" s="1">
        <v>2728</v>
      </c>
      <c r="B2729" s="21">
        <v>42541</v>
      </c>
      <c r="C2729" s="22">
        <v>14265</v>
      </c>
      <c r="D2729" s="19">
        <f t="shared" si="345"/>
        <v>15839.001959128142</v>
      </c>
      <c r="E2729" s="19">
        <f t="shared" si="346"/>
        <v>1</v>
      </c>
      <c r="F2729" s="19">
        <f t="shared" si="347"/>
        <v>0.8557391793316077</v>
      </c>
      <c r="G2729" s="20">
        <f t="shared" si="343"/>
        <v>13401.811249860011</v>
      </c>
      <c r="H2729" s="7">
        <f t="shared" si="348"/>
        <v>863.18875013998877</v>
      </c>
      <c r="I2729" s="7">
        <f t="shared" si="344"/>
        <v>863.18875013998877</v>
      </c>
      <c r="J2729" s="12">
        <f t="shared" si="349"/>
        <v>6.0510953392217931E-2</v>
      </c>
      <c r="K2729" s="7">
        <f t="shared" si="350"/>
        <v>745094.81836823595</v>
      </c>
    </row>
    <row r="2730" spans="1:11" x14ac:dyDescent="0.4">
      <c r="A2730" s="1">
        <v>2729</v>
      </c>
      <c r="B2730" s="21">
        <v>42542</v>
      </c>
      <c r="C2730" s="22">
        <v>13600</v>
      </c>
      <c r="D2730" s="19">
        <f t="shared" si="345"/>
        <v>15823.975585582953</v>
      </c>
      <c r="E2730" s="19">
        <f t="shared" si="346"/>
        <v>1</v>
      </c>
      <c r="F2730" s="19">
        <f t="shared" si="347"/>
        <v>0.86389171058260084</v>
      </c>
      <c r="G2730" s="20">
        <f t="shared" si="343"/>
        <v>13685.234392009235</v>
      </c>
      <c r="H2730" s="7">
        <f t="shared" si="348"/>
        <v>-85.234392009235307</v>
      </c>
      <c r="I2730" s="7">
        <f t="shared" si="344"/>
        <v>85.234392009235307</v>
      </c>
      <c r="J2730" s="12">
        <f t="shared" si="349"/>
        <v>6.2672347065614196E-3</v>
      </c>
      <c r="K2730" s="7">
        <f t="shared" si="350"/>
        <v>7264.9015811839954</v>
      </c>
    </row>
    <row r="2731" spans="1:11" x14ac:dyDescent="0.4">
      <c r="A2731" s="1">
        <v>2730</v>
      </c>
      <c r="B2731" s="21">
        <v>42543</v>
      </c>
      <c r="C2731" s="22">
        <v>16213</v>
      </c>
      <c r="D2731" s="19">
        <f t="shared" si="345"/>
        <v>16302.302036146979</v>
      </c>
      <c r="E2731" s="19">
        <f t="shared" si="346"/>
        <v>1</v>
      </c>
      <c r="F2731" s="19">
        <f t="shared" si="347"/>
        <v>0.86624946252729129</v>
      </c>
      <c r="G2731" s="20">
        <f t="shared" si="343"/>
        <v>13674.059541045608</v>
      </c>
      <c r="H2731" s="7">
        <f t="shared" si="348"/>
        <v>2538.9404589543919</v>
      </c>
      <c r="I2731" s="7">
        <f t="shared" si="344"/>
        <v>2538.9404589543919</v>
      </c>
      <c r="J2731" s="12">
        <f t="shared" si="349"/>
        <v>0.15659905378118744</v>
      </c>
      <c r="K2731" s="7">
        <f t="shared" si="350"/>
        <v>6446218.6541155381</v>
      </c>
    </row>
    <row r="2732" spans="1:11" x14ac:dyDescent="0.4">
      <c r="A2732" s="1">
        <v>2731</v>
      </c>
      <c r="B2732" s="21">
        <v>42544</v>
      </c>
      <c r="C2732" s="22">
        <v>13057</v>
      </c>
      <c r="D2732" s="19">
        <f t="shared" si="345"/>
        <v>16133.518607359209</v>
      </c>
      <c r="E2732" s="19">
        <f t="shared" si="346"/>
        <v>1</v>
      </c>
      <c r="F2732" s="19">
        <f t="shared" si="347"/>
        <v>0.85496729256830828</v>
      </c>
      <c r="G2732" s="20">
        <f t="shared" si="343"/>
        <v>13951.374304807745</v>
      </c>
      <c r="H2732" s="7">
        <f t="shared" si="348"/>
        <v>-894.37430480774492</v>
      </c>
      <c r="I2732" s="7">
        <f t="shared" si="344"/>
        <v>894.37430480774492</v>
      </c>
      <c r="J2732" s="12">
        <f t="shared" si="349"/>
        <v>6.8497687432621954E-2</v>
      </c>
      <c r="K2732" s="7">
        <f t="shared" si="350"/>
        <v>799905.39710033697</v>
      </c>
    </row>
    <row r="2733" spans="1:11" x14ac:dyDescent="0.4">
      <c r="A2733" s="1">
        <v>2732</v>
      </c>
      <c r="B2733" s="21">
        <v>42545</v>
      </c>
      <c r="C2733" s="22">
        <v>17033</v>
      </c>
      <c r="D2733" s="19">
        <f t="shared" si="345"/>
        <v>16716.423257542312</v>
      </c>
      <c r="E2733" s="19">
        <f t="shared" si="346"/>
        <v>1</v>
      </c>
      <c r="F2733" s="19">
        <f t="shared" si="347"/>
        <v>0.8664693000429704</v>
      </c>
      <c r="G2733" s="20">
        <f t="shared" si="343"/>
        <v>13938.476879138349</v>
      </c>
      <c r="H2733" s="7">
        <f t="shared" si="348"/>
        <v>3094.5231208616515</v>
      </c>
      <c r="I2733" s="7">
        <f t="shared" si="344"/>
        <v>3094.5231208616515</v>
      </c>
      <c r="J2733" s="12">
        <f t="shared" si="349"/>
        <v>0.18167810255748557</v>
      </c>
      <c r="K2733" s="7">
        <f t="shared" si="350"/>
        <v>9576073.3455473352</v>
      </c>
    </row>
    <row r="2734" spans="1:11" x14ac:dyDescent="0.4">
      <c r="A2734" s="1">
        <v>2733</v>
      </c>
      <c r="B2734" s="21">
        <v>42546</v>
      </c>
      <c r="C2734" s="22">
        <v>15791</v>
      </c>
      <c r="D2734" s="19">
        <f t="shared" si="345"/>
        <v>16963.003573607111</v>
      </c>
      <c r="E2734" s="19">
        <f t="shared" si="346"/>
        <v>1</v>
      </c>
      <c r="F2734" s="19">
        <f t="shared" si="347"/>
        <v>0.86732439145420048</v>
      </c>
      <c r="G2734" s="20">
        <f t="shared" si="343"/>
        <v>14481.458911687267</v>
      </c>
      <c r="H2734" s="7">
        <f t="shared" si="348"/>
        <v>1309.5410883127333</v>
      </c>
      <c r="I2734" s="7">
        <f t="shared" si="344"/>
        <v>1309.5410883127333</v>
      </c>
      <c r="J2734" s="12">
        <f t="shared" si="349"/>
        <v>8.2929585733185568E-2</v>
      </c>
      <c r="K2734" s="7">
        <f t="shared" si="350"/>
        <v>1714897.8619792981</v>
      </c>
    </row>
    <row r="2735" spans="1:11" x14ac:dyDescent="0.4">
      <c r="A2735" s="1">
        <v>2734</v>
      </c>
      <c r="B2735" s="21">
        <v>42547</v>
      </c>
      <c r="C2735" s="22">
        <v>13871</v>
      </c>
      <c r="D2735" s="19">
        <f t="shared" si="345"/>
        <v>16843.792656003385</v>
      </c>
      <c r="E2735" s="19">
        <f t="shared" si="346"/>
        <v>1</v>
      </c>
      <c r="F2735" s="19">
        <f t="shared" si="347"/>
        <v>0.85444429520674836</v>
      </c>
      <c r="G2735" s="20">
        <f t="shared" si="343"/>
        <v>14503.668206445978</v>
      </c>
      <c r="H2735" s="7">
        <f t="shared" si="348"/>
        <v>-632.66820644597829</v>
      </c>
      <c r="I2735" s="7">
        <f t="shared" si="344"/>
        <v>632.66820644597829</v>
      </c>
      <c r="J2735" s="12">
        <f t="shared" si="349"/>
        <v>4.5610857648762042E-2</v>
      </c>
      <c r="K2735" s="7">
        <f t="shared" si="350"/>
        <v>400269.05944757099</v>
      </c>
    </row>
    <row r="2736" spans="1:11" x14ac:dyDescent="0.4">
      <c r="A2736" s="1">
        <v>2735</v>
      </c>
      <c r="B2736" s="21">
        <v>42548</v>
      </c>
      <c r="C2736" s="22">
        <v>18214</v>
      </c>
      <c r="D2736" s="19">
        <f t="shared" si="345"/>
        <v>17523.204334865244</v>
      </c>
      <c r="E2736" s="19">
        <f t="shared" si="346"/>
        <v>1</v>
      </c>
      <c r="F2736" s="19">
        <f t="shared" si="347"/>
        <v>0.86934457208760907</v>
      </c>
      <c r="G2736" s="20">
        <f t="shared" si="343"/>
        <v>14595.495702016222</v>
      </c>
      <c r="H2736" s="7">
        <f t="shared" si="348"/>
        <v>3618.5042979837781</v>
      </c>
      <c r="I2736" s="7">
        <f t="shared" si="344"/>
        <v>3618.5042979837781</v>
      </c>
      <c r="J2736" s="12">
        <f t="shared" si="349"/>
        <v>0.19866609739671562</v>
      </c>
      <c r="K2736" s="7">
        <f t="shared" si="350"/>
        <v>13093573.354527075</v>
      </c>
    </row>
    <row r="2737" spans="1:11" x14ac:dyDescent="0.4">
      <c r="A2737" s="1">
        <v>2736</v>
      </c>
      <c r="B2737" s="21">
        <v>42549</v>
      </c>
      <c r="C2737" s="22">
        <v>12664</v>
      </c>
      <c r="D2737" s="19">
        <f t="shared" si="345"/>
        <v>17049.369135379558</v>
      </c>
      <c r="E2737" s="19">
        <f t="shared" si="346"/>
        <v>1</v>
      </c>
      <c r="F2737" s="19">
        <f t="shared" si="347"/>
        <v>0.86525395396122562</v>
      </c>
      <c r="G2737" s="20">
        <f t="shared" si="343"/>
        <v>15199.169860456061</v>
      </c>
      <c r="H2737" s="7">
        <f t="shared" si="348"/>
        <v>-2535.1698604560606</v>
      </c>
      <c r="I2737" s="7">
        <f t="shared" si="344"/>
        <v>2535.1698604560606</v>
      </c>
      <c r="J2737" s="12">
        <f t="shared" si="349"/>
        <v>0.20018713364308754</v>
      </c>
      <c r="K2737" s="7">
        <f t="shared" si="350"/>
        <v>6427086.2213648017</v>
      </c>
    </row>
    <row r="2738" spans="1:11" x14ac:dyDescent="0.4">
      <c r="A2738" s="1">
        <v>2737</v>
      </c>
      <c r="B2738" s="21">
        <v>42550</v>
      </c>
      <c r="C2738" s="22">
        <v>13966</v>
      </c>
      <c r="D2738" s="19">
        <f t="shared" si="345"/>
        <v>16935.803061869672</v>
      </c>
      <c r="E2738" s="19">
        <f t="shared" si="346"/>
        <v>1</v>
      </c>
      <c r="F2738" s="19">
        <f t="shared" si="347"/>
        <v>0.85394886787720226</v>
      </c>
      <c r="G2738" s="20">
        <f t="shared" si="343"/>
        <v>14568.590638894282</v>
      </c>
      <c r="H2738" s="7">
        <f t="shared" si="348"/>
        <v>-602.59063889428216</v>
      </c>
      <c r="I2738" s="7">
        <f t="shared" si="344"/>
        <v>602.59063889428216</v>
      </c>
      <c r="J2738" s="12">
        <f t="shared" si="349"/>
        <v>4.3146974000736228E-2</v>
      </c>
      <c r="K2738" s="7">
        <f t="shared" si="350"/>
        <v>363115.47808301914</v>
      </c>
    </row>
    <row r="2739" spans="1:11" x14ac:dyDescent="0.4">
      <c r="A2739" s="1">
        <v>2738</v>
      </c>
      <c r="B2739" s="21">
        <v>42551</v>
      </c>
      <c r="C2739" s="22">
        <v>11152</v>
      </c>
      <c r="D2739" s="19">
        <f t="shared" si="345"/>
        <v>16269.340496915194</v>
      </c>
      <c r="E2739" s="19">
        <f t="shared" si="346"/>
        <v>1</v>
      </c>
      <c r="F2739" s="19">
        <f t="shared" si="347"/>
        <v>0.86628757599925377</v>
      </c>
      <c r="G2739" s="20">
        <f t="shared" si="343"/>
        <v>14723.917810353198</v>
      </c>
      <c r="H2739" s="7">
        <f t="shared" si="348"/>
        <v>-3571.9178103531976</v>
      </c>
      <c r="I2739" s="7">
        <f t="shared" si="344"/>
        <v>3571.9178103531976</v>
      </c>
      <c r="J2739" s="12">
        <f t="shared" si="349"/>
        <v>0.32029392130139867</v>
      </c>
      <c r="K2739" s="7">
        <f t="shared" si="350"/>
        <v>12758596.843918381</v>
      </c>
    </row>
    <row r="2740" spans="1:11" x14ac:dyDescent="0.4">
      <c r="A2740" s="1">
        <v>2739</v>
      </c>
      <c r="B2740" s="21">
        <v>42552</v>
      </c>
      <c r="C2740" s="22">
        <v>13982</v>
      </c>
      <c r="D2740" s="19">
        <f t="shared" si="345"/>
        <v>16252.321173516533</v>
      </c>
      <c r="E2740" s="19">
        <f t="shared" si="346"/>
        <v>1</v>
      </c>
      <c r="F2740" s="19">
        <f t="shared" si="347"/>
        <v>0.86517172730160918</v>
      </c>
      <c r="G2740" s="20">
        <f t="shared" si="343"/>
        <v>14077.976447251323</v>
      </c>
      <c r="H2740" s="7">
        <f t="shared" si="348"/>
        <v>-95.976447251323407</v>
      </c>
      <c r="I2740" s="7">
        <f t="shared" si="344"/>
        <v>95.976447251323407</v>
      </c>
      <c r="J2740" s="12">
        <f t="shared" si="349"/>
        <v>6.8642860285598201E-3</v>
      </c>
      <c r="K2740" s="7">
        <f t="shared" si="350"/>
        <v>9211.4784269860647</v>
      </c>
    </row>
    <row r="2741" spans="1:11" x14ac:dyDescent="0.4">
      <c r="A2741" s="1">
        <v>2740</v>
      </c>
      <c r="B2741" s="21">
        <v>42553</v>
      </c>
      <c r="C2741" s="22">
        <v>14714</v>
      </c>
      <c r="D2741" s="19">
        <f t="shared" si="345"/>
        <v>16412.06950244894</v>
      </c>
      <c r="E2741" s="19">
        <f t="shared" si="346"/>
        <v>1</v>
      </c>
      <c r="F2741" s="19">
        <f t="shared" si="347"/>
        <v>0.85465685222050092</v>
      </c>
      <c r="G2741" s="20">
        <f t="shared" si="343"/>
        <v>13879.505215369003</v>
      </c>
      <c r="H2741" s="7">
        <f t="shared" si="348"/>
        <v>834.49478463099695</v>
      </c>
      <c r="I2741" s="7">
        <f t="shared" si="344"/>
        <v>834.49478463099695</v>
      </c>
      <c r="J2741" s="12">
        <f t="shared" si="349"/>
        <v>5.6714339039757845E-2</v>
      </c>
      <c r="K2741" s="7">
        <f t="shared" si="350"/>
        <v>696381.545576334</v>
      </c>
    </row>
    <row r="2742" spans="1:11" x14ac:dyDescent="0.4">
      <c r="A2742" s="1">
        <v>2741</v>
      </c>
      <c r="B2742" s="21">
        <v>42554</v>
      </c>
      <c r="C2742" s="22">
        <v>12043</v>
      </c>
      <c r="D2742" s="19">
        <f t="shared" si="345"/>
        <v>16005.124078501158</v>
      </c>
      <c r="E2742" s="19">
        <f t="shared" si="346"/>
        <v>1</v>
      </c>
      <c r="F2742" s="19">
        <f t="shared" si="347"/>
        <v>0.86439500980593398</v>
      </c>
      <c r="G2742" s="20">
        <f t="shared" si="343"/>
        <v>14218.438193983769</v>
      </c>
      <c r="H2742" s="7">
        <f t="shared" si="348"/>
        <v>-2175.4381939837695</v>
      </c>
      <c r="I2742" s="7">
        <f t="shared" si="344"/>
        <v>2175.4381939837695</v>
      </c>
      <c r="J2742" s="12">
        <f t="shared" si="349"/>
        <v>0.18063922560688944</v>
      </c>
      <c r="K2742" s="7">
        <f t="shared" si="350"/>
        <v>4732531.3358433647</v>
      </c>
    </row>
    <row r="2743" spans="1:11" x14ac:dyDescent="0.4">
      <c r="A2743" s="1">
        <v>2742</v>
      </c>
      <c r="B2743" s="21">
        <v>42555</v>
      </c>
      <c r="C2743" s="22">
        <v>12867</v>
      </c>
      <c r="D2743" s="19">
        <f t="shared" si="345"/>
        <v>15821.917785638294</v>
      </c>
      <c r="E2743" s="19">
        <f t="shared" si="346"/>
        <v>1</v>
      </c>
      <c r="F2743" s="19">
        <f t="shared" si="347"/>
        <v>0.86430836391062393</v>
      </c>
      <c r="G2743" s="20">
        <f t="shared" si="343"/>
        <v>13848.046016400724</v>
      </c>
      <c r="H2743" s="7">
        <f t="shared" si="348"/>
        <v>-981.0460164007236</v>
      </c>
      <c r="I2743" s="7">
        <f t="shared" si="344"/>
        <v>981.0460164007236</v>
      </c>
      <c r="J2743" s="12">
        <f t="shared" si="349"/>
        <v>7.6245124457971838E-2</v>
      </c>
      <c r="K2743" s="7">
        <f t="shared" si="350"/>
        <v>962451.28629572887</v>
      </c>
    </row>
    <row r="2744" spans="1:11" x14ac:dyDescent="0.4">
      <c r="A2744" s="1">
        <v>2743</v>
      </c>
      <c r="B2744" s="21">
        <v>42556</v>
      </c>
      <c r="C2744" s="22">
        <v>16286</v>
      </c>
      <c r="D2744" s="19">
        <f t="shared" si="345"/>
        <v>16348.06438305046</v>
      </c>
      <c r="E2744" s="19">
        <f t="shared" si="346"/>
        <v>1</v>
      </c>
      <c r="F2744" s="19">
        <f t="shared" si="347"/>
        <v>0.85701001498146256</v>
      </c>
      <c r="G2744" s="20">
        <f t="shared" si="343"/>
        <v>13523.165107617402</v>
      </c>
      <c r="H2744" s="7">
        <f t="shared" si="348"/>
        <v>2762.8348923825979</v>
      </c>
      <c r="I2744" s="7">
        <f t="shared" si="344"/>
        <v>2762.8348923825979</v>
      </c>
      <c r="J2744" s="12">
        <f t="shared" si="349"/>
        <v>0.16964478032559241</v>
      </c>
      <c r="K2744" s="7">
        <f t="shared" si="350"/>
        <v>7633256.642566761</v>
      </c>
    </row>
    <row r="2745" spans="1:11" x14ac:dyDescent="0.4">
      <c r="A2745" s="1">
        <v>2744</v>
      </c>
      <c r="B2745" s="21">
        <v>42557</v>
      </c>
      <c r="C2745" s="22">
        <v>17806</v>
      </c>
      <c r="D2745" s="19">
        <f t="shared" si="345"/>
        <v>17039.524237696212</v>
      </c>
      <c r="E2745" s="19">
        <f t="shared" si="346"/>
        <v>1</v>
      </c>
      <c r="F2745" s="19">
        <f t="shared" si="347"/>
        <v>0.8673972068324679</v>
      </c>
      <c r="G2745" s="20">
        <f t="shared" si="343"/>
        <v>14132.049667704749</v>
      </c>
      <c r="H2745" s="7">
        <f t="shared" si="348"/>
        <v>3673.9503322952514</v>
      </c>
      <c r="I2745" s="7">
        <f t="shared" si="344"/>
        <v>3673.9503322952514</v>
      </c>
      <c r="J2745" s="12">
        <f t="shared" si="349"/>
        <v>0.20633215389729592</v>
      </c>
      <c r="K2745" s="7">
        <f t="shared" si="350"/>
        <v>13497911.044172388</v>
      </c>
    </row>
    <row r="2746" spans="1:11" x14ac:dyDescent="0.4">
      <c r="A2746" s="1">
        <v>2745</v>
      </c>
      <c r="B2746" s="21">
        <v>42558</v>
      </c>
      <c r="C2746" s="22">
        <v>14960</v>
      </c>
      <c r="D2746" s="19">
        <f t="shared" si="345"/>
        <v>17084.078975277211</v>
      </c>
      <c r="E2746" s="19">
        <f t="shared" si="346"/>
        <v>1</v>
      </c>
      <c r="F2746" s="19">
        <f t="shared" si="347"/>
        <v>0.86449723197016126</v>
      </c>
      <c r="G2746" s="20">
        <f t="shared" si="343"/>
        <v>14728.267624062546</v>
      </c>
      <c r="H2746" s="7">
        <f t="shared" si="348"/>
        <v>231.73237593745398</v>
      </c>
      <c r="I2746" s="7">
        <f t="shared" si="344"/>
        <v>231.73237593745398</v>
      </c>
      <c r="J2746" s="12">
        <f t="shared" si="349"/>
        <v>1.5490132081380614E-2</v>
      </c>
      <c r="K2746" s="7">
        <f t="shared" si="350"/>
        <v>53699.894057617501</v>
      </c>
    </row>
    <row r="2747" spans="1:11" x14ac:dyDescent="0.4">
      <c r="A2747" s="1">
        <v>2746</v>
      </c>
      <c r="B2747" s="21">
        <v>42559</v>
      </c>
      <c r="C2747" s="22">
        <v>17801</v>
      </c>
      <c r="D2747" s="19">
        <f t="shared" si="345"/>
        <v>17683.862182619127</v>
      </c>
      <c r="E2747" s="19">
        <f t="shared" si="346"/>
        <v>1</v>
      </c>
      <c r="F2747" s="19">
        <f t="shared" si="347"/>
        <v>0.85949729315750112</v>
      </c>
      <c r="G2747" s="20">
        <f t="shared" si="343"/>
        <v>14642.083788561793</v>
      </c>
      <c r="H2747" s="7">
        <f t="shared" si="348"/>
        <v>3158.916211438207</v>
      </c>
      <c r="I2747" s="7">
        <f t="shared" si="344"/>
        <v>3158.916211438207</v>
      </c>
      <c r="J2747" s="12">
        <f t="shared" si="349"/>
        <v>0.17745723338229352</v>
      </c>
      <c r="K2747" s="7">
        <f t="shared" si="350"/>
        <v>9978751.6308871154</v>
      </c>
    </row>
    <row r="2748" spans="1:11" x14ac:dyDescent="0.4">
      <c r="A2748" s="1">
        <v>2747</v>
      </c>
      <c r="B2748" s="21">
        <v>42560</v>
      </c>
      <c r="C2748" s="22">
        <v>14878</v>
      </c>
      <c r="D2748" s="19">
        <f t="shared" si="345"/>
        <v>17598.374677608699</v>
      </c>
      <c r="E2748" s="19">
        <f t="shared" si="346"/>
        <v>1</v>
      </c>
      <c r="F2748" s="19">
        <f t="shared" si="347"/>
        <v>0.86703182680855928</v>
      </c>
      <c r="G2748" s="20">
        <f t="shared" si="343"/>
        <v>15339.800060420972</v>
      </c>
      <c r="H2748" s="7">
        <f t="shared" si="348"/>
        <v>-461.80006042097193</v>
      </c>
      <c r="I2748" s="7">
        <f t="shared" si="344"/>
        <v>461.80006042097193</v>
      </c>
      <c r="J2748" s="12">
        <f t="shared" si="349"/>
        <v>3.1039122222138185E-2</v>
      </c>
      <c r="K2748" s="7">
        <f t="shared" si="350"/>
        <v>213259.29580481333</v>
      </c>
    </row>
    <row r="2749" spans="1:11" x14ac:dyDescent="0.4">
      <c r="A2749" s="1">
        <v>2748</v>
      </c>
      <c r="B2749" s="21">
        <v>42561</v>
      </c>
      <c r="C2749" s="22">
        <v>14163</v>
      </c>
      <c r="D2749" s="19">
        <f t="shared" si="345"/>
        <v>17401.764736301178</v>
      </c>
      <c r="E2749" s="19">
        <f t="shared" si="346"/>
        <v>1</v>
      </c>
      <c r="F2749" s="19">
        <f t="shared" si="347"/>
        <v>0.86365578824740041</v>
      </c>
      <c r="G2749" s="20">
        <f t="shared" si="343"/>
        <v>15214.61069319847</v>
      </c>
      <c r="H2749" s="7">
        <f t="shared" si="348"/>
        <v>-1051.6106931984705</v>
      </c>
      <c r="I2749" s="7">
        <f t="shared" si="344"/>
        <v>1051.6106931984705</v>
      </c>
      <c r="J2749" s="12">
        <f t="shared" si="349"/>
        <v>7.425056084152161E-2</v>
      </c>
      <c r="K2749" s="7">
        <f t="shared" si="350"/>
        <v>1105885.0500493676</v>
      </c>
    </row>
    <row r="2750" spans="1:11" x14ac:dyDescent="0.4">
      <c r="A2750" s="1">
        <v>2749</v>
      </c>
      <c r="B2750" s="21">
        <v>42562</v>
      </c>
      <c r="C2750" s="22">
        <v>12014</v>
      </c>
      <c r="D2750" s="19">
        <f t="shared" si="345"/>
        <v>16846.404619744873</v>
      </c>
      <c r="E2750" s="19">
        <f t="shared" si="346"/>
        <v>1</v>
      </c>
      <c r="F2750" s="19">
        <f t="shared" si="347"/>
        <v>0.85706430919123799</v>
      </c>
      <c r="G2750" s="20">
        <f t="shared" si="343"/>
        <v>14957.629184307676</v>
      </c>
      <c r="H2750" s="7">
        <f t="shared" si="348"/>
        <v>-2943.629184307676</v>
      </c>
      <c r="I2750" s="7">
        <f t="shared" si="344"/>
        <v>2943.629184307676</v>
      </c>
      <c r="J2750" s="12">
        <f t="shared" si="349"/>
        <v>0.24501657934973164</v>
      </c>
      <c r="K2750" s="7">
        <f t="shared" si="350"/>
        <v>8664952.7747078743</v>
      </c>
    </row>
    <row r="2751" spans="1:11" x14ac:dyDescent="0.4">
      <c r="A2751" s="1">
        <v>2750</v>
      </c>
      <c r="B2751" s="21">
        <v>42563</v>
      </c>
      <c r="C2751" s="22">
        <v>13383</v>
      </c>
      <c r="D2751" s="19">
        <f t="shared" si="345"/>
        <v>16618.028864923694</v>
      </c>
      <c r="E2751" s="19">
        <f t="shared" si="346"/>
        <v>1</v>
      </c>
      <c r="F2751" s="19">
        <f t="shared" si="347"/>
        <v>0.86600605912392103</v>
      </c>
      <c r="G2751" s="20">
        <f t="shared" si="343"/>
        <v>14607.236004440358</v>
      </c>
      <c r="H2751" s="7">
        <f t="shared" si="348"/>
        <v>-1224.2360044403576</v>
      </c>
      <c r="I2751" s="7">
        <f t="shared" si="344"/>
        <v>1224.2360044403576</v>
      </c>
      <c r="J2751" s="12">
        <f t="shared" si="349"/>
        <v>9.1476948699122596E-2</v>
      </c>
      <c r="K2751" s="7">
        <f t="shared" si="350"/>
        <v>1498753.7945680914</v>
      </c>
    </row>
    <row r="2752" spans="1:11" x14ac:dyDescent="0.4">
      <c r="A2752" s="1">
        <v>2751</v>
      </c>
      <c r="B2752" s="21">
        <v>42564</v>
      </c>
      <c r="C2752" s="22">
        <v>13383</v>
      </c>
      <c r="D2752" s="19">
        <f t="shared" si="345"/>
        <v>16436.554279736531</v>
      </c>
      <c r="E2752" s="19">
        <f t="shared" si="346"/>
        <v>1</v>
      </c>
      <c r="F2752" s="19">
        <f t="shared" si="347"/>
        <v>0.86283396529493184</v>
      </c>
      <c r="G2752" s="20">
        <f t="shared" si="343"/>
        <v>14353.120474241972</v>
      </c>
      <c r="H2752" s="7">
        <f t="shared" si="348"/>
        <v>-970.12047424197226</v>
      </c>
      <c r="I2752" s="7">
        <f t="shared" si="344"/>
        <v>970.12047424197226</v>
      </c>
      <c r="J2752" s="12">
        <f t="shared" si="349"/>
        <v>7.2489013991031331E-2</v>
      </c>
      <c r="K2752" s="7">
        <f t="shared" si="350"/>
        <v>941133.73454346915</v>
      </c>
    </row>
    <row r="2753" spans="1:11" x14ac:dyDescent="0.4">
      <c r="A2753" s="1">
        <v>2752</v>
      </c>
      <c r="B2753" s="21">
        <v>42565</v>
      </c>
      <c r="C2753" s="22">
        <v>10690</v>
      </c>
      <c r="D2753" s="19">
        <f t="shared" si="345"/>
        <v>15793.484947468576</v>
      </c>
      <c r="E2753" s="19">
        <f t="shared" si="346"/>
        <v>1</v>
      </c>
      <c r="F2753" s="19">
        <f t="shared" si="347"/>
        <v>0.85406850081070385</v>
      </c>
      <c r="G2753" s="20">
        <f t="shared" si="343"/>
        <v>14088.041103555866</v>
      </c>
      <c r="H2753" s="7">
        <f t="shared" si="348"/>
        <v>-3398.0411035558664</v>
      </c>
      <c r="I2753" s="7">
        <f t="shared" si="344"/>
        <v>3398.0411035558664</v>
      </c>
      <c r="J2753" s="12">
        <f t="shared" si="349"/>
        <v>0.31787101062262546</v>
      </c>
      <c r="K2753" s="7">
        <f t="shared" si="350"/>
        <v>11546683.341455171</v>
      </c>
    </row>
    <row r="2754" spans="1:11" x14ac:dyDescent="0.4">
      <c r="A2754" s="1">
        <v>2753</v>
      </c>
      <c r="B2754" s="21">
        <v>42566</v>
      </c>
      <c r="C2754" s="22">
        <v>17508</v>
      </c>
      <c r="D2754" s="19">
        <f t="shared" si="345"/>
        <v>16512.910344453419</v>
      </c>
      <c r="E2754" s="19">
        <f t="shared" si="346"/>
        <v>1</v>
      </c>
      <c r="F2754" s="19">
        <f t="shared" si="347"/>
        <v>0.86923548228679748</v>
      </c>
      <c r="G2754" s="20">
        <f t="shared" si="343"/>
        <v>13678.119665249353</v>
      </c>
      <c r="H2754" s="7">
        <f t="shared" si="348"/>
        <v>3829.8803347506473</v>
      </c>
      <c r="I2754" s="7">
        <f t="shared" si="344"/>
        <v>3829.8803347506473</v>
      </c>
      <c r="J2754" s="12">
        <f t="shared" si="349"/>
        <v>0.21875030470360105</v>
      </c>
      <c r="K2754" s="7">
        <f t="shared" si="350"/>
        <v>14667983.37850973</v>
      </c>
    </row>
    <row r="2755" spans="1:11" x14ac:dyDescent="0.4">
      <c r="A2755" s="1">
        <v>2754</v>
      </c>
      <c r="B2755" s="21">
        <v>42567</v>
      </c>
      <c r="C2755" s="22">
        <v>10707</v>
      </c>
      <c r="D2755" s="19">
        <f t="shared" si="345"/>
        <v>15847.088781111095</v>
      </c>
      <c r="E2755" s="19">
        <f t="shared" si="346"/>
        <v>1</v>
      </c>
      <c r="F2755" s="19">
        <f t="shared" si="347"/>
        <v>0.85972201000586346</v>
      </c>
      <c r="G2755" s="20">
        <f t="shared" si="343"/>
        <v>14248.762745029737</v>
      </c>
      <c r="H2755" s="7">
        <f t="shared" si="348"/>
        <v>-3541.7627450297368</v>
      </c>
      <c r="I2755" s="7">
        <f t="shared" si="344"/>
        <v>3541.7627450297368</v>
      </c>
      <c r="J2755" s="12">
        <f t="shared" si="349"/>
        <v>0.33078945970203949</v>
      </c>
      <c r="K2755" s="7">
        <f t="shared" si="350"/>
        <v>12544083.342080576</v>
      </c>
    </row>
    <row r="2756" spans="1:11" x14ac:dyDescent="0.4">
      <c r="A2756" s="1">
        <v>2755</v>
      </c>
      <c r="B2756" s="21">
        <v>42568</v>
      </c>
      <c r="C2756" s="22">
        <v>10774</v>
      </c>
      <c r="D2756" s="19">
        <f t="shared" si="345"/>
        <v>15322.862204389872</v>
      </c>
      <c r="E2756" s="19">
        <f t="shared" si="346"/>
        <v>1</v>
      </c>
      <c r="F2756" s="19">
        <f t="shared" si="347"/>
        <v>0.85155924190726839</v>
      </c>
      <c r="G2756" s="20">
        <f t="shared" si="343"/>
        <v>13535.353425998488</v>
      </c>
      <c r="H2756" s="7">
        <f t="shared" si="348"/>
        <v>-2761.3534259984881</v>
      </c>
      <c r="I2756" s="7">
        <f t="shared" si="344"/>
        <v>2761.3534259984881</v>
      </c>
      <c r="J2756" s="12">
        <f t="shared" si="349"/>
        <v>0.25629788620739635</v>
      </c>
      <c r="K2756" s="7">
        <f t="shared" si="350"/>
        <v>7625072.7432735879</v>
      </c>
    </row>
    <row r="2757" spans="1:11" x14ac:dyDescent="0.4">
      <c r="A2757" s="1">
        <v>2756</v>
      </c>
      <c r="B2757" s="21">
        <v>42569</v>
      </c>
      <c r="C2757" s="22">
        <v>15059</v>
      </c>
      <c r="D2757" s="19">
        <f t="shared" si="345"/>
        <v>15648.850980149396</v>
      </c>
      <c r="E2757" s="19">
        <f t="shared" si="346"/>
        <v>1</v>
      </c>
      <c r="F2757" s="19">
        <f t="shared" si="347"/>
        <v>0.87078276375677255</v>
      </c>
      <c r="G2757" s="20">
        <f t="shared" si="343"/>
        <v>13320.044753729258</v>
      </c>
      <c r="H2757" s="7">
        <f t="shared" si="348"/>
        <v>1738.9552462707416</v>
      </c>
      <c r="I2757" s="7">
        <f t="shared" si="344"/>
        <v>1738.9552462707416</v>
      </c>
      <c r="J2757" s="12">
        <f t="shared" si="349"/>
        <v>0.11547614358660878</v>
      </c>
      <c r="K2757" s="7">
        <f t="shared" si="350"/>
        <v>3023965.3485325356</v>
      </c>
    </row>
    <row r="2758" spans="1:11" x14ac:dyDescent="0.4">
      <c r="A2758" s="1">
        <v>2757</v>
      </c>
      <c r="B2758" s="21">
        <v>42570</v>
      </c>
      <c r="C2758" s="22">
        <v>14149</v>
      </c>
      <c r="D2758" s="19">
        <f t="shared" si="345"/>
        <v>15781.076487925529</v>
      </c>
      <c r="E2758" s="19">
        <f t="shared" si="346"/>
        <v>1</v>
      </c>
      <c r="F2758" s="19">
        <f t="shared" si="347"/>
        <v>0.86033476329923242</v>
      </c>
      <c r="G2758" s="20">
        <f t="shared" ref="G2758:G2821" si="351">(D2757+1*E2757)*F2755</f>
        <v>13454.521340946272</v>
      </c>
      <c r="H2758" s="7">
        <f t="shared" si="348"/>
        <v>694.47865905372782</v>
      </c>
      <c r="I2758" s="7">
        <f t="shared" si="344"/>
        <v>694.47865905372782</v>
      </c>
      <c r="J2758" s="12">
        <f t="shared" si="349"/>
        <v>4.9083232670416838E-2</v>
      </c>
      <c r="K2758" s="7">
        <f t="shared" si="350"/>
        <v>482300.60788106394</v>
      </c>
    </row>
    <row r="2759" spans="1:11" x14ac:dyDescent="0.4">
      <c r="A2759" s="1">
        <v>2758</v>
      </c>
      <c r="B2759" s="21">
        <v>42571</v>
      </c>
      <c r="C2759" s="22">
        <v>12974</v>
      </c>
      <c r="D2759" s="19">
        <f t="shared" si="345"/>
        <v>15693.298805669707</v>
      </c>
      <c r="E2759" s="19">
        <f t="shared" si="346"/>
        <v>1</v>
      </c>
      <c r="F2759" s="19">
        <f t="shared" si="347"/>
        <v>0.85114633666483719</v>
      </c>
      <c r="G2759" s="20">
        <f t="shared" si="351"/>
        <v>13439.373089780389</v>
      </c>
      <c r="H2759" s="7">
        <f t="shared" si="348"/>
        <v>-465.37308978038891</v>
      </c>
      <c r="I2759" s="7">
        <f t="shared" si="344"/>
        <v>465.37308978038891</v>
      </c>
      <c r="J2759" s="12">
        <f t="shared" si="349"/>
        <v>3.5869669321750342E-2</v>
      </c>
      <c r="K2759" s="7">
        <f t="shared" si="350"/>
        <v>216572.11269174592</v>
      </c>
    </row>
    <row r="2760" spans="1:11" x14ac:dyDescent="0.4">
      <c r="A2760" s="1">
        <v>2759</v>
      </c>
      <c r="B2760" s="21">
        <v>42572</v>
      </c>
      <c r="C2760" s="22">
        <v>12680</v>
      </c>
      <c r="D2760" s="19">
        <f t="shared" si="345"/>
        <v>15510.294675629364</v>
      </c>
      <c r="E2760" s="19">
        <f t="shared" si="346"/>
        <v>1</v>
      </c>
      <c r="F2760" s="19">
        <f t="shared" si="347"/>
        <v>0.8698973152340107</v>
      </c>
      <c r="G2760" s="20">
        <f t="shared" si="351"/>
        <v>13666.324889225682</v>
      </c>
      <c r="H2760" s="7">
        <f t="shared" si="348"/>
        <v>-986.32488922568155</v>
      </c>
      <c r="I2760" s="7">
        <f t="shared" ref="I2760:I2823" si="352">ABS(H2760)</f>
        <v>986.32488922568155</v>
      </c>
      <c r="J2760" s="12">
        <f t="shared" si="349"/>
        <v>7.778587454461211E-2</v>
      </c>
      <c r="K2760" s="7">
        <f t="shared" si="350"/>
        <v>972836.78710605297</v>
      </c>
    </row>
    <row r="2761" spans="1:11" x14ac:dyDescent="0.4">
      <c r="A2761" s="1">
        <v>2760</v>
      </c>
      <c r="B2761" s="21">
        <v>42573</v>
      </c>
      <c r="C2761" s="22">
        <v>16652</v>
      </c>
      <c r="D2761" s="19">
        <f t="shared" si="345"/>
        <v>16135.742944565958</v>
      </c>
      <c r="E2761" s="19">
        <f t="shared" si="346"/>
        <v>1</v>
      </c>
      <c r="F2761" s="19">
        <f t="shared" si="347"/>
        <v>0.86318854627385766</v>
      </c>
      <c r="G2761" s="20">
        <f t="shared" si="351"/>
        <v>13344.906033222233</v>
      </c>
      <c r="H2761" s="7">
        <f t="shared" si="348"/>
        <v>3307.0939667777675</v>
      </c>
      <c r="I2761" s="7">
        <f t="shared" si="352"/>
        <v>3307.0939667777675</v>
      </c>
      <c r="J2761" s="12">
        <f t="shared" si="349"/>
        <v>0.1986004063642666</v>
      </c>
      <c r="K2761" s="7">
        <f t="shared" si="350"/>
        <v>10936870.505097909</v>
      </c>
    </row>
    <row r="2762" spans="1:11" x14ac:dyDescent="0.4">
      <c r="A2762" s="1">
        <v>2761</v>
      </c>
      <c r="B2762" s="21">
        <v>42574</v>
      </c>
      <c r="C2762" s="22">
        <v>15872</v>
      </c>
      <c r="D2762" s="19">
        <f t="shared" si="345"/>
        <v>16544.660720164276</v>
      </c>
      <c r="E2762" s="19">
        <f t="shared" si="346"/>
        <v>1</v>
      </c>
      <c r="F2762" s="19">
        <f t="shared" si="347"/>
        <v>0.85294506249403756</v>
      </c>
      <c r="G2762" s="20">
        <f t="shared" si="351"/>
        <v>13734.729642969472</v>
      </c>
      <c r="H2762" s="7">
        <f t="shared" si="348"/>
        <v>2137.2703570305275</v>
      </c>
      <c r="I2762" s="7">
        <f t="shared" si="352"/>
        <v>2137.2703570305275</v>
      </c>
      <c r="J2762" s="12">
        <f t="shared" si="349"/>
        <v>0.13465665051855641</v>
      </c>
      <c r="K2762" s="7">
        <f t="shared" si="350"/>
        <v>4567924.5790413981</v>
      </c>
    </row>
    <row r="2763" spans="1:11" x14ac:dyDescent="0.4">
      <c r="A2763" s="1">
        <v>2762</v>
      </c>
      <c r="B2763" s="21">
        <v>42575</v>
      </c>
      <c r="C2763" s="22">
        <v>13416</v>
      </c>
      <c r="D2763" s="19">
        <f t="shared" si="345"/>
        <v>16363.205849347316</v>
      </c>
      <c r="E2763" s="19">
        <f t="shared" si="346"/>
        <v>1</v>
      </c>
      <c r="F2763" s="19">
        <f t="shared" si="347"/>
        <v>0.86906593244433317</v>
      </c>
      <c r="G2763" s="20">
        <f t="shared" si="351"/>
        <v>14393.025839243732</v>
      </c>
      <c r="H2763" s="7">
        <f t="shared" si="348"/>
        <v>-977.02583924373175</v>
      </c>
      <c r="I2763" s="7">
        <f t="shared" si="352"/>
        <v>977.02583924373175</v>
      </c>
      <c r="J2763" s="12">
        <f t="shared" si="349"/>
        <v>7.2825420337189306E-2</v>
      </c>
      <c r="K2763" s="7">
        <f t="shared" si="350"/>
        <v>954579.49054991838</v>
      </c>
    </row>
    <row r="2764" spans="1:11" x14ac:dyDescent="0.4">
      <c r="A2764" s="1">
        <v>2763</v>
      </c>
      <c r="B2764" s="21">
        <v>42576</v>
      </c>
      <c r="C2764" s="22">
        <v>10641</v>
      </c>
      <c r="D2764" s="19">
        <f t="shared" si="345"/>
        <v>15708.454605930119</v>
      </c>
      <c r="E2764" s="19">
        <f t="shared" si="346"/>
        <v>1</v>
      </c>
      <c r="F2764" s="19">
        <f t="shared" si="347"/>
        <v>0.86009997731722043</v>
      </c>
      <c r="G2764" s="20">
        <f t="shared" si="351"/>
        <v>14125.395058024267</v>
      </c>
      <c r="H2764" s="7">
        <f t="shared" si="348"/>
        <v>-3484.3950580242672</v>
      </c>
      <c r="I2764" s="7">
        <f t="shared" si="352"/>
        <v>3484.3950580242672</v>
      </c>
      <c r="J2764" s="12">
        <f t="shared" si="349"/>
        <v>0.32744996316363756</v>
      </c>
      <c r="K2764" s="7">
        <f t="shared" si="350"/>
        <v>12141008.920383936</v>
      </c>
    </row>
    <row r="2765" spans="1:11" x14ac:dyDescent="0.4">
      <c r="A2765" s="1">
        <v>2764</v>
      </c>
      <c r="B2765" s="21">
        <v>42577</v>
      </c>
      <c r="C2765" s="22">
        <v>13423</v>
      </c>
      <c r="D2765" s="19">
        <f t="shared" si="345"/>
        <v>15713.96809912565</v>
      </c>
      <c r="E2765" s="19">
        <f t="shared" si="346"/>
        <v>1</v>
      </c>
      <c r="F2765" s="19">
        <f t="shared" si="347"/>
        <v>0.85296606126883734</v>
      </c>
      <c r="G2765" s="20">
        <f t="shared" si="351"/>
        <v>13399.301740602312</v>
      </c>
      <c r="H2765" s="7">
        <f t="shared" si="348"/>
        <v>23.698259397688162</v>
      </c>
      <c r="I2765" s="7">
        <f t="shared" si="352"/>
        <v>23.698259397688162</v>
      </c>
      <c r="J2765" s="12">
        <f t="shared" si="349"/>
        <v>1.7654964909251405E-3</v>
      </c>
      <c r="K2765" s="7">
        <f t="shared" si="350"/>
        <v>561.60749848011528</v>
      </c>
    </row>
    <row r="2766" spans="1:11" x14ac:dyDescent="0.4">
      <c r="A2766" s="1">
        <v>2765</v>
      </c>
      <c r="B2766" s="21">
        <v>42578</v>
      </c>
      <c r="C2766" s="22">
        <v>15690</v>
      </c>
      <c r="D2766" s="19">
        <f t="shared" si="345"/>
        <v>16094.920060190789</v>
      </c>
      <c r="E2766" s="19">
        <f t="shared" si="346"/>
        <v>1</v>
      </c>
      <c r="F2766" s="19">
        <f t="shared" si="347"/>
        <v>0.87082441702210445</v>
      </c>
      <c r="G2766" s="20">
        <f t="shared" si="351"/>
        <v>13657.343404399582</v>
      </c>
      <c r="H2766" s="7">
        <f t="shared" si="348"/>
        <v>2032.6565956004179</v>
      </c>
      <c r="I2766" s="7">
        <f t="shared" si="352"/>
        <v>2032.6565956004179</v>
      </c>
      <c r="J2766" s="12">
        <f t="shared" si="349"/>
        <v>0.12955108958575001</v>
      </c>
      <c r="K2766" s="7">
        <f t="shared" si="350"/>
        <v>4131692.8356378805</v>
      </c>
    </row>
    <row r="2767" spans="1:11" x14ac:dyDescent="0.4">
      <c r="A2767" s="1">
        <v>2766</v>
      </c>
      <c r="B2767" s="21">
        <v>42579</v>
      </c>
      <c r="C2767" s="22">
        <v>11581</v>
      </c>
      <c r="D2767" s="19">
        <f t="shared" si="345"/>
        <v>15668.482873293726</v>
      </c>
      <c r="E2767" s="19">
        <f t="shared" si="346"/>
        <v>1</v>
      </c>
      <c r="F2767" s="19">
        <f t="shared" si="347"/>
        <v>0.85808884676565855</v>
      </c>
      <c r="G2767" s="20">
        <f t="shared" si="351"/>
        <v>13844.10047866989</v>
      </c>
      <c r="H2767" s="7">
        <f t="shared" si="348"/>
        <v>-2263.1004786698904</v>
      </c>
      <c r="I2767" s="7">
        <f t="shared" si="352"/>
        <v>2263.1004786698904</v>
      </c>
      <c r="J2767" s="12">
        <f t="shared" si="349"/>
        <v>0.19541494505395823</v>
      </c>
      <c r="K2767" s="7">
        <f t="shared" si="350"/>
        <v>5121623.7765558874</v>
      </c>
    </row>
    <row r="2768" spans="1:11" x14ac:dyDescent="0.4">
      <c r="A2768" s="1">
        <v>2767</v>
      </c>
      <c r="B2768" s="21">
        <v>42580</v>
      </c>
      <c r="C2768" s="22">
        <v>13019</v>
      </c>
      <c r="D2768" s="19">
        <f t="shared" si="345"/>
        <v>15603.484174433108</v>
      </c>
      <c r="E2768" s="19">
        <f t="shared" si="346"/>
        <v>1</v>
      </c>
      <c r="F2768" s="19">
        <f t="shared" si="347"/>
        <v>0.85265682422584144</v>
      </c>
      <c r="G2768" s="20">
        <f t="shared" si="351"/>
        <v>13365.537088552854</v>
      </c>
      <c r="H2768" s="7">
        <f t="shared" si="348"/>
        <v>-346.53708855285367</v>
      </c>
      <c r="I2768" s="7">
        <f t="shared" si="352"/>
        <v>346.53708855285367</v>
      </c>
      <c r="J2768" s="12">
        <f t="shared" si="349"/>
        <v>2.661779618656223E-2</v>
      </c>
      <c r="K2768" s="7">
        <f t="shared" si="350"/>
        <v>120087.95374268835</v>
      </c>
    </row>
    <row r="2769" spans="1:11" x14ac:dyDescent="0.4">
      <c r="A2769" s="1">
        <v>2768</v>
      </c>
      <c r="B2769" s="21">
        <v>42581</v>
      </c>
      <c r="C2769" s="22">
        <v>13675</v>
      </c>
      <c r="D2769" s="19">
        <f t="shared" si="345"/>
        <v>15620.570845136006</v>
      </c>
      <c r="E2769" s="19">
        <f t="shared" si="346"/>
        <v>1</v>
      </c>
      <c r="F2769" s="19">
        <f t="shared" si="347"/>
        <v>0.87090128506790476</v>
      </c>
      <c r="G2769" s="20">
        <f t="shared" si="351"/>
        <v>13588.765834131365</v>
      </c>
      <c r="H2769" s="7">
        <f t="shared" si="348"/>
        <v>86.234165868634591</v>
      </c>
      <c r="I2769" s="7">
        <f t="shared" si="352"/>
        <v>86.234165868634591</v>
      </c>
      <c r="J2769" s="12">
        <f t="shared" si="349"/>
        <v>6.3059719099549973E-3</v>
      </c>
      <c r="K2769" s="7">
        <f t="shared" si="350"/>
        <v>7436.3313630591829</v>
      </c>
    </row>
    <row r="2770" spans="1:11" x14ac:dyDescent="0.4">
      <c r="A2770" s="1">
        <v>2769</v>
      </c>
      <c r="B2770" s="21">
        <v>42582</v>
      </c>
      <c r="C2770" s="22">
        <v>13359</v>
      </c>
      <c r="D2770" s="19">
        <f t="shared" si="345"/>
        <v>15612.919959190645</v>
      </c>
      <c r="E2770" s="19">
        <f t="shared" si="346"/>
        <v>1</v>
      </c>
      <c r="F2770" s="19">
        <f t="shared" si="347"/>
        <v>0.85804809422571959</v>
      </c>
      <c r="G2770" s="20">
        <f t="shared" si="351"/>
        <v>13404.695711170789</v>
      </c>
      <c r="H2770" s="7">
        <f t="shared" si="348"/>
        <v>-45.695711170788854</v>
      </c>
      <c r="I2770" s="7">
        <f t="shared" si="352"/>
        <v>45.695711170788854</v>
      </c>
      <c r="J2770" s="12">
        <f t="shared" si="349"/>
        <v>3.4205936949463921E-3</v>
      </c>
      <c r="K2770" s="7">
        <f t="shared" si="350"/>
        <v>2088.0980194041572</v>
      </c>
    </row>
    <row r="2771" spans="1:11" x14ac:dyDescent="0.4">
      <c r="A2771" s="1">
        <v>2770</v>
      </c>
      <c r="B2771" s="21">
        <v>42583</v>
      </c>
      <c r="C2771" s="22">
        <v>19253</v>
      </c>
      <c r="D2771" s="19">
        <f t="shared" si="345"/>
        <v>16745.555332206855</v>
      </c>
      <c r="E2771" s="19">
        <f t="shared" si="346"/>
        <v>1</v>
      </c>
      <c r="F2771" s="19">
        <f t="shared" si="347"/>
        <v>0.8575956897756295</v>
      </c>
      <c r="G2771" s="20">
        <f t="shared" si="351"/>
        <v>13313.315406119975</v>
      </c>
      <c r="H2771" s="7">
        <f t="shared" si="348"/>
        <v>5939.6845938800252</v>
      </c>
      <c r="I2771" s="7">
        <f t="shared" si="352"/>
        <v>5939.6845938800252</v>
      </c>
      <c r="J2771" s="12">
        <f t="shared" si="349"/>
        <v>0.30850696483041734</v>
      </c>
      <c r="K2771" s="7">
        <f t="shared" si="350"/>
        <v>35279853.074775718</v>
      </c>
    </row>
    <row r="2772" spans="1:11" x14ac:dyDescent="0.4">
      <c r="A2772" s="1">
        <v>2771</v>
      </c>
      <c r="B2772" s="21">
        <v>42584</v>
      </c>
      <c r="C2772" s="22">
        <v>18477</v>
      </c>
      <c r="D2772" s="19">
        <f t="shared" si="345"/>
        <v>17472.604980002085</v>
      </c>
      <c r="E2772" s="19">
        <f t="shared" si="346"/>
        <v>1</v>
      </c>
      <c r="F2772" s="19">
        <f t="shared" si="347"/>
        <v>0.87400315486115077</v>
      </c>
      <c r="G2772" s="20">
        <f t="shared" si="351"/>
        <v>14584.596559279724</v>
      </c>
      <c r="H2772" s="7">
        <f t="shared" si="348"/>
        <v>3892.4034407202762</v>
      </c>
      <c r="I2772" s="7">
        <f t="shared" si="352"/>
        <v>3892.4034407202762</v>
      </c>
      <c r="J2772" s="12">
        <f t="shared" si="349"/>
        <v>0.21066209020513482</v>
      </c>
      <c r="K2772" s="7">
        <f t="shared" si="350"/>
        <v>15150804.545331044</v>
      </c>
    </row>
    <row r="2773" spans="1:11" x14ac:dyDescent="0.4">
      <c r="A2773" s="1">
        <v>2772</v>
      </c>
      <c r="B2773" s="21">
        <v>42585</v>
      </c>
      <c r="C2773" s="22">
        <v>17391</v>
      </c>
      <c r="D2773" s="19">
        <f t="shared" si="345"/>
        <v>17927.567411405267</v>
      </c>
      <c r="E2773" s="19">
        <f t="shared" si="346"/>
        <v>1</v>
      </c>
      <c r="F2773" s="19">
        <f t="shared" si="347"/>
        <v>0.85991042213535507</v>
      </c>
      <c r="G2773" s="20">
        <f t="shared" si="351"/>
        <v>14993.193452343832</v>
      </c>
      <c r="H2773" s="7">
        <f t="shared" si="348"/>
        <v>2397.8065476561678</v>
      </c>
      <c r="I2773" s="7">
        <f t="shared" si="352"/>
        <v>2397.8065476561678</v>
      </c>
      <c r="J2773" s="12">
        <f t="shared" si="349"/>
        <v>0.13787628932529283</v>
      </c>
      <c r="K2773" s="7">
        <f t="shared" si="350"/>
        <v>5749476.2399827903</v>
      </c>
    </row>
    <row r="2774" spans="1:11" x14ac:dyDescent="0.4">
      <c r="A2774" s="1">
        <v>2773</v>
      </c>
      <c r="B2774" s="21">
        <v>42586</v>
      </c>
      <c r="C2774" s="22">
        <v>13546</v>
      </c>
      <c r="D2774" s="19">
        <f t="shared" si="345"/>
        <v>17582.023527511246</v>
      </c>
      <c r="E2774" s="19">
        <f t="shared" si="346"/>
        <v>1</v>
      </c>
      <c r="F2774" s="19">
        <f t="shared" si="347"/>
        <v>0.85614685806517121</v>
      </c>
      <c r="G2774" s="20">
        <f t="shared" si="351"/>
        <v>15375.462135872973</v>
      </c>
      <c r="H2774" s="7">
        <f t="shared" si="348"/>
        <v>-1829.4621358729728</v>
      </c>
      <c r="I2774" s="7">
        <f t="shared" si="352"/>
        <v>1829.4621358729728</v>
      </c>
      <c r="J2774" s="12">
        <f t="shared" si="349"/>
        <v>0.13505552457352524</v>
      </c>
      <c r="K2774" s="7">
        <f t="shared" si="350"/>
        <v>3346931.7065928997</v>
      </c>
    </row>
    <row r="2775" spans="1:11" x14ac:dyDescent="0.4">
      <c r="A2775" s="1">
        <v>2774</v>
      </c>
      <c r="B2775" s="21">
        <v>42587</v>
      </c>
      <c r="C2775" s="22">
        <v>16970</v>
      </c>
      <c r="D2775" s="19">
        <f t="shared" si="345"/>
        <v>17880.85490534941</v>
      </c>
      <c r="E2775" s="19">
        <f t="shared" si="346"/>
        <v>1</v>
      </c>
      <c r="F2775" s="19">
        <f t="shared" si="347"/>
        <v>0.87525094383438262</v>
      </c>
      <c r="G2775" s="20">
        <f t="shared" si="351"/>
        <v>15367.618035042669</v>
      </c>
      <c r="H2775" s="7">
        <f t="shared" si="348"/>
        <v>1602.3819649573306</v>
      </c>
      <c r="I2775" s="7">
        <f t="shared" si="352"/>
        <v>1602.3819649573306</v>
      </c>
      <c r="J2775" s="12">
        <f t="shared" si="349"/>
        <v>9.4424393927951128E-2</v>
      </c>
      <c r="K2775" s="7">
        <f t="shared" si="350"/>
        <v>2567627.9616205161</v>
      </c>
    </row>
    <row r="2776" spans="1:11" x14ac:dyDescent="0.4">
      <c r="A2776" s="1">
        <v>2775</v>
      </c>
      <c r="B2776" s="21">
        <v>42588</v>
      </c>
      <c r="C2776" s="22">
        <v>13796</v>
      </c>
      <c r="D2776" s="19">
        <f t="shared" si="345"/>
        <v>17583.220869089651</v>
      </c>
      <c r="E2776" s="19">
        <f t="shared" si="346"/>
        <v>1</v>
      </c>
      <c r="F2776" s="19">
        <f t="shared" si="347"/>
        <v>0.85865860740729283</v>
      </c>
      <c r="G2776" s="20">
        <f t="shared" si="351"/>
        <v>15376.793400222181</v>
      </c>
      <c r="H2776" s="7">
        <f t="shared" si="348"/>
        <v>-1580.7934002221809</v>
      </c>
      <c r="I2776" s="7">
        <f t="shared" si="352"/>
        <v>1580.7934002221809</v>
      </c>
      <c r="J2776" s="12">
        <f t="shared" si="349"/>
        <v>0.11458345898972028</v>
      </c>
      <c r="K2776" s="7">
        <f t="shared" si="350"/>
        <v>2498907.7741860044</v>
      </c>
    </row>
    <row r="2777" spans="1:11" x14ac:dyDescent="0.4">
      <c r="A2777" s="1">
        <v>2776</v>
      </c>
      <c r="B2777" s="21">
        <v>42589</v>
      </c>
      <c r="C2777" s="22">
        <v>11504</v>
      </c>
      <c r="D2777" s="19">
        <f t="shared" si="345"/>
        <v>16910.499825565181</v>
      </c>
      <c r="E2777" s="19">
        <f t="shared" si="346"/>
        <v>1</v>
      </c>
      <c r="F2777" s="19">
        <f t="shared" si="347"/>
        <v>0.85322325837502844</v>
      </c>
      <c r="G2777" s="20">
        <f t="shared" si="351"/>
        <v>15054.675448595119</v>
      </c>
      <c r="H2777" s="7">
        <f t="shared" si="348"/>
        <v>-3550.6754485951187</v>
      </c>
      <c r="I2777" s="7">
        <f t="shared" si="352"/>
        <v>3550.6754485951187</v>
      </c>
      <c r="J2777" s="12">
        <f t="shared" si="349"/>
        <v>0.30864703134519461</v>
      </c>
      <c r="K2777" s="7">
        <f t="shared" si="350"/>
        <v>12607296.141256148</v>
      </c>
    </row>
    <row r="2778" spans="1:11" x14ac:dyDescent="0.4">
      <c r="A2778" s="1">
        <v>2777</v>
      </c>
      <c r="B2778" s="21">
        <v>42590</v>
      </c>
      <c r="C2778" s="22">
        <v>14844</v>
      </c>
      <c r="D2778" s="19">
        <f t="shared" ref="D2778:D2841" si="353">$R$2*(C2778/F2775)+(1-$R$2)*(D2777+E2777)</f>
        <v>16919.331121212494</v>
      </c>
      <c r="E2778" s="19">
        <f t="shared" ref="E2778:E2841" si="354">$R$3*(D2778-D2777)+(1-$R$3)*E2777</f>
        <v>1</v>
      </c>
      <c r="F2778" s="19">
        <f t="shared" ref="F2778:F2841" si="355">$R$4*(C2778/D2778)+(1-$R$4)*F2775</f>
        <v>0.87528566777375072</v>
      </c>
      <c r="G2778" s="20">
        <f t="shared" si="351"/>
        <v>14801.806183980922</v>
      </c>
      <c r="H2778" s="7">
        <f t="shared" ref="H2778:H2841" si="356">C2778-G2778</f>
        <v>42.19381601907844</v>
      </c>
      <c r="I2778" s="7">
        <f t="shared" si="352"/>
        <v>42.19381601907844</v>
      </c>
      <c r="J2778" s="12">
        <f t="shared" ref="J2778:J2841" si="357">I2778/C2778</f>
        <v>2.8424828899945055E-3</v>
      </c>
      <c r="K2778" s="7">
        <f t="shared" ref="K2778:K2841" si="358">H2778^2</f>
        <v>1780.3181102518404</v>
      </c>
    </row>
    <row r="2779" spans="1:11" x14ac:dyDescent="0.4">
      <c r="A2779" s="1">
        <v>2778</v>
      </c>
      <c r="B2779" s="21">
        <v>42591</v>
      </c>
      <c r="C2779" s="22">
        <v>14899</v>
      </c>
      <c r="D2779" s="19">
        <f t="shared" si="353"/>
        <v>16990.371327526362</v>
      </c>
      <c r="E2779" s="19">
        <f t="shared" si="354"/>
        <v>1</v>
      </c>
      <c r="F2779" s="19">
        <f t="shared" si="355"/>
        <v>0.85896200424195401</v>
      </c>
      <c r="G2779" s="20">
        <f t="shared" si="351"/>
        <v>14528.787957410597</v>
      </c>
      <c r="H2779" s="7">
        <f t="shared" si="356"/>
        <v>370.2120425894027</v>
      </c>
      <c r="I2779" s="7">
        <f t="shared" si="352"/>
        <v>370.2120425894027</v>
      </c>
      <c r="J2779" s="12">
        <f t="shared" si="357"/>
        <v>2.4848113469991457E-2</v>
      </c>
      <c r="K2779" s="7">
        <f t="shared" si="358"/>
        <v>137056.9564782177</v>
      </c>
    </row>
    <row r="2780" spans="1:11" x14ac:dyDescent="0.4">
      <c r="A2780" s="1">
        <v>2779</v>
      </c>
      <c r="B2780" s="21">
        <v>42592</v>
      </c>
      <c r="C2780" s="22">
        <v>15192</v>
      </c>
      <c r="D2780" s="19">
        <f t="shared" si="353"/>
        <v>17123.613121533657</v>
      </c>
      <c r="E2780" s="19">
        <f t="shared" si="354"/>
        <v>1</v>
      </c>
      <c r="F2780" s="19">
        <f t="shared" si="355"/>
        <v>0.85378804185144508</v>
      </c>
      <c r="G2780" s="20">
        <f t="shared" si="351"/>
        <v>14497.433208332075</v>
      </c>
      <c r="H2780" s="7">
        <f t="shared" si="356"/>
        <v>694.56679166792492</v>
      </c>
      <c r="I2780" s="7">
        <f t="shared" si="352"/>
        <v>694.56679166792492</v>
      </c>
      <c r="J2780" s="12">
        <f t="shared" si="357"/>
        <v>4.571924642363908E-2</v>
      </c>
      <c r="K2780" s="7">
        <f t="shared" si="358"/>
        <v>482423.02808787464</v>
      </c>
    </row>
    <row r="2781" spans="1:11" x14ac:dyDescent="0.4">
      <c r="A2781" s="1">
        <v>2780</v>
      </c>
      <c r="B2781" s="21">
        <v>42593</v>
      </c>
      <c r="C2781" s="22">
        <v>13454</v>
      </c>
      <c r="D2781" s="19">
        <f t="shared" si="353"/>
        <v>16839.737217735474</v>
      </c>
      <c r="E2781" s="19">
        <f t="shared" si="354"/>
        <v>1</v>
      </c>
      <c r="F2781" s="19">
        <f t="shared" si="355"/>
        <v>0.87401650830345912</v>
      </c>
      <c r="G2781" s="20">
        <f t="shared" si="351"/>
        <v>14988.928431448721</v>
      </c>
      <c r="H2781" s="7">
        <f t="shared" si="356"/>
        <v>-1534.9284314487213</v>
      </c>
      <c r="I2781" s="7">
        <f t="shared" si="352"/>
        <v>1534.9284314487213</v>
      </c>
      <c r="J2781" s="12">
        <f t="shared" si="357"/>
        <v>0.11408714370809583</v>
      </c>
      <c r="K2781" s="7">
        <f t="shared" si="358"/>
        <v>2356005.289669632</v>
      </c>
    </row>
    <row r="2782" spans="1:11" x14ac:dyDescent="0.4">
      <c r="A2782" s="1">
        <v>2781</v>
      </c>
      <c r="B2782" s="21">
        <v>42594</v>
      </c>
      <c r="C2782" s="22">
        <v>16684</v>
      </c>
      <c r="D2782" s="19">
        <f t="shared" si="353"/>
        <v>17260.295626700838</v>
      </c>
      <c r="E2782" s="19">
        <f t="shared" si="354"/>
        <v>1</v>
      </c>
      <c r="F2782" s="19">
        <f t="shared" si="355"/>
        <v>0.86075163784223629</v>
      </c>
      <c r="G2782" s="20">
        <f t="shared" si="351"/>
        <v>14465.553393458131</v>
      </c>
      <c r="H2782" s="7">
        <f t="shared" si="356"/>
        <v>2218.4466065418692</v>
      </c>
      <c r="I2782" s="7">
        <f t="shared" si="352"/>
        <v>2218.4466065418692</v>
      </c>
      <c r="J2782" s="12">
        <f t="shared" si="357"/>
        <v>0.13296850914300343</v>
      </c>
      <c r="K2782" s="7">
        <f t="shared" si="358"/>
        <v>4921505.3460771348</v>
      </c>
    </row>
    <row r="2783" spans="1:11" x14ac:dyDescent="0.4">
      <c r="A2783" s="1">
        <v>2782</v>
      </c>
      <c r="B2783" s="21">
        <v>42595</v>
      </c>
      <c r="C2783" s="22">
        <v>14885</v>
      </c>
      <c r="D2783" s="19">
        <f t="shared" si="353"/>
        <v>17289.362581538146</v>
      </c>
      <c r="E2783" s="19">
        <f t="shared" si="354"/>
        <v>1</v>
      </c>
      <c r="F2783" s="19">
        <f t="shared" si="355"/>
        <v>0.85390684073329892</v>
      </c>
      <c r="G2783" s="20">
        <f t="shared" si="351"/>
        <v>14737.487792939821</v>
      </c>
      <c r="H2783" s="7">
        <f t="shared" si="356"/>
        <v>147.51220706017921</v>
      </c>
      <c r="I2783" s="7">
        <f t="shared" si="352"/>
        <v>147.51220706017921</v>
      </c>
      <c r="J2783" s="12">
        <f t="shared" si="357"/>
        <v>9.9101247605091845E-3</v>
      </c>
      <c r="K2783" s="7">
        <f t="shared" si="358"/>
        <v>21759.851231765184</v>
      </c>
    </row>
    <row r="2784" spans="1:11" x14ac:dyDescent="0.4">
      <c r="A2784" s="1">
        <v>2783</v>
      </c>
      <c r="B2784" s="21">
        <v>42596</v>
      </c>
      <c r="C2784" s="22">
        <v>13716</v>
      </c>
      <c r="D2784" s="19">
        <f t="shared" si="353"/>
        <v>17030.883366178299</v>
      </c>
      <c r="E2784" s="19">
        <f t="shared" si="354"/>
        <v>1</v>
      </c>
      <c r="F2784" s="19">
        <f t="shared" si="355"/>
        <v>0.87287512633195996</v>
      </c>
      <c r="G2784" s="20">
        <f t="shared" si="351"/>
        <v>15112.062330816754</v>
      </c>
      <c r="H2784" s="7">
        <f t="shared" si="356"/>
        <v>-1396.0623308167542</v>
      </c>
      <c r="I2784" s="7">
        <f t="shared" si="352"/>
        <v>1396.0623308167542</v>
      </c>
      <c r="J2784" s="12">
        <f t="shared" si="357"/>
        <v>0.10178348868596925</v>
      </c>
      <c r="K2784" s="7">
        <f t="shared" si="358"/>
        <v>1948990.0315255085</v>
      </c>
    </row>
    <row r="2785" spans="1:11" x14ac:dyDescent="0.4">
      <c r="A2785" s="1">
        <v>2784</v>
      </c>
      <c r="B2785" s="21">
        <v>42597</v>
      </c>
      <c r="C2785" s="22">
        <v>12770</v>
      </c>
      <c r="D2785" s="19">
        <f t="shared" si="353"/>
        <v>16675.143007794512</v>
      </c>
      <c r="E2785" s="19">
        <f t="shared" si="354"/>
        <v>1</v>
      </c>
      <c r="F2785" s="19">
        <f t="shared" si="355"/>
        <v>0.85917327624206774</v>
      </c>
      <c r="G2785" s="20">
        <f t="shared" si="351"/>
        <v>14660.221502975912</v>
      </c>
      <c r="H2785" s="7">
        <f t="shared" si="356"/>
        <v>-1890.2215029759118</v>
      </c>
      <c r="I2785" s="7">
        <f t="shared" si="352"/>
        <v>1890.2215029759118</v>
      </c>
      <c r="J2785" s="12">
        <f t="shared" si="357"/>
        <v>0.14802047791510664</v>
      </c>
      <c r="K2785" s="7">
        <f t="shared" si="358"/>
        <v>3572937.3303125147</v>
      </c>
    </row>
    <row r="2786" spans="1:11" x14ac:dyDescent="0.4">
      <c r="A2786" s="1">
        <v>2785</v>
      </c>
      <c r="B2786" s="21">
        <v>42598</v>
      </c>
      <c r="C2786" s="22">
        <v>13806</v>
      </c>
      <c r="D2786" s="19">
        <f t="shared" si="353"/>
        <v>16593.602121915366</v>
      </c>
      <c r="E2786" s="19">
        <f t="shared" si="354"/>
        <v>1</v>
      </c>
      <c r="F2786" s="19">
        <f t="shared" si="355"/>
        <v>0.85354277071337115</v>
      </c>
      <c r="G2786" s="20">
        <f t="shared" si="351"/>
        <v>14239.872591402504</v>
      </c>
      <c r="H2786" s="7">
        <f t="shared" si="356"/>
        <v>-433.87259140250353</v>
      </c>
      <c r="I2786" s="7">
        <f t="shared" si="352"/>
        <v>433.87259140250353</v>
      </c>
      <c r="J2786" s="12">
        <f t="shared" si="357"/>
        <v>3.1426379212118175E-2</v>
      </c>
      <c r="K2786" s="7">
        <f t="shared" si="358"/>
        <v>188245.42557032377</v>
      </c>
    </row>
    <row r="2787" spans="1:11" x14ac:dyDescent="0.4">
      <c r="A2787" s="1">
        <v>2786</v>
      </c>
      <c r="B2787" s="21">
        <v>42599</v>
      </c>
      <c r="C2787" s="22">
        <v>15536</v>
      </c>
      <c r="D2787" s="19">
        <f t="shared" si="353"/>
        <v>16790.198868790405</v>
      </c>
      <c r="E2787" s="19">
        <f t="shared" si="354"/>
        <v>1</v>
      </c>
      <c r="F2787" s="19">
        <f t="shared" si="355"/>
        <v>0.8737466995503177</v>
      </c>
      <c r="G2787" s="20">
        <f t="shared" si="351"/>
        <v>14485.015423595487</v>
      </c>
      <c r="H2787" s="7">
        <f t="shared" si="356"/>
        <v>1050.9845764045131</v>
      </c>
      <c r="I2787" s="7">
        <f t="shared" si="352"/>
        <v>1050.9845764045131</v>
      </c>
      <c r="J2787" s="12">
        <f t="shared" si="357"/>
        <v>6.764833782212365E-2</v>
      </c>
      <c r="K2787" s="7">
        <f t="shared" si="358"/>
        <v>1104568.5798401737</v>
      </c>
    </row>
    <row r="2788" spans="1:11" x14ac:dyDescent="0.4">
      <c r="A2788" s="1">
        <v>2787</v>
      </c>
      <c r="B2788" s="21">
        <v>42600</v>
      </c>
      <c r="C2788" s="22">
        <v>11403</v>
      </c>
      <c r="D2788" s="19">
        <f t="shared" si="353"/>
        <v>16219.517941787362</v>
      </c>
      <c r="E2788" s="19">
        <f t="shared" si="354"/>
        <v>1</v>
      </c>
      <c r="F2788" s="19">
        <f t="shared" si="355"/>
        <v>0.85657764799067837</v>
      </c>
      <c r="G2788" s="20">
        <f t="shared" si="351"/>
        <v>14426.549344130754</v>
      </c>
      <c r="H2788" s="7">
        <f t="shared" si="356"/>
        <v>-3023.5493441307535</v>
      </c>
      <c r="I2788" s="7">
        <f t="shared" si="352"/>
        <v>3023.5493441307535</v>
      </c>
      <c r="J2788" s="12">
        <f t="shared" si="357"/>
        <v>0.26515384934936015</v>
      </c>
      <c r="K2788" s="7">
        <f t="shared" si="358"/>
        <v>9141850.6363935098</v>
      </c>
    </row>
    <row r="2789" spans="1:11" x14ac:dyDescent="0.4">
      <c r="A2789" s="1">
        <v>2788</v>
      </c>
      <c r="B2789" s="21">
        <v>42601</v>
      </c>
      <c r="C2789" s="22">
        <v>15921</v>
      </c>
      <c r="D2789" s="19">
        <f t="shared" si="353"/>
        <v>16615.647177084265</v>
      </c>
      <c r="E2789" s="19">
        <f t="shared" si="354"/>
        <v>1</v>
      </c>
      <c r="F2789" s="19">
        <f t="shared" si="355"/>
        <v>0.85528254601925946</v>
      </c>
      <c r="G2789" s="20">
        <f t="shared" si="351"/>
        <v>13844.905826439133</v>
      </c>
      <c r="H2789" s="7">
        <f t="shared" si="356"/>
        <v>2076.0941735608667</v>
      </c>
      <c r="I2789" s="7">
        <f t="shared" si="352"/>
        <v>2076.0941735608667</v>
      </c>
      <c r="J2789" s="12">
        <f t="shared" si="357"/>
        <v>0.13039973453682976</v>
      </c>
      <c r="K2789" s="7">
        <f t="shared" si="358"/>
        <v>4310167.0174933784</v>
      </c>
    </row>
    <row r="2790" spans="1:11" x14ac:dyDescent="0.4">
      <c r="A2790" s="1">
        <v>2789</v>
      </c>
      <c r="B2790" s="21">
        <v>42602</v>
      </c>
      <c r="C2790" s="22">
        <v>14635</v>
      </c>
      <c r="D2790" s="19">
        <f t="shared" si="353"/>
        <v>16638.262405287711</v>
      </c>
      <c r="E2790" s="19">
        <f t="shared" si="354"/>
        <v>1</v>
      </c>
      <c r="F2790" s="19">
        <f t="shared" si="355"/>
        <v>0.8738439929492039</v>
      </c>
      <c r="G2790" s="20">
        <f t="shared" si="351"/>
        <v>14518.74062856948</v>
      </c>
      <c r="H2790" s="7">
        <f t="shared" si="356"/>
        <v>116.25937143052033</v>
      </c>
      <c r="I2790" s="7">
        <f t="shared" si="352"/>
        <v>116.25937143052033</v>
      </c>
      <c r="J2790" s="12">
        <f t="shared" si="357"/>
        <v>7.9439269853447438E-3</v>
      </c>
      <c r="K2790" s="7">
        <f t="shared" si="358"/>
        <v>13516.241445419688</v>
      </c>
    </row>
    <row r="2791" spans="1:11" x14ac:dyDescent="0.4">
      <c r="A2791" s="1">
        <v>2790</v>
      </c>
      <c r="B2791" s="21">
        <v>42603</v>
      </c>
      <c r="C2791" s="22">
        <v>13151</v>
      </c>
      <c r="D2791" s="19">
        <f t="shared" si="353"/>
        <v>16430.303243637391</v>
      </c>
      <c r="E2791" s="19">
        <f t="shared" si="354"/>
        <v>1</v>
      </c>
      <c r="F2791" s="19">
        <f t="shared" si="355"/>
        <v>0.85564390243599187</v>
      </c>
      <c r="G2791" s="20">
        <f t="shared" si="351"/>
        <v>14252.820255421066</v>
      </c>
      <c r="H2791" s="7">
        <f t="shared" si="356"/>
        <v>-1101.8202554210657</v>
      </c>
      <c r="I2791" s="7">
        <f t="shared" si="352"/>
        <v>1101.8202554210657</v>
      </c>
      <c r="J2791" s="12">
        <f t="shared" si="357"/>
        <v>8.3782241306445571E-2</v>
      </c>
      <c r="K2791" s="7">
        <f t="shared" si="358"/>
        <v>1214007.8752561423</v>
      </c>
    </row>
    <row r="2792" spans="1:11" x14ac:dyDescent="0.4">
      <c r="A2792" s="1">
        <v>2791</v>
      </c>
      <c r="B2792" s="21">
        <v>42604</v>
      </c>
      <c r="C2792" s="22">
        <v>13990</v>
      </c>
      <c r="D2792" s="19">
        <f t="shared" si="353"/>
        <v>16419.259981854113</v>
      </c>
      <c r="E2792" s="19">
        <f t="shared" si="354"/>
        <v>1</v>
      </c>
      <c r="F2792" s="19">
        <f t="shared" si="355"/>
        <v>0.85522877526505015</v>
      </c>
      <c r="G2792" s="20">
        <f t="shared" si="351"/>
        <v>14053.406872632704</v>
      </c>
      <c r="H2792" s="7">
        <f t="shared" si="356"/>
        <v>-63.406872632704108</v>
      </c>
      <c r="I2792" s="7">
        <f t="shared" si="352"/>
        <v>63.406872632704108</v>
      </c>
      <c r="J2792" s="12">
        <f t="shared" si="357"/>
        <v>4.5322996878273125E-3</v>
      </c>
      <c r="K2792" s="7">
        <f t="shared" si="358"/>
        <v>4020.4314970599612</v>
      </c>
    </row>
    <row r="2793" spans="1:11" x14ac:dyDescent="0.4">
      <c r="A2793" s="1">
        <v>2792</v>
      </c>
      <c r="B2793" s="21">
        <v>42605</v>
      </c>
      <c r="C2793" s="22">
        <v>15874</v>
      </c>
      <c r="D2793" s="19">
        <f t="shared" si="353"/>
        <v>16703.80746644807</v>
      </c>
      <c r="E2793" s="19">
        <f t="shared" si="354"/>
        <v>1</v>
      </c>
      <c r="F2793" s="19">
        <f t="shared" si="355"/>
        <v>0.8751154163490017</v>
      </c>
      <c r="G2793" s="20">
        <f t="shared" si="351"/>
        <v>14348.745547807421</v>
      </c>
      <c r="H2793" s="7">
        <f t="shared" si="356"/>
        <v>1525.2544521925793</v>
      </c>
      <c r="I2793" s="7">
        <f t="shared" si="352"/>
        <v>1525.2544521925793</v>
      </c>
      <c r="J2793" s="12">
        <f t="shared" si="357"/>
        <v>9.6085073213593247E-2</v>
      </c>
      <c r="K2793" s="7">
        <f t="shared" si="358"/>
        <v>2326401.143933285</v>
      </c>
    </row>
    <row r="2794" spans="1:11" x14ac:dyDescent="0.4">
      <c r="A2794" s="1">
        <v>2793</v>
      </c>
      <c r="B2794" s="21">
        <v>42606</v>
      </c>
      <c r="C2794" s="22">
        <v>14442</v>
      </c>
      <c r="D2794" s="19">
        <f t="shared" si="353"/>
        <v>16733.026400794082</v>
      </c>
      <c r="E2794" s="19">
        <f t="shared" si="354"/>
        <v>1</v>
      </c>
      <c r="F2794" s="19">
        <f t="shared" si="355"/>
        <v>0.85576758405005804</v>
      </c>
      <c r="G2794" s="20">
        <f t="shared" si="351"/>
        <v>14293.36665003352</v>
      </c>
      <c r="H2794" s="7">
        <f t="shared" si="356"/>
        <v>148.63334996647973</v>
      </c>
      <c r="I2794" s="7">
        <f t="shared" si="352"/>
        <v>148.63334996647973</v>
      </c>
      <c r="J2794" s="12">
        <f t="shared" si="357"/>
        <v>1.0291742831081549E-2</v>
      </c>
      <c r="K2794" s="7">
        <f t="shared" si="358"/>
        <v>22091.872722258038</v>
      </c>
    </row>
    <row r="2795" spans="1:11" x14ac:dyDescent="0.4">
      <c r="A2795" s="1">
        <v>2794</v>
      </c>
      <c r="B2795" s="21">
        <v>42607</v>
      </c>
      <c r="C2795" s="22">
        <v>13845</v>
      </c>
      <c r="D2795" s="19">
        <f t="shared" si="353"/>
        <v>16645.430606890091</v>
      </c>
      <c r="E2795" s="19">
        <f t="shared" si="354"/>
        <v>1</v>
      </c>
      <c r="F2795" s="19">
        <f t="shared" si="355"/>
        <v>0.8548386120277619</v>
      </c>
      <c r="G2795" s="20">
        <f t="shared" si="351"/>
        <v>14311.420904004139</v>
      </c>
      <c r="H2795" s="7">
        <f t="shared" si="356"/>
        <v>-466.42090400413872</v>
      </c>
      <c r="I2795" s="7">
        <f t="shared" si="352"/>
        <v>466.42090400413872</v>
      </c>
      <c r="J2795" s="12">
        <f t="shared" si="357"/>
        <v>3.368876157487459E-2</v>
      </c>
      <c r="K2795" s="7">
        <f t="shared" si="358"/>
        <v>217548.45969203798</v>
      </c>
    </row>
    <row r="2796" spans="1:11" x14ac:dyDescent="0.4">
      <c r="A2796" s="1">
        <v>2795</v>
      </c>
      <c r="B2796" s="21">
        <v>42608</v>
      </c>
      <c r="C2796" s="22">
        <v>18080</v>
      </c>
      <c r="D2796" s="19">
        <f t="shared" si="353"/>
        <v>17298.452922441607</v>
      </c>
      <c r="E2796" s="19">
        <f t="shared" si="354"/>
        <v>1</v>
      </c>
      <c r="F2796" s="19">
        <f t="shared" si="355"/>
        <v>0.87794268125193997</v>
      </c>
      <c r="G2796" s="20">
        <f t="shared" si="351"/>
        <v>14567.548051273387</v>
      </c>
      <c r="H2796" s="7">
        <f t="shared" si="356"/>
        <v>3512.4519487266134</v>
      </c>
      <c r="I2796" s="7">
        <f t="shared" si="352"/>
        <v>3512.4519487266134</v>
      </c>
      <c r="J2796" s="12">
        <f t="shared" si="357"/>
        <v>0.19427278477470206</v>
      </c>
      <c r="K2796" s="7">
        <f t="shared" si="358"/>
        <v>12337318.692113385</v>
      </c>
    </row>
    <row r="2797" spans="1:11" x14ac:dyDescent="0.4">
      <c r="A2797" s="1">
        <v>2796</v>
      </c>
      <c r="B2797" s="21">
        <v>42609</v>
      </c>
      <c r="C2797" s="22">
        <v>17037</v>
      </c>
      <c r="D2797" s="19">
        <f t="shared" si="353"/>
        <v>17723.281071326823</v>
      </c>
      <c r="E2797" s="19">
        <f t="shared" si="354"/>
        <v>1</v>
      </c>
      <c r="F2797" s="19">
        <f t="shared" si="355"/>
        <v>0.85752165629076149</v>
      </c>
      <c r="G2797" s="20">
        <f t="shared" si="351"/>
        <v>14804.31103282557</v>
      </c>
      <c r="H2797" s="7">
        <f t="shared" si="356"/>
        <v>2232.6889671744302</v>
      </c>
      <c r="I2797" s="7">
        <f t="shared" si="352"/>
        <v>2232.6889671744302</v>
      </c>
      <c r="J2797" s="12">
        <f t="shared" si="357"/>
        <v>0.13104941991984681</v>
      </c>
      <c r="K2797" s="7">
        <f t="shared" si="358"/>
        <v>4984900.0241424236</v>
      </c>
    </row>
    <row r="2798" spans="1:11" x14ac:dyDescent="0.4">
      <c r="A2798" s="1">
        <v>2797</v>
      </c>
      <c r="B2798" s="21">
        <v>42610</v>
      </c>
      <c r="C2798" s="22">
        <v>15286</v>
      </c>
      <c r="D2798" s="19">
        <f t="shared" si="353"/>
        <v>17749.859795569682</v>
      </c>
      <c r="E2798" s="19">
        <f t="shared" si="354"/>
        <v>1</v>
      </c>
      <c r="F2798" s="19">
        <f t="shared" si="355"/>
        <v>0.85494419990408732</v>
      </c>
      <c r="G2798" s="20">
        <f t="shared" si="351"/>
        <v>15151.399830202954</v>
      </c>
      <c r="H2798" s="7">
        <f t="shared" si="356"/>
        <v>134.60016979704596</v>
      </c>
      <c r="I2798" s="7">
        <f t="shared" si="352"/>
        <v>134.60016979704596</v>
      </c>
      <c r="J2798" s="12">
        <f t="shared" si="357"/>
        <v>8.8054539969282981E-3</v>
      </c>
      <c r="K2798" s="7">
        <f t="shared" si="358"/>
        <v>18117.205709393606</v>
      </c>
    </row>
    <row r="2799" spans="1:11" x14ac:dyDescent="0.4">
      <c r="A2799" s="1">
        <v>2798</v>
      </c>
      <c r="B2799" s="21">
        <v>42611</v>
      </c>
      <c r="C2799" s="22">
        <v>17623</v>
      </c>
      <c r="D2799" s="19">
        <f t="shared" si="353"/>
        <v>18128.099928067117</v>
      </c>
      <c r="E2799" s="19">
        <f t="shared" si="354"/>
        <v>1</v>
      </c>
      <c r="F2799" s="19">
        <f t="shared" si="355"/>
        <v>0.87950863069473095</v>
      </c>
      <c r="G2799" s="20">
        <f t="shared" si="351"/>
        <v>15584.237443449711</v>
      </c>
      <c r="H2799" s="7">
        <f t="shared" si="356"/>
        <v>2038.7625565502894</v>
      </c>
      <c r="I2799" s="7">
        <f t="shared" si="352"/>
        <v>2038.7625565502894</v>
      </c>
      <c r="J2799" s="12">
        <f t="shared" si="357"/>
        <v>0.11568759896443792</v>
      </c>
      <c r="K2799" s="7">
        <f t="shared" si="358"/>
        <v>4156552.761991472</v>
      </c>
    </row>
    <row r="2800" spans="1:11" x14ac:dyDescent="0.4">
      <c r="A2800" s="1">
        <v>2799</v>
      </c>
      <c r="B2800" s="21">
        <v>42612</v>
      </c>
      <c r="C2800" s="22">
        <v>19154</v>
      </c>
      <c r="D2800" s="19">
        <f t="shared" si="353"/>
        <v>18812.582277351848</v>
      </c>
      <c r="E2800" s="19">
        <f t="shared" si="354"/>
        <v>1</v>
      </c>
      <c r="F2800" s="19">
        <f t="shared" si="355"/>
        <v>0.86019201718570515</v>
      </c>
      <c r="G2800" s="20">
        <f t="shared" si="351"/>
        <v>15546.095797376838</v>
      </c>
      <c r="H2800" s="7">
        <f t="shared" si="356"/>
        <v>3607.9042026231618</v>
      </c>
      <c r="I2800" s="7">
        <f t="shared" si="352"/>
        <v>3607.9042026231618</v>
      </c>
      <c r="J2800" s="12">
        <f t="shared" si="357"/>
        <v>0.18836296348664308</v>
      </c>
      <c r="K2800" s="7">
        <f t="shared" si="358"/>
        <v>13016972.735305874</v>
      </c>
    </row>
    <row r="2801" spans="1:11" x14ac:dyDescent="0.4">
      <c r="A2801" s="1">
        <v>2800</v>
      </c>
      <c r="B2801" s="21">
        <v>42613</v>
      </c>
      <c r="C2801" s="22">
        <v>13192</v>
      </c>
      <c r="D2801" s="19">
        <f t="shared" si="353"/>
        <v>18263.96235537179</v>
      </c>
      <c r="E2801" s="19">
        <f t="shared" si="354"/>
        <v>1</v>
      </c>
      <c r="F2801" s="19">
        <f t="shared" si="355"/>
        <v>0.85273898354938815</v>
      </c>
      <c r="G2801" s="20">
        <f t="shared" si="351"/>
        <v>16084.563047440293</v>
      </c>
      <c r="H2801" s="7">
        <f t="shared" si="356"/>
        <v>-2892.5630474402933</v>
      </c>
      <c r="I2801" s="7">
        <f t="shared" si="352"/>
        <v>2892.5630474402933</v>
      </c>
      <c r="J2801" s="12">
        <f t="shared" si="357"/>
        <v>0.21926645295939154</v>
      </c>
      <c r="K2801" s="7">
        <f t="shared" si="358"/>
        <v>8366920.9834170761</v>
      </c>
    </row>
    <row r="2802" spans="1:11" x14ac:dyDescent="0.4">
      <c r="A2802" s="1">
        <v>2801</v>
      </c>
      <c r="B2802" s="21">
        <v>42614</v>
      </c>
      <c r="C2802" s="22">
        <v>10793</v>
      </c>
      <c r="D2802" s="19">
        <f t="shared" si="353"/>
        <v>17291.349868851496</v>
      </c>
      <c r="E2802" s="19">
        <f t="shared" si="354"/>
        <v>1</v>
      </c>
      <c r="F2802" s="19">
        <f t="shared" si="355"/>
        <v>0.8752639667340899</v>
      </c>
      <c r="G2802" s="20">
        <f t="shared" si="351"/>
        <v>16064.192030863851</v>
      </c>
      <c r="H2802" s="7">
        <f t="shared" si="356"/>
        <v>-5271.192030863851</v>
      </c>
      <c r="I2802" s="7">
        <f t="shared" si="352"/>
        <v>5271.192030863851</v>
      </c>
      <c r="J2802" s="12">
        <f t="shared" si="357"/>
        <v>0.48838988519075799</v>
      </c>
      <c r="K2802" s="7">
        <f t="shared" si="358"/>
        <v>27785465.426242571</v>
      </c>
    </row>
    <row r="2803" spans="1:11" x14ac:dyDescent="0.4">
      <c r="A2803" s="1">
        <v>2802</v>
      </c>
      <c r="B2803" s="21">
        <v>42615</v>
      </c>
      <c r="C2803" s="22">
        <v>18006</v>
      </c>
      <c r="D2803" s="19">
        <f t="shared" si="353"/>
        <v>17883.694887171572</v>
      </c>
      <c r="E2803" s="19">
        <f t="shared" si="354"/>
        <v>1</v>
      </c>
      <c r="F2803" s="19">
        <f t="shared" si="355"/>
        <v>0.86262996873384701</v>
      </c>
      <c r="G2803" s="20">
        <f t="shared" si="351"/>
        <v>14874.741315568332</v>
      </c>
      <c r="H2803" s="7">
        <f t="shared" si="356"/>
        <v>3131.2586844316684</v>
      </c>
      <c r="I2803" s="7">
        <f t="shared" si="352"/>
        <v>3131.2586844316684</v>
      </c>
      <c r="J2803" s="12">
        <f t="shared" si="357"/>
        <v>0.17390084885214196</v>
      </c>
      <c r="K2803" s="7">
        <f t="shared" si="358"/>
        <v>9804780.9488287419</v>
      </c>
    </row>
    <row r="2804" spans="1:11" x14ac:dyDescent="0.4">
      <c r="A2804" s="1">
        <v>2803</v>
      </c>
      <c r="B2804" s="21">
        <v>42616</v>
      </c>
      <c r="C2804" s="22">
        <v>14735</v>
      </c>
      <c r="D2804" s="19">
        <f t="shared" si="353"/>
        <v>17786.399929405834</v>
      </c>
      <c r="E2804" s="19">
        <f t="shared" si="354"/>
        <v>1</v>
      </c>
      <c r="F2804" s="19">
        <f t="shared" si="355"/>
        <v>0.85233505432442269</v>
      </c>
      <c r="G2804" s="20">
        <f t="shared" si="351"/>
        <v>15250.976539177625</v>
      </c>
      <c r="H2804" s="7">
        <f t="shared" si="356"/>
        <v>-515.97653917762545</v>
      </c>
      <c r="I2804" s="7">
        <f t="shared" si="352"/>
        <v>515.97653917762545</v>
      </c>
      <c r="J2804" s="12">
        <f t="shared" si="357"/>
        <v>3.501707086376827E-2</v>
      </c>
      <c r="K2804" s="7">
        <f t="shared" si="358"/>
        <v>266231.78898171964</v>
      </c>
    </row>
    <row r="2805" spans="1:11" x14ac:dyDescent="0.4">
      <c r="A2805" s="1">
        <v>2804</v>
      </c>
      <c r="B2805" s="21">
        <v>42617</v>
      </c>
      <c r="C2805" s="22">
        <v>12582</v>
      </c>
      <c r="D2805" s="19">
        <f t="shared" si="353"/>
        <v>17233.073450004638</v>
      </c>
      <c r="E2805" s="19">
        <f t="shared" si="354"/>
        <v>1</v>
      </c>
      <c r="F2805" s="19">
        <f t="shared" si="355"/>
        <v>0.87285079679383737</v>
      </c>
      <c r="G2805" s="20">
        <f t="shared" si="351"/>
        <v>15568.670220097421</v>
      </c>
      <c r="H2805" s="7">
        <f t="shared" si="356"/>
        <v>-2986.6702200974214</v>
      </c>
      <c r="I2805" s="7">
        <f t="shared" si="352"/>
        <v>2986.6702200974214</v>
      </c>
      <c r="J2805" s="12">
        <f t="shared" si="357"/>
        <v>0.23737642823854882</v>
      </c>
      <c r="K2805" s="7">
        <f t="shared" si="358"/>
        <v>8920199.00361678</v>
      </c>
    </row>
    <row r="2806" spans="1:11" x14ac:dyDescent="0.4">
      <c r="A2806" s="1">
        <v>2805</v>
      </c>
      <c r="B2806" s="21">
        <v>42618</v>
      </c>
      <c r="C2806" s="22">
        <v>16365</v>
      </c>
      <c r="D2806" s="19">
        <f t="shared" si="353"/>
        <v>17516.244490480629</v>
      </c>
      <c r="E2806" s="19">
        <f t="shared" si="354"/>
        <v>1</v>
      </c>
      <c r="F2806" s="19">
        <f t="shared" si="355"/>
        <v>0.86382105153799127</v>
      </c>
      <c r="G2806" s="20">
        <f t="shared" si="351"/>
        <v>14866.628241334323</v>
      </c>
      <c r="H2806" s="7">
        <f t="shared" si="356"/>
        <v>1498.3717586656767</v>
      </c>
      <c r="I2806" s="7">
        <f t="shared" si="352"/>
        <v>1498.3717586656767</v>
      </c>
      <c r="J2806" s="12">
        <f t="shared" si="357"/>
        <v>9.1559533068480095E-2</v>
      </c>
      <c r="K2806" s="7">
        <f t="shared" si="358"/>
        <v>2245117.9271668727</v>
      </c>
    </row>
    <row r="2807" spans="1:11" x14ac:dyDescent="0.4">
      <c r="A2807" s="1">
        <v>2806</v>
      </c>
      <c r="B2807" s="21">
        <v>42619</v>
      </c>
      <c r="C2807" s="22">
        <v>11673</v>
      </c>
      <c r="D2807" s="19">
        <f t="shared" si="353"/>
        <v>16896.375912824893</v>
      </c>
      <c r="E2807" s="19">
        <f t="shared" si="354"/>
        <v>1</v>
      </c>
      <c r="F2807" s="19">
        <f t="shared" si="355"/>
        <v>0.84965056031453878</v>
      </c>
      <c r="G2807" s="20">
        <f t="shared" si="351"/>
        <v>14930.561534408002</v>
      </c>
      <c r="H2807" s="7">
        <f t="shared" si="356"/>
        <v>-3257.5615344080015</v>
      </c>
      <c r="I2807" s="7">
        <f t="shared" si="352"/>
        <v>3257.5615344080015</v>
      </c>
      <c r="J2807" s="12">
        <f t="shared" si="357"/>
        <v>0.27906806599914347</v>
      </c>
      <c r="K2807" s="7">
        <f t="shared" si="358"/>
        <v>10611707.150454612</v>
      </c>
    </row>
    <row r="2808" spans="1:11" x14ac:dyDescent="0.4">
      <c r="A2808" s="1">
        <v>2807</v>
      </c>
      <c r="B2808" s="21">
        <v>42620</v>
      </c>
      <c r="C2808" s="22">
        <v>18580</v>
      </c>
      <c r="D2808" s="19">
        <f t="shared" si="353"/>
        <v>17610.396771955122</v>
      </c>
      <c r="E2808" s="19">
        <f t="shared" si="354"/>
        <v>1</v>
      </c>
      <c r="F2808" s="19">
        <f t="shared" si="355"/>
        <v>0.87587993492844329</v>
      </c>
      <c r="G2808" s="20">
        <f t="shared" si="351"/>
        <v>14748.888029234204</v>
      </c>
      <c r="H2808" s="7">
        <f t="shared" si="356"/>
        <v>3831.1119707657963</v>
      </c>
      <c r="I2808" s="7">
        <f t="shared" si="352"/>
        <v>3831.1119707657963</v>
      </c>
      <c r="J2808" s="12">
        <f t="shared" si="357"/>
        <v>0.2061954774362646</v>
      </c>
      <c r="K2808" s="7">
        <f t="shared" si="358"/>
        <v>14677418.932544984</v>
      </c>
    </row>
    <row r="2809" spans="1:11" x14ac:dyDescent="0.4">
      <c r="A2809" s="1">
        <v>2808</v>
      </c>
      <c r="B2809" s="21">
        <v>42621</v>
      </c>
      <c r="C2809" s="22">
        <v>14033</v>
      </c>
      <c r="D2809" s="19">
        <f t="shared" si="353"/>
        <v>17389.469491224241</v>
      </c>
      <c r="E2809" s="19">
        <f t="shared" si="354"/>
        <v>1</v>
      </c>
      <c r="F2809" s="19">
        <f t="shared" si="355"/>
        <v>0.86287613355530213</v>
      </c>
      <c r="G2809" s="20">
        <f t="shared" si="351"/>
        <v>15213.095278603059</v>
      </c>
      <c r="H2809" s="7">
        <f t="shared" si="356"/>
        <v>-1180.0952786030593</v>
      </c>
      <c r="I2809" s="7">
        <f t="shared" si="352"/>
        <v>1180.0952786030593</v>
      </c>
      <c r="J2809" s="12">
        <f t="shared" si="357"/>
        <v>8.4094297627240036E-2</v>
      </c>
      <c r="K2809" s="7">
        <f t="shared" si="358"/>
        <v>1392624.8665812323</v>
      </c>
    </row>
    <row r="2810" spans="1:11" x14ac:dyDescent="0.4">
      <c r="A2810" s="1">
        <v>2809</v>
      </c>
      <c r="B2810" s="21">
        <v>42622</v>
      </c>
      <c r="C2810" s="22">
        <v>16195</v>
      </c>
      <c r="D2810" s="19">
        <f t="shared" si="353"/>
        <v>17661.809528030775</v>
      </c>
      <c r="E2810" s="19">
        <f t="shared" si="354"/>
        <v>1</v>
      </c>
      <c r="F2810" s="19">
        <f t="shared" si="355"/>
        <v>0.85076939263197027</v>
      </c>
      <c r="G2810" s="20">
        <f t="shared" si="351"/>
        <v>14775.82214735157</v>
      </c>
      <c r="H2810" s="7">
        <f t="shared" si="356"/>
        <v>1419.1778526484304</v>
      </c>
      <c r="I2810" s="7">
        <f t="shared" si="352"/>
        <v>1419.1778526484304</v>
      </c>
      <c r="J2810" s="12">
        <f t="shared" si="357"/>
        <v>8.7630617638063013E-2</v>
      </c>
      <c r="K2810" s="7">
        <f t="shared" si="358"/>
        <v>2014065.7774478102</v>
      </c>
    </row>
    <row r="2811" spans="1:11" x14ac:dyDescent="0.4">
      <c r="A2811" s="1">
        <v>2810</v>
      </c>
      <c r="B2811" s="21">
        <v>42623</v>
      </c>
      <c r="C2811" s="22">
        <v>15288</v>
      </c>
      <c r="D2811" s="19">
        <f t="shared" si="353"/>
        <v>17628.961233694681</v>
      </c>
      <c r="E2811" s="19">
        <f t="shared" si="354"/>
        <v>1</v>
      </c>
      <c r="F2811" s="19">
        <f t="shared" si="355"/>
        <v>0.87573578958570364</v>
      </c>
      <c r="G2811" s="20">
        <f t="shared" si="351"/>
        <v>15470.500460065083</v>
      </c>
      <c r="H2811" s="7">
        <f t="shared" si="356"/>
        <v>-182.50046006508273</v>
      </c>
      <c r="I2811" s="7">
        <f t="shared" si="352"/>
        <v>182.50046006508273</v>
      </c>
      <c r="J2811" s="12">
        <f t="shared" si="357"/>
        <v>1.1937497387825924E-2</v>
      </c>
      <c r="K2811" s="7">
        <f t="shared" si="358"/>
        <v>33306.417923966859</v>
      </c>
    </row>
    <row r="2812" spans="1:11" x14ac:dyDescent="0.4">
      <c r="A2812" s="1">
        <v>2811</v>
      </c>
      <c r="B2812" s="21">
        <v>42624</v>
      </c>
      <c r="C2812" s="22">
        <v>9450</v>
      </c>
      <c r="D2812" s="19">
        <f t="shared" si="353"/>
        <v>16545.090900919644</v>
      </c>
      <c r="E2812" s="19">
        <f t="shared" si="354"/>
        <v>1</v>
      </c>
      <c r="F2812" s="19">
        <f t="shared" si="355"/>
        <v>0.85802656499015706</v>
      </c>
      <c r="G2812" s="20">
        <f t="shared" si="351"/>
        <v>15212.47278406033</v>
      </c>
      <c r="H2812" s="7">
        <f t="shared" si="356"/>
        <v>-5762.47278406033</v>
      </c>
      <c r="I2812" s="7">
        <f t="shared" si="352"/>
        <v>5762.47278406033</v>
      </c>
      <c r="J2812" s="12">
        <f t="shared" si="357"/>
        <v>0.60978547979474396</v>
      </c>
      <c r="K2812" s="7">
        <f t="shared" si="358"/>
        <v>33206092.58703601</v>
      </c>
    </row>
    <row r="2813" spans="1:11" x14ac:dyDescent="0.4">
      <c r="A2813" s="1">
        <v>2812</v>
      </c>
      <c r="B2813" s="21">
        <v>42625</v>
      </c>
      <c r="C2813" s="22">
        <v>16286</v>
      </c>
      <c r="D2813" s="19">
        <f t="shared" si="353"/>
        <v>16967.903362623452</v>
      </c>
      <c r="E2813" s="19">
        <f t="shared" si="354"/>
        <v>1</v>
      </c>
      <c r="F2813" s="19">
        <f t="shared" si="355"/>
        <v>0.85258218912711126</v>
      </c>
      <c r="G2813" s="20">
        <f t="shared" si="351"/>
        <v>14076.907706208774</v>
      </c>
      <c r="H2813" s="7">
        <f t="shared" si="356"/>
        <v>2209.0922937912255</v>
      </c>
      <c r="I2813" s="7">
        <f t="shared" si="352"/>
        <v>2209.0922937912255</v>
      </c>
      <c r="J2813" s="12">
        <f t="shared" si="357"/>
        <v>0.135643638326859</v>
      </c>
      <c r="K2813" s="7">
        <f t="shared" si="358"/>
        <v>4880088.7624877784</v>
      </c>
    </row>
    <row r="2814" spans="1:11" x14ac:dyDescent="0.4">
      <c r="A2814" s="1">
        <v>2813</v>
      </c>
      <c r="B2814" s="21">
        <v>42626</v>
      </c>
      <c r="C2814" s="22">
        <v>17791</v>
      </c>
      <c r="D2814" s="19">
        <f t="shared" si="353"/>
        <v>17512.553155549056</v>
      </c>
      <c r="E2814" s="19">
        <f t="shared" si="354"/>
        <v>1</v>
      </c>
      <c r="F2814" s="19">
        <f t="shared" si="355"/>
        <v>0.87806596615440025</v>
      </c>
      <c r="G2814" s="20">
        <f t="shared" si="351"/>
        <v>14860.27598467055</v>
      </c>
      <c r="H2814" s="7">
        <f t="shared" si="356"/>
        <v>2930.7240153294497</v>
      </c>
      <c r="I2814" s="7">
        <f t="shared" si="352"/>
        <v>2930.7240153294497</v>
      </c>
      <c r="J2814" s="12">
        <f t="shared" si="357"/>
        <v>0.16473070739865381</v>
      </c>
      <c r="K2814" s="7">
        <f t="shared" si="358"/>
        <v>8589143.2540287729</v>
      </c>
    </row>
    <row r="2815" spans="1:11" x14ac:dyDescent="0.4">
      <c r="A2815" s="1">
        <v>2814</v>
      </c>
      <c r="B2815" s="21">
        <v>42627</v>
      </c>
      <c r="C2815" s="22">
        <v>12213</v>
      </c>
      <c r="D2815" s="19">
        <f t="shared" si="353"/>
        <v>16980.764159669259</v>
      </c>
      <c r="E2815" s="19">
        <f t="shared" si="354"/>
        <v>1</v>
      </c>
      <c r="F2815" s="19">
        <f t="shared" si="355"/>
        <v>0.85571904898603057</v>
      </c>
      <c r="G2815" s="20">
        <f t="shared" si="351"/>
        <v>15027.093854828283</v>
      </c>
      <c r="H2815" s="7">
        <f t="shared" si="356"/>
        <v>-2814.0938548282829</v>
      </c>
      <c r="I2815" s="7">
        <f t="shared" si="352"/>
        <v>2814.0938548282829</v>
      </c>
      <c r="J2815" s="12">
        <f t="shared" si="357"/>
        <v>0.23041790344946228</v>
      </c>
      <c r="K2815" s="7">
        <f t="shared" si="358"/>
        <v>7919124.2237823047</v>
      </c>
    </row>
    <row r="2816" spans="1:11" x14ac:dyDescent="0.4">
      <c r="A2816" s="1">
        <v>2815</v>
      </c>
      <c r="B2816" s="21">
        <v>42628</v>
      </c>
      <c r="C2816" s="22">
        <v>14565</v>
      </c>
      <c r="D2816" s="19">
        <f t="shared" si="353"/>
        <v>16998.274324365495</v>
      </c>
      <c r="E2816" s="19">
        <f t="shared" si="354"/>
        <v>1</v>
      </c>
      <c r="F2816" s="19">
        <f t="shared" si="355"/>
        <v>0.85265316795104973</v>
      </c>
      <c r="G2816" s="20">
        <f t="shared" si="351"/>
        <v>14478.349662491137</v>
      </c>
      <c r="H2816" s="7">
        <f t="shared" si="356"/>
        <v>86.650337508863231</v>
      </c>
      <c r="I2816" s="7">
        <f t="shared" si="352"/>
        <v>86.650337508863231</v>
      </c>
      <c r="J2816" s="12">
        <f t="shared" si="357"/>
        <v>5.9492164441375377E-3</v>
      </c>
      <c r="K2816" s="7">
        <f t="shared" si="358"/>
        <v>7508.2809903999105</v>
      </c>
    </row>
    <row r="2817" spans="1:11" x14ac:dyDescent="0.4">
      <c r="A2817" s="1">
        <v>2816</v>
      </c>
      <c r="B2817" s="21">
        <v>42629</v>
      </c>
      <c r="C2817" s="22">
        <v>16827</v>
      </c>
      <c r="D2817" s="19">
        <f t="shared" si="353"/>
        <v>17350.884743011724</v>
      </c>
      <c r="E2817" s="19">
        <f t="shared" si="354"/>
        <v>1</v>
      </c>
      <c r="F2817" s="19">
        <f t="shared" si="355"/>
        <v>0.87959111849712346</v>
      </c>
      <c r="G2817" s="20">
        <f t="shared" si="351"/>
        <v>14926.484233547677</v>
      </c>
      <c r="H2817" s="7">
        <f t="shared" si="356"/>
        <v>1900.5157664523231</v>
      </c>
      <c r="I2817" s="7">
        <f t="shared" si="352"/>
        <v>1900.5157664523231</v>
      </c>
      <c r="J2817" s="12">
        <f t="shared" si="357"/>
        <v>0.11294442066038647</v>
      </c>
      <c r="K2817" s="7">
        <f t="shared" si="358"/>
        <v>3611960.1785338609</v>
      </c>
    </row>
    <row r="2818" spans="1:11" x14ac:dyDescent="0.4">
      <c r="A2818" s="1">
        <v>2817</v>
      </c>
      <c r="B2818" s="21">
        <v>42630</v>
      </c>
      <c r="C2818" s="22">
        <v>15487</v>
      </c>
      <c r="D2818" s="19">
        <f t="shared" si="353"/>
        <v>17473.127853160771</v>
      </c>
      <c r="E2818" s="19">
        <f t="shared" si="354"/>
        <v>1</v>
      </c>
      <c r="F2818" s="19">
        <f t="shared" si="355"/>
        <v>0.85622798547003054</v>
      </c>
      <c r="G2818" s="20">
        <f t="shared" si="351"/>
        <v>14848.338310405206</v>
      </c>
      <c r="H2818" s="7">
        <f t="shared" si="356"/>
        <v>638.66168959479364</v>
      </c>
      <c r="I2818" s="7">
        <f t="shared" si="352"/>
        <v>638.66168959479364</v>
      </c>
      <c r="J2818" s="12">
        <f t="shared" si="357"/>
        <v>4.1238567159216998E-2</v>
      </c>
      <c r="K2818" s="7">
        <f t="shared" si="358"/>
        <v>407888.75375607656</v>
      </c>
    </row>
    <row r="2819" spans="1:11" x14ac:dyDescent="0.4">
      <c r="A2819" s="1">
        <v>2818</v>
      </c>
      <c r="B2819" s="21">
        <v>42631</v>
      </c>
      <c r="C2819" s="22">
        <v>9276</v>
      </c>
      <c r="D2819" s="19">
        <f t="shared" si="353"/>
        <v>16402.752407537373</v>
      </c>
      <c r="E2819" s="19">
        <f t="shared" si="354"/>
        <v>1</v>
      </c>
      <c r="F2819" s="19">
        <f t="shared" si="355"/>
        <v>0.8478795974522455</v>
      </c>
      <c r="G2819" s="20">
        <f t="shared" si="351"/>
        <v>14899.370471179207</v>
      </c>
      <c r="H2819" s="7">
        <f t="shared" si="356"/>
        <v>-5623.370471179207</v>
      </c>
      <c r="I2819" s="7">
        <f t="shared" si="352"/>
        <v>5623.370471179207</v>
      </c>
      <c r="J2819" s="12">
        <f t="shared" si="357"/>
        <v>0.606227950752394</v>
      </c>
      <c r="K2819" s="7">
        <f t="shared" si="358"/>
        <v>31622295.456130255</v>
      </c>
    </row>
    <row r="2820" spans="1:11" x14ac:dyDescent="0.4">
      <c r="A2820" s="1">
        <v>2819</v>
      </c>
      <c r="B2820" s="21">
        <v>42632</v>
      </c>
      <c r="C2820" s="22">
        <v>12440</v>
      </c>
      <c r="D2820" s="19">
        <f t="shared" si="353"/>
        <v>16036.484572853522</v>
      </c>
      <c r="E2820" s="19">
        <f t="shared" si="354"/>
        <v>1</v>
      </c>
      <c r="F2820" s="19">
        <f t="shared" si="355"/>
        <v>0.87786448353412994</v>
      </c>
      <c r="G2820" s="20">
        <f t="shared" si="351"/>
        <v>14428.59492769568</v>
      </c>
      <c r="H2820" s="7">
        <f t="shared" si="356"/>
        <v>-1988.5949276956799</v>
      </c>
      <c r="I2820" s="7">
        <f t="shared" si="352"/>
        <v>1988.5949276956799</v>
      </c>
      <c r="J2820" s="12">
        <f t="shared" si="357"/>
        <v>0.1598548977247331</v>
      </c>
      <c r="K2820" s="7">
        <f t="shared" si="358"/>
        <v>3954509.7864569863</v>
      </c>
    </row>
    <row r="2821" spans="1:11" x14ac:dyDescent="0.4">
      <c r="A2821" s="1">
        <v>2820</v>
      </c>
      <c r="B2821" s="21">
        <v>42633</v>
      </c>
      <c r="C2821" s="22">
        <v>17593</v>
      </c>
      <c r="D2821" s="19">
        <f t="shared" si="353"/>
        <v>16770.067310242885</v>
      </c>
      <c r="E2821" s="19">
        <f t="shared" si="354"/>
        <v>1</v>
      </c>
      <c r="F2821" s="19">
        <f t="shared" si="355"/>
        <v>0.85943393931026979</v>
      </c>
      <c r="G2821" s="20">
        <f t="shared" si="351"/>
        <v>13731.743107821065</v>
      </c>
      <c r="H2821" s="7">
        <f t="shared" si="356"/>
        <v>3861.2568921789352</v>
      </c>
      <c r="I2821" s="7">
        <f t="shared" si="352"/>
        <v>3861.2568921789352</v>
      </c>
      <c r="J2821" s="12">
        <f t="shared" si="357"/>
        <v>0.21947688809065738</v>
      </c>
      <c r="K2821" s="7">
        <f t="shared" si="358"/>
        <v>14909304.787399329</v>
      </c>
    </row>
    <row r="2822" spans="1:11" x14ac:dyDescent="0.4">
      <c r="A2822" s="1">
        <v>2821</v>
      </c>
      <c r="B2822" s="21">
        <v>42634</v>
      </c>
      <c r="C2822" s="22">
        <v>17020</v>
      </c>
      <c r="D2822" s="19">
        <f t="shared" si="353"/>
        <v>17307.561676333953</v>
      </c>
      <c r="E2822" s="19">
        <f t="shared" si="354"/>
        <v>1</v>
      </c>
      <c r="F2822" s="19">
        <f t="shared" si="355"/>
        <v>0.85013232896487945</v>
      </c>
      <c r="G2822" s="20">
        <f t="shared" ref="G2822:G2885" si="359">(D2821+1*E2821)*F2819</f>
        <v>14219.84579985325</v>
      </c>
      <c r="H2822" s="7">
        <f t="shared" si="356"/>
        <v>2800.1542001467496</v>
      </c>
      <c r="I2822" s="7">
        <f t="shared" si="352"/>
        <v>2800.1542001467496</v>
      </c>
      <c r="J2822" s="12">
        <f t="shared" si="357"/>
        <v>0.1645213983634988</v>
      </c>
      <c r="K2822" s="7">
        <f t="shared" si="358"/>
        <v>7840863.5445994837</v>
      </c>
    </row>
    <row r="2823" spans="1:11" x14ac:dyDescent="0.4">
      <c r="A2823" s="1">
        <v>2822</v>
      </c>
      <c r="B2823" s="21">
        <v>42635</v>
      </c>
      <c r="C2823" s="22">
        <v>12849</v>
      </c>
      <c r="D2823" s="19">
        <f t="shared" si="353"/>
        <v>16874.512825768776</v>
      </c>
      <c r="E2823" s="19">
        <f t="shared" si="354"/>
        <v>1</v>
      </c>
      <c r="F2823" s="19">
        <f t="shared" si="355"/>
        <v>0.87592903860971327</v>
      </c>
      <c r="G2823" s="20">
        <f t="shared" si="359"/>
        <v>15194.571556713539</v>
      </c>
      <c r="H2823" s="7">
        <f t="shared" si="356"/>
        <v>-2345.5715567135394</v>
      </c>
      <c r="I2823" s="7">
        <f t="shared" si="352"/>
        <v>2345.5715567135394</v>
      </c>
      <c r="J2823" s="12">
        <f t="shared" si="357"/>
        <v>0.18254895763978049</v>
      </c>
      <c r="K2823" s="7">
        <f t="shared" si="358"/>
        <v>5501705.9276635768</v>
      </c>
    </row>
    <row r="2824" spans="1:11" x14ac:dyDescent="0.4">
      <c r="A2824" s="1">
        <v>2823</v>
      </c>
      <c r="B2824" s="21">
        <v>42636</v>
      </c>
      <c r="C2824" s="22">
        <v>16790</v>
      </c>
      <c r="D2824" s="19">
        <f t="shared" si="353"/>
        <v>17307.725295401233</v>
      </c>
      <c r="E2824" s="19">
        <f t="shared" si="354"/>
        <v>1</v>
      </c>
      <c r="F2824" s="19">
        <f t="shared" si="355"/>
        <v>0.86127350698974037</v>
      </c>
      <c r="G2824" s="20">
        <f t="shared" si="359"/>
        <v>14503.388465731441</v>
      </c>
      <c r="H2824" s="7">
        <f t="shared" si="356"/>
        <v>2286.6115342685589</v>
      </c>
      <c r="I2824" s="7">
        <f t="shared" ref="I2824:I2887" si="360">ABS(H2824)</f>
        <v>2286.6115342685589</v>
      </c>
      <c r="J2824" s="12">
        <f t="shared" si="357"/>
        <v>0.1361888942387468</v>
      </c>
      <c r="K2824" s="7">
        <f t="shared" si="358"/>
        <v>5228592.3086500131</v>
      </c>
    </row>
    <row r="2825" spans="1:11" x14ac:dyDescent="0.4">
      <c r="A2825" s="1">
        <v>2824</v>
      </c>
      <c r="B2825" s="21">
        <v>42637</v>
      </c>
      <c r="C2825" s="22">
        <v>9803</v>
      </c>
      <c r="D2825" s="19">
        <f t="shared" si="353"/>
        <v>16370.162536668398</v>
      </c>
      <c r="E2825" s="19">
        <f t="shared" si="354"/>
        <v>1</v>
      </c>
      <c r="F2825" s="19">
        <f t="shared" si="355"/>
        <v>0.8459545752904335</v>
      </c>
      <c r="G2825" s="20">
        <f t="shared" si="359"/>
        <v>14714.70694679277</v>
      </c>
      <c r="H2825" s="7">
        <f t="shared" si="356"/>
        <v>-4911.7069467927704</v>
      </c>
      <c r="I2825" s="7">
        <f t="shared" si="360"/>
        <v>4911.7069467927704</v>
      </c>
      <c r="J2825" s="12">
        <f t="shared" si="357"/>
        <v>0.50104120644626848</v>
      </c>
      <c r="K2825" s="7">
        <f t="shared" si="358"/>
        <v>24124865.131172359</v>
      </c>
    </row>
    <row r="2826" spans="1:11" x14ac:dyDescent="0.4">
      <c r="A2826" s="1">
        <v>2825</v>
      </c>
      <c r="B2826" s="21">
        <v>42638</v>
      </c>
      <c r="C2826" s="22">
        <v>13814</v>
      </c>
      <c r="D2826" s="19">
        <f t="shared" si="353"/>
        <v>16273.615304126279</v>
      </c>
      <c r="E2826" s="19">
        <f t="shared" si="354"/>
        <v>1</v>
      </c>
      <c r="F2826" s="19">
        <f t="shared" si="355"/>
        <v>0.87547900411511659</v>
      </c>
      <c r="G2826" s="20">
        <f t="shared" si="359"/>
        <v>14339.976661667304</v>
      </c>
      <c r="H2826" s="7">
        <f t="shared" si="356"/>
        <v>-525.97666166730414</v>
      </c>
      <c r="I2826" s="7">
        <f t="shared" si="360"/>
        <v>525.97666166730414</v>
      </c>
      <c r="J2826" s="12">
        <f t="shared" si="357"/>
        <v>3.8075623401426388E-2</v>
      </c>
      <c r="K2826" s="7">
        <f t="shared" si="358"/>
        <v>276651.44861868175</v>
      </c>
    </row>
    <row r="2827" spans="1:11" x14ac:dyDescent="0.4">
      <c r="A2827" s="1">
        <v>2826</v>
      </c>
      <c r="B2827" s="21">
        <v>42639</v>
      </c>
      <c r="C2827" s="22">
        <v>15365</v>
      </c>
      <c r="D2827" s="19">
        <f t="shared" si="353"/>
        <v>16528.888179643607</v>
      </c>
      <c r="E2827" s="19">
        <f t="shared" si="354"/>
        <v>1</v>
      </c>
      <c r="F2827" s="19">
        <f t="shared" si="355"/>
        <v>0.86240915423766518</v>
      </c>
      <c r="G2827" s="20">
        <f t="shared" si="359"/>
        <v>14016.89499789374</v>
      </c>
      <c r="H2827" s="7">
        <f t="shared" si="356"/>
        <v>1348.1050021062601</v>
      </c>
      <c r="I2827" s="7">
        <f t="shared" si="360"/>
        <v>1348.1050021062601</v>
      </c>
      <c r="J2827" s="12">
        <f t="shared" si="357"/>
        <v>8.7738691969167601E-2</v>
      </c>
      <c r="K2827" s="7">
        <f t="shared" si="358"/>
        <v>1817387.0967039196</v>
      </c>
    </row>
    <row r="2828" spans="1:11" x14ac:dyDescent="0.4">
      <c r="A2828" s="1">
        <v>2827</v>
      </c>
      <c r="B2828" s="21">
        <v>42640</v>
      </c>
      <c r="C2828" s="22">
        <v>16857</v>
      </c>
      <c r="D2828" s="19">
        <f t="shared" si="353"/>
        <v>17081.681375640499</v>
      </c>
      <c r="E2828" s="19">
        <f t="shared" si="354"/>
        <v>1</v>
      </c>
      <c r="F2828" s="19">
        <f t="shared" si="355"/>
        <v>0.8482968549096026</v>
      </c>
      <c r="G2828" s="20">
        <f t="shared" si="359"/>
        <v>13983.534534608765</v>
      </c>
      <c r="H2828" s="7">
        <f t="shared" si="356"/>
        <v>2873.4654653912348</v>
      </c>
      <c r="I2828" s="7">
        <f t="shared" si="360"/>
        <v>2873.4654653912348</v>
      </c>
      <c r="J2828" s="12">
        <f t="shared" si="357"/>
        <v>0.17046126033049977</v>
      </c>
      <c r="K2828" s="7">
        <f t="shared" si="358"/>
        <v>8256803.7807960659</v>
      </c>
    </row>
    <row r="2829" spans="1:11" x14ac:dyDescent="0.4">
      <c r="A2829" s="1">
        <v>2828</v>
      </c>
      <c r="B2829" s="21">
        <v>42641</v>
      </c>
      <c r="C2829" s="22">
        <v>11472</v>
      </c>
      <c r="D2829" s="19">
        <f t="shared" si="353"/>
        <v>16436.296653990037</v>
      </c>
      <c r="E2829" s="19">
        <f t="shared" si="354"/>
        <v>1</v>
      </c>
      <c r="F2829" s="19">
        <f t="shared" si="355"/>
        <v>0.87252793882310586</v>
      </c>
      <c r="G2829" s="20">
        <f t="shared" si="359"/>
        <v>14955.528878361594</v>
      </c>
      <c r="H2829" s="7">
        <f t="shared" si="356"/>
        <v>-3483.5288783615943</v>
      </c>
      <c r="I2829" s="7">
        <f t="shared" si="360"/>
        <v>3483.5288783615943</v>
      </c>
      <c r="J2829" s="12">
        <f t="shared" si="357"/>
        <v>0.30365488828117104</v>
      </c>
      <c r="K2829" s="7">
        <f t="shared" si="358"/>
        <v>12134973.446379187</v>
      </c>
    </row>
    <row r="2830" spans="1:11" x14ac:dyDescent="0.4">
      <c r="A2830" s="1">
        <v>2829</v>
      </c>
      <c r="B2830" s="21">
        <v>42642</v>
      </c>
      <c r="C2830" s="22">
        <v>12653</v>
      </c>
      <c r="D2830" s="19">
        <f t="shared" si="353"/>
        <v>16150.475425058052</v>
      </c>
      <c r="E2830" s="19">
        <f t="shared" si="354"/>
        <v>1</v>
      </c>
      <c r="F2830" s="19">
        <f t="shared" si="355"/>
        <v>0.86109639431279139</v>
      </c>
      <c r="G2830" s="20">
        <f t="shared" si="359"/>
        <v>14175.675105321152</v>
      </c>
      <c r="H2830" s="7">
        <f t="shared" si="356"/>
        <v>-1522.6751053211519</v>
      </c>
      <c r="I2830" s="7">
        <f t="shared" si="360"/>
        <v>1522.6751053211519</v>
      </c>
      <c r="J2830" s="12">
        <f t="shared" si="357"/>
        <v>0.12034103416748217</v>
      </c>
      <c r="K2830" s="7">
        <f t="shared" si="358"/>
        <v>2318539.4763647811</v>
      </c>
    </row>
    <row r="2831" spans="1:11" x14ac:dyDescent="0.4">
      <c r="A2831" s="1">
        <v>2830</v>
      </c>
      <c r="B2831" s="21">
        <v>42643</v>
      </c>
      <c r="C2831" s="22">
        <v>16615</v>
      </c>
      <c r="D2831" s="19">
        <f t="shared" si="353"/>
        <v>16709.460339488753</v>
      </c>
      <c r="E2831" s="19">
        <f t="shared" si="354"/>
        <v>1</v>
      </c>
      <c r="F2831" s="19">
        <f t="shared" si="355"/>
        <v>0.85072488386827616</v>
      </c>
      <c r="G2831" s="20">
        <f t="shared" si="359"/>
        <v>13701.245805226483</v>
      </c>
      <c r="H2831" s="7">
        <f t="shared" si="356"/>
        <v>2913.7541947735172</v>
      </c>
      <c r="I2831" s="7">
        <f t="shared" si="360"/>
        <v>2913.7541947735172</v>
      </c>
      <c r="J2831" s="12">
        <f t="shared" si="357"/>
        <v>0.17536889526172236</v>
      </c>
      <c r="K2831" s="7">
        <f t="shared" si="358"/>
        <v>8489963.507560268</v>
      </c>
    </row>
    <row r="2832" spans="1:11" x14ac:dyDescent="0.4">
      <c r="A2832" s="1">
        <v>2831</v>
      </c>
      <c r="B2832" s="21">
        <v>42644</v>
      </c>
      <c r="C2832" s="22">
        <v>9929</v>
      </c>
      <c r="D2832" s="19">
        <f t="shared" si="353"/>
        <v>15844.463164611951</v>
      </c>
      <c r="E2832" s="19">
        <f t="shared" si="354"/>
        <v>1</v>
      </c>
      <c r="F2832" s="19">
        <f t="shared" si="355"/>
        <v>0.8684403777008346</v>
      </c>
      <c r="G2832" s="20">
        <f t="shared" si="359"/>
        <v>14580.343516799379</v>
      </c>
      <c r="H2832" s="7">
        <f t="shared" si="356"/>
        <v>-4651.3435167993794</v>
      </c>
      <c r="I2832" s="7">
        <f t="shared" si="360"/>
        <v>4651.3435167993794</v>
      </c>
      <c r="J2832" s="12">
        <f t="shared" si="357"/>
        <v>0.46846042066667132</v>
      </c>
      <c r="K2832" s="7">
        <f t="shared" si="358"/>
        <v>21634996.511271618</v>
      </c>
    </row>
    <row r="2833" spans="1:11" x14ac:dyDescent="0.4">
      <c r="A2833" s="1">
        <v>2832</v>
      </c>
      <c r="B2833" s="21">
        <v>42645</v>
      </c>
      <c r="C2833" s="22">
        <v>10237</v>
      </c>
      <c r="D2833" s="19">
        <f t="shared" si="353"/>
        <v>15202.630664613775</v>
      </c>
      <c r="E2833" s="19">
        <f t="shared" si="354"/>
        <v>1</v>
      </c>
      <c r="F2833" s="19">
        <f t="shared" si="355"/>
        <v>0.8579755160884005</v>
      </c>
      <c r="G2833" s="20">
        <f t="shared" si="359"/>
        <v>13644.471197263503</v>
      </c>
      <c r="H2833" s="7">
        <f t="shared" si="356"/>
        <v>-3407.4711972635032</v>
      </c>
      <c r="I2833" s="7">
        <f t="shared" si="360"/>
        <v>3407.4711972635032</v>
      </c>
      <c r="J2833" s="12">
        <f t="shared" si="357"/>
        <v>0.33285837621016928</v>
      </c>
      <c r="K2833" s="7">
        <f t="shared" si="358"/>
        <v>11610859.960180372</v>
      </c>
    </row>
    <row r="2834" spans="1:11" x14ac:dyDescent="0.4">
      <c r="A2834" s="1">
        <v>2833</v>
      </c>
      <c r="B2834" s="21">
        <v>42646</v>
      </c>
      <c r="C2834" s="22">
        <v>17258</v>
      </c>
      <c r="D2834" s="19">
        <f t="shared" si="353"/>
        <v>16029.294403051543</v>
      </c>
      <c r="E2834" s="19">
        <f t="shared" si="354"/>
        <v>1</v>
      </c>
      <c r="F2834" s="19">
        <f t="shared" si="355"/>
        <v>0.85448086942828649</v>
      </c>
      <c r="G2834" s="20">
        <f t="shared" si="359"/>
        <v>12934.106931529715</v>
      </c>
      <c r="H2834" s="7">
        <f t="shared" si="356"/>
        <v>4323.8930684702846</v>
      </c>
      <c r="I2834" s="7">
        <f t="shared" si="360"/>
        <v>4323.8930684702846</v>
      </c>
      <c r="J2834" s="12">
        <f t="shared" si="357"/>
        <v>0.25054427329182316</v>
      </c>
      <c r="K2834" s="7">
        <f t="shared" si="358"/>
        <v>18696051.267565373</v>
      </c>
    </row>
    <row r="2835" spans="1:11" x14ac:dyDescent="0.4">
      <c r="A2835" s="1">
        <v>2834</v>
      </c>
      <c r="B2835" s="21">
        <v>42647</v>
      </c>
      <c r="C2835" s="22">
        <v>16759</v>
      </c>
      <c r="D2835" s="19">
        <f t="shared" si="353"/>
        <v>16561.099970143179</v>
      </c>
      <c r="E2835" s="19">
        <f t="shared" si="354"/>
        <v>1</v>
      </c>
      <c r="F2835" s="19">
        <f t="shared" si="355"/>
        <v>0.87082616800604518</v>
      </c>
      <c r="G2835" s="20">
        <f t="shared" si="359"/>
        <v>13921.354926041657</v>
      </c>
      <c r="H2835" s="7">
        <f t="shared" si="356"/>
        <v>2837.6450739583433</v>
      </c>
      <c r="I2835" s="7">
        <f t="shared" si="360"/>
        <v>2837.6450739583433</v>
      </c>
      <c r="J2835" s="12">
        <f t="shared" si="357"/>
        <v>0.16932066793712891</v>
      </c>
      <c r="K2835" s="7">
        <f t="shared" si="358"/>
        <v>8052229.5657600518</v>
      </c>
    </row>
    <row r="2836" spans="1:11" x14ac:dyDescent="0.4">
      <c r="A2836" s="1">
        <v>2835</v>
      </c>
      <c r="B2836" s="21">
        <v>42648</v>
      </c>
      <c r="C2836" s="22">
        <v>15811</v>
      </c>
      <c r="D2836" s="19">
        <f t="shared" si="353"/>
        <v>16865.256831718554</v>
      </c>
      <c r="E2836" s="19">
        <f t="shared" si="354"/>
        <v>1</v>
      </c>
      <c r="F2836" s="19">
        <f t="shared" si="355"/>
        <v>0.85929740606470295</v>
      </c>
      <c r="G2836" s="20">
        <f t="shared" si="359"/>
        <v>14209.876269391276</v>
      </c>
      <c r="H2836" s="7">
        <f t="shared" si="356"/>
        <v>1601.1237306087241</v>
      </c>
      <c r="I2836" s="7">
        <f t="shared" si="360"/>
        <v>1601.1237306087241</v>
      </c>
      <c r="J2836" s="12">
        <f t="shared" si="357"/>
        <v>0.10126644302123358</v>
      </c>
      <c r="K2836" s="7">
        <f t="shared" si="358"/>
        <v>2563597.2007183982</v>
      </c>
    </row>
    <row r="2837" spans="1:11" x14ac:dyDescent="0.4">
      <c r="A2837" s="1">
        <v>2836</v>
      </c>
      <c r="B2837" s="21">
        <v>42649</v>
      </c>
      <c r="C2837" s="22">
        <v>13395</v>
      </c>
      <c r="D2837" s="19">
        <f t="shared" si="353"/>
        <v>16672.930656526543</v>
      </c>
      <c r="E2837" s="19">
        <f t="shared" si="354"/>
        <v>1</v>
      </c>
      <c r="F2837" s="19">
        <f t="shared" si="355"/>
        <v>0.85363163609866444</v>
      </c>
      <c r="G2837" s="20">
        <f t="shared" si="359"/>
        <v>14411.893801567647</v>
      </c>
      <c r="H2837" s="7">
        <f t="shared" si="356"/>
        <v>-1016.8938015676467</v>
      </c>
      <c r="I2837" s="7">
        <f t="shared" si="360"/>
        <v>1016.8938015676467</v>
      </c>
      <c r="J2837" s="12">
        <f t="shared" si="357"/>
        <v>7.5915923969215884E-2</v>
      </c>
      <c r="K2837" s="7">
        <f t="shared" si="358"/>
        <v>1034073.0036667004</v>
      </c>
    </row>
    <row r="2838" spans="1:11" x14ac:dyDescent="0.4">
      <c r="A2838" s="1">
        <v>2837</v>
      </c>
      <c r="B2838" s="21">
        <v>42650</v>
      </c>
      <c r="C2838" s="22">
        <v>11166</v>
      </c>
      <c r="D2838" s="19">
        <f t="shared" si="353"/>
        <v>16048.237638258081</v>
      </c>
      <c r="E2838" s="19">
        <f t="shared" si="354"/>
        <v>1</v>
      </c>
      <c r="F2838" s="19">
        <f t="shared" si="355"/>
        <v>0.86791604460738869</v>
      </c>
      <c r="G2838" s="20">
        <f t="shared" si="359"/>
        <v>14520.09513922153</v>
      </c>
      <c r="H2838" s="7">
        <f t="shared" si="356"/>
        <v>-3354.0951392215302</v>
      </c>
      <c r="I2838" s="7">
        <f t="shared" si="360"/>
        <v>3354.0951392215302</v>
      </c>
      <c r="J2838" s="12">
        <f t="shared" si="357"/>
        <v>0.30038466229818467</v>
      </c>
      <c r="K2838" s="7">
        <f t="shared" si="358"/>
        <v>11249954.202949496</v>
      </c>
    </row>
    <row r="2839" spans="1:11" x14ac:dyDescent="0.4">
      <c r="A2839" s="1">
        <v>2838</v>
      </c>
      <c r="B2839" s="21">
        <v>42651</v>
      </c>
      <c r="C2839" s="22">
        <v>15018</v>
      </c>
      <c r="D2839" s="19">
        <f t="shared" si="353"/>
        <v>16281.187596796743</v>
      </c>
      <c r="E2839" s="19">
        <f t="shared" si="354"/>
        <v>1</v>
      </c>
      <c r="F2839" s="19">
        <f t="shared" si="355"/>
        <v>0.86034670127684587</v>
      </c>
      <c r="G2839" s="20">
        <f t="shared" si="359"/>
        <v>13791.068271871169</v>
      </c>
      <c r="H2839" s="7">
        <f t="shared" si="356"/>
        <v>1226.9317281288313</v>
      </c>
      <c r="I2839" s="7">
        <f t="shared" si="360"/>
        <v>1226.9317281288313</v>
      </c>
      <c r="J2839" s="12">
        <f t="shared" si="357"/>
        <v>8.1697411647944557E-2</v>
      </c>
      <c r="K2839" s="7">
        <f t="shared" si="358"/>
        <v>1505361.4654892003</v>
      </c>
    </row>
    <row r="2840" spans="1:11" x14ac:dyDescent="0.4">
      <c r="A2840" s="1">
        <v>2839</v>
      </c>
      <c r="B2840" s="21">
        <v>42652</v>
      </c>
      <c r="C2840" s="22">
        <v>12113</v>
      </c>
      <c r="D2840" s="19">
        <f t="shared" si="353"/>
        <v>15942.307267753235</v>
      </c>
      <c r="E2840" s="19">
        <f t="shared" si="354"/>
        <v>1</v>
      </c>
      <c r="F2840" s="19">
        <f t="shared" si="355"/>
        <v>0.85207175560159343</v>
      </c>
      <c r="G2840" s="20">
        <f t="shared" si="359"/>
        <v>13898.990437518985</v>
      </c>
      <c r="H2840" s="7">
        <f t="shared" si="356"/>
        <v>-1785.9904375189853</v>
      </c>
      <c r="I2840" s="7">
        <f t="shared" si="360"/>
        <v>1785.9904375189853</v>
      </c>
      <c r="J2840" s="12">
        <f t="shared" si="357"/>
        <v>0.14744410447609885</v>
      </c>
      <c r="K2840" s="7">
        <f t="shared" si="358"/>
        <v>3189761.8429092569</v>
      </c>
    </row>
    <row r="2841" spans="1:11" x14ac:dyDescent="0.4">
      <c r="A2841" s="1">
        <v>2840</v>
      </c>
      <c r="B2841" s="21">
        <v>42653</v>
      </c>
      <c r="C2841" s="22">
        <v>15782</v>
      </c>
      <c r="D2841" s="19">
        <f t="shared" si="353"/>
        <v>16307.271170291466</v>
      </c>
      <c r="E2841" s="19">
        <f t="shared" si="354"/>
        <v>1</v>
      </c>
      <c r="F2841" s="19">
        <f t="shared" si="355"/>
        <v>0.8695763986676166</v>
      </c>
      <c r="G2841" s="20">
        <f t="shared" si="359"/>
        <v>13837.45218178862</v>
      </c>
      <c r="H2841" s="7">
        <f t="shared" si="356"/>
        <v>1944.5478182113802</v>
      </c>
      <c r="I2841" s="7">
        <f t="shared" si="360"/>
        <v>1944.5478182113802</v>
      </c>
      <c r="J2841" s="12">
        <f t="shared" si="357"/>
        <v>0.12321301598095173</v>
      </c>
      <c r="K2841" s="7">
        <f t="shared" si="358"/>
        <v>3781266.2173106391</v>
      </c>
    </row>
    <row r="2842" spans="1:11" x14ac:dyDescent="0.4">
      <c r="A2842" s="1">
        <v>2841</v>
      </c>
      <c r="B2842" s="21">
        <v>42654</v>
      </c>
      <c r="C2842" s="22">
        <v>11017</v>
      </c>
      <c r="D2842" s="19">
        <f t="shared" ref="D2842:D2905" si="361">$R$2*(C2842/F2839)+(1-$R$2)*(D2841+E2841)</f>
        <v>15739.216984949544</v>
      </c>
      <c r="E2842" s="19">
        <f t="shared" ref="E2842:E2905" si="362">$R$3*(D2842-D2841)+(1-$R$3)*E2841</f>
        <v>1</v>
      </c>
      <c r="F2842" s="19">
        <f t="shared" ref="F2842:F2905" si="363">$R$4*(C2842/D2842)+(1-$R$4)*F2839</f>
        <v>0.85768051819288649</v>
      </c>
      <c r="G2842" s="20">
        <f t="shared" si="359"/>
        <v>14030.76730488855</v>
      </c>
      <c r="H2842" s="7">
        <f t="shared" ref="H2842:H2905" si="364">C2842-G2842</f>
        <v>-3013.7673048885499</v>
      </c>
      <c r="I2842" s="7">
        <f t="shared" si="360"/>
        <v>3013.7673048885499</v>
      </c>
      <c r="J2842" s="12">
        <f t="shared" ref="J2842:J2905" si="365">I2842/C2842</f>
        <v>0.27355607741568033</v>
      </c>
      <c r="K2842" s="7">
        <f t="shared" ref="K2842:K2905" si="366">H2842^2</f>
        <v>9082793.3680151943</v>
      </c>
    </row>
    <row r="2843" spans="1:11" x14ac:dyDescent="0.4">
      <c r="A2843" s="1">
        <v>2842</v>
      </c>
      <c r="B2843" s="21">
        <v>42655</v>
      </c>
      <c r="C2843" s="22">
        <v>9266</v>
      </c>
      <c r="D2843" s="19">
        <f t="shared" si="361"/>
        <v>14949.813247288628</v>
      </c>
      <c r="E2843" s="19">
        <f t="shared" si="362"/>
        <v>1</v>
      </c>
      <c r="F2843" s="19">
        <f t="shared" si="363"/>
        <v>0.84821043947398134</v>
      </c>
      <c r="G2843" s="20">
        <f t="shared" si="359"/>
        <v>13411.794319915978</v>
      </c>
      <c r="H2843" s="7">
        <f t="shared" si="364"/>
        <v>-4145.7943199159781</v>
      </c>
      <c r="I2843" s="7">
        <f t="shared" si="360"/>
        <v>4145.7943199159781</v>
      </c>
      <c r="J2843" s="12">
        <f t="shared" si="365"/>
        <v>0.44742006474379215</v>
      </c>
      <c r="K2843" s="7">
        <f t="shared" si="366"/>
        <v>17187610.543047588</v>
      </c>
    </row>
    <row r="2844" spans="1:11" x14ac:dyDescent="0.4">
      <c r="A2844" s="1">
        <v>2843</v>
      </c>
      <c r="B2844" s="21">
        <v>42656</v>
      </c>
      <c r="C2844" s="22">
        <v>8580</v>
      </c>
      <c r="D2844" s="19">
        <f t="shared" si="361"/>
        <v>14124.931573328009</v>
      </c>
      <c r="E2844" s="19">
        <f t="shared" si="362"/>
        <v>1</v>
      </c>
      <c r="F2844" s="19">
        <f t="shared" si="363"/>
        <v>0.86521841907392139</v>
      </c>
      <c r="G2844" s="20">
        <f t="shared" si="359"/>
        <v>13000.87434072934</v>
      </c>
      <c r="H2844" s="7">
        <f t="shared" si="364"/>
        <v>-4420.8743407293405</v>
      </c>
      <c r="I2844" s="7">
        <f t="shared" si="360"/>
        <v>4420.8743407293405</v>
      </c>
      <c r="J2844" s="12">
        <f t="shared" si="365"/>
        <v>0.51525341966542426</v>
      </c>
      <c r="K2844" s="7">
        <f t="shared" si="366"/>
        <v>19544129.936519083</v>
      </c>
    </row>
    <row r="2845" spans="1:11" x14ac:dyDescent="0.4">
      <c r="A2845" s="1">
        <v>2844</v>
      </c>
      <c r="B2845" s="21">
        <v>42657</v>
      </c>
      <c r="C2845" s="22">
        <v>10845</v>
      </c>
      <c r="D2845" s="19">
        <f t="shared" si="361"/>
        <v>13885.285411712699</v>
      </c>
      <c r="E2845" s="19">
        <f t="shared" si="362"/>
        <v>1</v>
      </c>
      <c r="F2845" s="19">
        <f t="shared" si="363"/>
        <v>0.85640644128368637</v>
      </c>
      <c r="G2845" s="20">
        <f t="shared" si="359"/>
        <v>12115.536311769223</v>
      </c>
      <c r="H2845" s="7">
        <f t="shared" si="364"/>
        <v>-1270.5363117692232</v>
      </c>
      <c r="I2845" s="7">
        <f t="shared" si="360"/>
        <v>1270.5363117692232</v>
      </c>
      <c r="J2845" s="12">
        <f t="shared" si="365"/>
        <v>0.11715410896903856</v>
      </c>
      <c r="K2845" s="7">
        <f t="shared" si="366"/>
        <v>1614262.5195241407</v>
      </c>
    </row>
    <row r="2846" spans="1:11" x14ac:dyDescent="0.4">
      <c r="A2846" s="1">
        <v>2845</v>
      </c>
      <c r="B2846" s="21">
        <v>42658</v>
      </c>
      <c r="C2846" s="22">
        <v>9683</v>
      </c>
      <c r="D2846" s="19">
        <f t="shared" si="361"/>
        <v>13484.957053255002</v>
      </c>
      <c r="E2846" s="19">
        <f t="shared" si="362"/>
        <v>1</v>
      </c>
      <c r="F2846" s="19">
        <f t="shared" si="363"/>
        <v>0.84604672542009185</v>
      </c>
      <c r="G2846" s="20">
        <f t="shared" si="359"/>
        <v>11778.492251729964</v>
      </c>
      <c r="H2846" s="7">
        <f t="shared" si="364"/>
        <v>-2095.4922517299638</v>
      </c>
      <c r="I2846" s="7">
        <f t="shared" si="360"/>
        <v>2095.4922517299638</v>
      </c>
      <c r="J2846" s="12">
        <f t="shared" si="365"/>
        <v>0.21640940325621849</v>
      </c>
      <c r="K2846" s="7">
        <f t="shared" si="366"/>
        <v>4391087.7770603141</v>
      </c>
    </row>
    <row r="2847" spans="1:11" x14ac:dyDescent="0.4">
      <c r="A2847" s="1">
        <v>2846</v>
      </c>
      <c r="B2847" s="21">
        <v>42659</v>
      </c>
      <c r="C2847" s="22">
        <v>8778</v>
      </c>
      <c r="D2847" s="19">
        <f t="shared" si="361"/>
        <v>12943.288900575619</v>
      </c>
      <c r="E2847" s="19">
        <f t="shared" si="362"/>
        <v>1</v>
      </c>
      <c r="F2847" s="19">
        <f t="shared" si="363"/>
        <v>0.86210912772860449</v>
      </c>
      <c r="G2847" s="20">
        <f t="shared" si="359"/>
        <v>11668.298441316092</v>
      </c>
      <c r="H2847" s="7">
        <f t="shared" si="364"/>
        <v>-2890.2984413160921</v>
      </c>
      <c r="I2847" s="7">
        <f t="shared" si="360"/>
        <v>2890.2984413160921</v>
      </c>
      <c r="J2847" s="12">
        <f t="shared" si="365"/>
        <v>0.32926617012031123</v>
      </c>
      <c r="K2847" s="7">
        <f t="shared" si="366"/>
        <v>8353825.0798742315</v>
      </c>
    </row>
    <row r="2848" spans="1:11" x14ac:dyDescent="0.4">
      <c r="A2848" s="1">
        <v>2847</v>
      </c>
      <c r="B2848" s="21">
        <v>42660</v>
      </c>
      <c r="C2848" s="22">
        <v>10821</v>
      </c>
      <c r="D2848" s="19">
        <f t="shared" si="361"/>
        <v>12894.102967645849</v>
      </c>
      <c r="E2848" s="19">
        <f t="shared" si="362"/>
        <v>1</v>
      </c>
      <c r="F2848" s="19">
        <f t="shared" si="363"/>
        <v>0.85612073699175029</v>
      </c>
      <c r="G2848" s="20">
        <f t="shared" si="359"/>
        <v>11085.572392289887</v>
      </c>
      <c r="H2848" s="7">
        <f t="shared" si="364"/>
        <v>-264.57239228988692</v>
      </c>
      <c r="I2848" s="7">
        <f t="shared" si="360"/>
        <v>264.57239228988692</v>
      </c>
      <c r="J2848" s="12">
        <f t="shared" si="365"/>
        <v>2.4449902253940201E-2</v>
      </c>
      <c r="K2848" s="7">
        <f t="shared" si="366"/>
        <v>69998.550761993814</v>
      </c>
    </row>
    <row r="2849" spans="1:11" x14ac:dyDescent="0.4">
      <c r="A2849" s="1">
        <v>2848</v>
      </c>
      <c r="B2849" s="21">
        <v>42661</v>
      </c>
      <c r="C2849" s="22">
        <v>10974</v>
      </c>
      <c r="D2849" s="19">
        <f t="shared" si="361"/>
        <v>12907.418535709785</v>
      </c>
      <c r="E2849" s="19">
        <f t="shared" si="362"/>
        <v>1</v>
      </c>
      <c r="F2849" s="19">
        <f t="shared" si="363"/>
        <v>0.84611591733922675</v>
      </c>
      <c r="G2849" s="20">
        <f t="shared" si="359"/>
        <v>10909.85963973168</v>
      </c>
      <c r="H2849" s="7">
        <f t="shared" si="364"/>
        <v>64.140360268320364</v>
      </c>
      <c r="I2849" s="7">
        <f t="shared" si="360"/>
        <v>64.140360268320364</v>
      </c>
      <c r="J2849" s="12">
        <f t="shared" si="365"/>
        <v>5.8447567220995412E-3</v>
      </c>
      <c r="K2849" s="7">
        <f t="shared" si="366"/>
        <v>4113.9858153499299</v>
      </c>
    </row>
    <row r="2850" spans="1:11" x14ac:dyDescent="0.4">
      <c r="A2850" s="1">
        <v>2849</v>
      </c>
      <c r="B2850" s="21">
        <v>42662</v>
      </c>
      <c r="C2850" s="22">
        <v>11036</v>
      </c>
      <c r="D2850" s="19">
        <f t="shared" si="361"/>
        <v>12890.995067005602</v>
      </c>
      <c r="E2850" s="19">
        <f t="shared" si="362"/>
        <v>1</v>
      </c>
      <c r="F2850" s="19">
        <f t="shared" si="363"/>
        <v>0.86200925282060181</v>
      </c>
      <c r="G2850" s="20">
        <f t="shared" si="359"/>
        <v>11128.465444176512</v>
      </c>
      <c r="H2850" s="7">
        <f t="shared" si="364"/>
        <v>-92.465444176512392</v>
      </c>
      <c r="I2850" s="7">
        <f t="shared" si="360"/>
        <v>92.465444176512392</v>
      </c>
      <c r="J2850" s="12">
        <f t="shared" si="365"/>
        <v>8.3785288307822031E-3</v>
      </c>
      <c r="K2850" s="7">
        <f t="shared" si="366"/>
        <v>8549.8583667597286</v>
      </c>
    </row>
    <row r="2851" spans="1:11" x14ac:dyDescent="0.4">
      <c r="A2851" s="1">
        <v>2850</v>
      </c>
      <c r="B2851" s="21">
        <v>42663</v>
      </c>
      <c r="C2851" s="22">
        <v>8752</v>
      </c>
      <c r="D2851" s="19">
        <f t="shared" si="361"/>
        <v>12458.395922181273</v>
      </c>
      <c r="E2851" s="19">
        <f t="shared" si="362"/>
        <v>1</v>
      </c>
      <c r="F2851" s="19">
        <f t="shared" si="363"/>
        <v>0.85356681706419635</v>
      </c>
      <c r="G2851" s="20">
        <f t="shared" si="359"/>
        <v>11037.104318058846</v>
      </c>
      <c r="H2851" s="7">
        <f t="shared" si="364"/>
        <v>-2285.1043180588458</v>
      </c>
      <c r="I2851" s="7">
        <f t="shared" si="360"/>
        <v>2285.1043180588458</v>
      </c>
      <c r="J2851" s="12">
        <f t="shared" si="365"/>
        <v>0.26109510032665056</v>
      </c>
      <c r="K2851" s="7">
        <f t="shared" si="366"/>
        <v>5221701.7444111826</v>
      </c>
    </row>
    <row r="2852" spans="1:11" x14ac:dyDescent="0.4">
      <c r="A2852" s="1">
        <v>2851</v>
      </c>
      <c r="B2852" s="21">
        <v>42664</v>
      </c>
      <c r="C2852" s="22">
        <v>10968</v>
      </c>
      <c r="D2852" s="19">
        <f t="shared" si="361"/>
        <v>12541.167447923668</v>
      </c>
      <c r="E2852" s="19">
        <f t="shared" si="362"/>
        <v>1</v>
      </c>
      <c r="F2852" s="19">
        <f t="shared" si="363"/>
        <v>0.84658878538935078</v>
      </c>
      <c r="G2852" s="20">
        <f t="shared" si="359"/>
        <v>10542.093210189028</v>
      </c>
      <c r="H2852" s="7">
        <f t="shared" si="364"/>
        <v>425.90678981097153</v>
      </c>
      <c r="I2852" s="7">
        <f t="shared" si="360"/>
        <v>425.90678981097153</v>
      </c>
      <c r="J2852" s="12">
        <f t="shared" si="365"/>
        <v>3.8831764205960205E-2</v>
      </c>
      <c r="K2852" s="7">
        <f t="shared" si="366"/>
        <v>181396.5936070871</v>
      </c>
    </row>
    <row r="2853" spans="1:11" x14ac:dyDescent="0.4">
      <c r="A2853" s="1">
        <v>2852</v>
      </c>
      <c r="B2853" s="21">
        <v>42665</v>
      </c>
      <c r="C2853" s="22">
        <v>9740</v>
      </c>
      <c r="D2853" s="19">
        <f t="shared" si="361"/>
        <v>12340.245644119537</v>
      </c>
      <c r="E2853" s="19">
        <f t="shared" si="362"/>
        <v>1</v>
      </c>
      <c r="F2853" s="19">
        <f t="shared" si="363"/>
        <v>0.86080027784500612</v>
      </c>
      <c r="G2853" s="20">
        <f t="shared" si="359"/>
        <v>10811.464390535555</v>
      </c>
      <c r="H2853" s="7">
        <f t="shared" si="364"/>
        <v>-1071.4643905355551</v>
      </c>
      <c r="I2853" s="7">
        <f t="shared" si="360"/>
        <v>1071.4643905355551</v>
      </c>
      <c r="J2853" s="12">
        <f t="shared" si="365"/>
        <v>0.11000661093794201</v>
      </c>
      <c r="K2853" s="7">
        <f t="shared" si="366"/>
        <v>1148035.9401857287</v>
      </c>
    </row>
    <row r="2854" spans="1:11" x14ac:dyDescent="0.4">
      <c r="A2854" s="1">
        <v>2853</v>
      </c>
      <c r="B2854" s="21">
        <v>42666</v>
      </c>
      <c r="C2854" s="22">
        <v>8749</v>
      </c>
      <c r="D2854" s="19">
        <f t="shared" si="361"/>
        <v>12001.513203277849</v>
      </c>
      <c r="E2854" s="19">
        <f t="shared" si="362"/>
        <v>1</v>
      </c>
      <c r="F2854" s="19">
        <f t="shared" si="363"/>
        <v>0.85149579604344339</v>
      </c>
      <c r="G2854" s="20">
        <f t="shared" si="359"/>
        <v>10534.077763058491</v>
      </c>
      <c r="H2854" s="7">
        <f t="shared" si="364"/>
        <v>-1785.0777630584907</v>
      </c>
      <c r="I2854" s="7">
        <f t="shared" si="360"/>
        <v>1785.0777630584907</v>
      </c>
      <c r="J2854" s="12">
        <f t="shared" si="365"/>
        <v>0.20403220517299014</v>
      </c>
      <c r="K2854" s="7">
        <f t="shared" si="366"/>
        <v>3186502.6201659054</v>
      </c>
    </row>
    <row r="2855" spans="1:11" x14ac:dyDescent="0.4">
      <c r="A2855" s="1">
        <v>2854</v>
      </c>
      <c r="B2855" s="21">
        <v>42667</v>
      </c>
      <c r="C2855" s="22">
        <v>10539</v>
      </c>
      <c r="D2855" s="19">
        <f t="shared" si="361"/>
        <v>12075.009330384772</v>
      </c>
      <c r="E2855" s="19">
        <f t="shared" si="362"/>
        <v>1</v>
      </c>
      <c r="F2855" s="19">
        <f t="shared" si="363"/>
        <v>0.84702444351034367</v>
      </c>
      <c r="G2855" s="20">
        <f t="shared" si="359"/>
        <v>10161.19307438264</v>
      </c>
      <c r="H2855" s="7">
        <f t="shared" si="364"/>
        <v>377.80692561736032</v>
      </c>
      <c r="I2855" s="7">
        <f t="shared" si="360"/>
        <v>377.80692561736032</v>
      </c>
      <c r="J2855" s="12">
        <f t="shared" si="365"/>
        <v>3.5848460538700097E-2</v>
      </c>
      <c r="K2855" s="7">
        <f t="shared" si="366"/>
        <v>142738.07304444164</v>
      </c>
    </row>
    <row r="2856" spans="1:11" x14ac:dyDescent="0.4">
      <c r="A2856" s="1">
        <v>2855</v>
      </c>
      <c r="B2856" s="21">
        <v>42668</v>
      </c>
      <c r="C2856" s="22">
        <v>10596</v>
      </c>
      <c r="D2856" s="19">
        <f t="shared" si="361"/>
        <v>12113.935720757849</v>
      </c>
      <c r="E2856" s="19">
        <f t="shared" si="362"/>
        <v>1</v>
      </c>
      <c r="F2856" s="19">
        <f t="shared" si="363"/>
        <v>0.86103127392826428</v>
      </c>
      <c r="G2856" s="20">
        <f t="shared" si="359"/>
        <v>10395.032186854098</v>
      </c>
      <c r="H2856" s="7">
        <f t="shared" si="364"/>
        <v>200.96781314590226</v>
      </c>
      <c r="I2856" s="7">
        <f t="shared" si="360"/>
        <v>200.96781314590226</v>
      </c>
      <c r="J2856" s="12">
        <f t="shared" si="365"/>
        <v>1.896638478160648E-2</v>
      </c>
      <c r="K2856" s="7">
        <f t="shared" si="366"/>
        <v>40388.06192064628</v>
      </c>
    </row>
    <row r="2857" spans="1:11" x14ac:dyDescent="0.4">
      <c r="A2857" s="1">
        <v>2856</v>
      </c>
      <c r="B2857" s="21">
        <v>42669</v>
      </c>
      <c r="C2857" s="22">
        <v>11077</v>
      </c>
      <c r="D2857" s="19">
        <f t="shared" si="361"/>
        <v>12260.154930379</v>
      </c>
      <c r="E2857" s="19">
        <f t="shared" si="362"/>
        <v>1</v>
      </c>
      <c r="F2857" s="19">
        <f t="shared" si="363"/>
        <v>0.8523602793076912</v>
      </c>
      <c r="G2857" s="20">
        <f t="shared" si="359"/>
        <v>10315.816835561853</v>
      </c>
      <c r="H2857" s="7">
        <f t="shared" si="364"/>
        <v>761.18316443814729</v>
      </c>
      <c r="I2857" s="7">
        <f t="shared" si="360"/>
        <v>761.18316443814729</v>
      </c>
      <c r="J2857" s="12">
        <f t="shared" si="365"/>
        <v>6.8717447362837164E-2</v>
      </c>
      <c r="K2857" s="7">
        <f t="shared" si="366"/>
        <v>579399.80982407159</v>
      </c>
    </row>
    <row r="2858" spans="1:11" x14ac:dyDescent="0.4">
      <c r="A2858" s="1">
        <v>2857</v>
      </c>
      <c r="B2858" s="21">
        <v>42670</v>
      </c>
      <c r="C2858" s="22">
        <v>8977</v>
      </c>
      <c r="D2858" s="19">
        <f t="shared" si="361"/>
        <v>11991.021911027194</v>
      </c>
      <c r="E2858" s="19">
        <f t="shared" si="362"/>
        <v>1</v>
      </c>
      <c r="F2858" s="19">
        <f t="shared" si="363"/>
        <v>0.84538889514509585</v>
      </c>
      <c r="G2858" s="20">
        <f t="shared" si="359"/>
        <v>10385.497931698379</v>
      </c>
      <c r="H2858" s="7">
        <f t="shared" si="364"/>
        <v>-1408.497931698379</v>
      </c>
      <c r="I2858" s="7">
        <f t="shared" si="360"/>
        <v>1408.497931698379</v>
      </c>
      <c r="J2858" s="12">
        <f t="shared" si="365"/>
        <v>0.15690073874327493</v>
      </c>
      <c r="K2858" s="7">
        <f t="shared" si="366"/>
        <v>1983866.4235986115</v>
      </c>
    </row>
    <row r="2859" spans="1:11" x14ac:dyDescent="0.4">
      <c r="A2859" s="1">
        <v>2858</v>
      </c>
      <c r="B2859" s="21">
        <v>42671</v>
      </c>
      <c r="C2859" s="22">
        <v>10982</v>
      </c>
      <c r="D2859" s="19">
        <f t="shared" si="361"/>
        <v>12115.881405208464</v>
      </c>
      <c r="E2859" s="19">
        <f t="shared" si="362"/>
        <v>1</v>
      </c>
      <c r="F2859" s="19">
        <f t="shared" si="363"/>
        <v>0.86178573908210487</v>
      </c>
      <c r="G2859" s="20">
        <f t="shared" si="359"/>
        <v>10325.505903027402</v>
      </c>
      <c r="H2859" s="7">
        <f t="shared" si="364"/>
        <v>656.49409697259762</v>
      </c>
      <c r="I2859" s="7">
        <f t="shared" si="360"/>
        <v>656.49409697259762</v>
      </c>
      <c r="J2859" s="12">
        <f t="shared" si="365"/>
        <v>5.977910189151317E-2</v>
      </c>
      <c r="K2859" s="7">
        <f t="shared" si="366"/>
        <v>430984.49935986643</v>
      </c>
    </row>
    <row r="2860" spans="1:11" x14ac:dyDescent="0.4">
      <c r="A2860" s="1">
        <v>2859</v>
      </c>
      <c r="B2860" s="21">
        <v>42672</v>
      </c>
      <c r="C2860" s="22">
        <v>9796</v>
      </c>
      <c r="D2860" s="19">
        <f t="shared" si="361"/>
        <v>12015.498735801777</v>
      </c>
      <c r="E2860" s="19">
        <f t="shared" si="362"/>
        <v>1</v>
      </c>
      <c r="F2860" s="19">
        <f t="shared" si="363"/>
        <v>0.85174383890630911</v>
      </c>
      <c r="G2860" s="20">
        <f t="shared" si="359"/>
        <v>10327.948418881655</v>
      </c>
      <c r="H2860" s="7">
        <f t="shared" si="364"/>
        <v>-531.94841888165502</v>
      </c>
      <c r="I2860" s="7">
        <f t="shared" si="360"/>
        <v>531.94841888165502</v>
      </c>
      <c r="J2860" s="12">
        <f t="shared" si="365"/>
        <v>5.4302615239041958E-2</v>
      </c>
      <c r="K2860" s="7">
        <f t="shared" si="366"/>
        <v>282969.12035069271</v>
      </c>
    </row>
    <row r="2861" spans="1:11" x14ac:dyDescent="0.4">
      <c r="A2861" s="1">
        <v>2860</v>
      </c>
      <c r="B2861" s="21">
        <v>42673</v>
      </c>
      <c r="C2861" s="22">
        <v>9180</v>
      </c>
      <c r="D2861" s="19">
        <f t="shared" si="361"/>
        <v>11828.449076838027</v>
      </c>
      <c r="E2861" s="19">
        <f t="shared" si="362"/>
        <v>1</v>
      </c>
      <c r="F2861" s="19">
        <f t="shared" si="363"/>
        <v>0.84423690899980164</v>
      </c>
      <c r="G2861" s="20">
        <f t="shared" si="359"/>
        <v>10158.614589771905</v>
      </c>
      <c r="H2861" s="7">
        <f t="shared" si="364"/>
        <v>-978.61458977190523</v>
      </c>
      <c r="I2861" s="7">
        <f t="shared" si="360"/>
        <v>978.61458977190523</v>
      </c>
      <c r="J2861" s="12">
        <f t="shared" si="365"/>
        <v>0.1066028964893143</v>
      </c>
      <c r="K2861" s="7">
        <f t="shared" si="366"/>
        <v>957686.51531443431</v>
      </c>
    </row>
    <row r="2862" spans="1:11" x14ac:dyDescent="0.4">
      <c r="A2862" s="1">
        <v>2861</v>
      </c>
      <c r="B2862" s="21">
        <v>42674</v>
      </c>
      <c r="C2862" s="22">
        <v>9820</v>
      </c>
      <c r="D2862" s="19">
        <f t="shared" si="361"/>
        <v>11758.864058388974</v>
      </c>
      <c r="E2862" s="19">
        <f t="shared" si="362"/>
        <v>1</v>
      </c>
      <c r="F2862" s="19">
        <f t="shared" si="363"/>
        <v>0.86134234240143748</v>
      </c>
      <c r="G2862" s="20">
        <f t="shared" si="359"/>
        <v>10194.450515616983</v>
      </c>
      <c r="H2862" s="7">
        <f t="shared" si="364"/>
        <v>-374.45051561698347</v>
      </c>
      <c r="I2862" s="7">
        <f t="shared" si="360"/>
        <v>374.45051561698347</v>
      </c>
      <c r="J2862" s="12">
        <f t="shared" si="365"/>
        <v>3.8131417068939251E-2</v>
      </c>
      <c r="K2862" s="7">
        <f t="shared" si="366"/>
        <v>140213.18864582479</v>
      </c>
    </row>
    <row r="2863" spans="1:11" x14ac:dyDescent="0.4">
      <c r="A2863" s="1">
        <v>2862</v>
      </c>
      <c r="B2863" s="21">
        <v>42675</v>
      </c>
      <c r="C2863" s="22">
        <v>8967</v>
      </c>
      <c r="D2863" s="19">
        <f t="shared" si="361"/>
        <v>11559.718456627446</v>
      </c>
      <c r="E2863" s="19">
        <f t="shared" si="362"/>
        <v>1</v>
      </c>
      <c r="F2863" s="19">
        <f t="shared" si="363"/>
        <v>0.85047981942776307</v>
      </c>
      <c r="G2863" s="20">
        <f t="shared" si="359"/>
        <v>10016.391758108553</v>
      </c>
      <c r="H2863" s="7">
        <f t="shared" si="364"/>
        <v>-1049.3917581085534</v>
      </c>
      <c r="I2863" s="7">
        <f t="shared" si="360"/>
        <v>1049.3917581085534</v>
      </c>
      <c r="J2863" s="12">
        <f t="shared" si="365"/>
        <v>0.11702818758877589</v>
      </c>
      <c r="K2863" s="7">
        <f t="shared" si="366"/>
        <v>1101223.0619861607</v>
      </c>
    </row>
    <row r="2864" spans="1:11" x14ac:dyDescent="0.4">
      <c r="A2864" s="1">
        <v>2863</v>
      </c>
      <c r="B2864" s="21">
        <v>42676</v>
      </c>
      <c r="C2864" s="22">
        <v>10826</v>
      </c>
      <c r="D2864" s="19">
        <f t="shared" si="361"/>
        <v>11765.842370982533</v>
      </c>
      <c r="E2864" s="19">
        <f t="shared" si="362"/>
        <v>1</v>
      </c>
      <c r="F2864" s="19">
        <f t="shared" si="363"/>
        <v>0.84549845641000176</v>
      </c>
      <c r="G2864" s="20">
        <f t="shared" si="359"/>
        <v>9759.9852156401121</v>
      </c>
      <c r="H2864" s="7">
        <f t="shared" si="364"/>
        <v>1066.0147843598879</v>
      </c>
      <c r="I2864" s="7">
        <f t="shared" si="360"/>
        <v>1066.0147843598879</v>
      </c>
      <c r="J2864" s="12">
        <f t="shared" si="365"/>
        <v>9.8468019985210417E-2</v>
      </c>
      <c r="K2864" s="7">
        <f t="shared" si="366"/>
        <v>1136387.5204738583</v>
      </c>
    </row>
    <row r="2865" spans="1:11" x14ac:dyDescent="0.4">
      <c r="A2865" s="1">
        <v>2864</v>
      </c>
      <c r="B2865" s="21">
        <v>42677</v>
      </c>
      <c r="C2865" s="22">
        <v>8835</v>
      </c>
      <c r="D2865" s="19">
        <f t="shared" si="361"/>
        <v>11521.609690731102</v>
      </c>
      <c r="E2865" s="19">
        <f t="shared" si="362"/>
        <v>1</v>
      </c>
      <c r="F2865" s="19">
        <f t="shared" si="363"/>
        <v>0.85977094165705337</v>
      </c>
      <c r="G2865" s="20">
        <f t="shared" si="359"/>
        <v>10135.279570490578</v>
      </c>
      <c r="H2865" s="7">
        <f t="shared" si="364"/>
        <v>-1300.2795704905784</v>
      </c>
      <c r="I2865" s="7">
        <f t="shared" si="360"/>
        <v>1300.2795704905784</v>
      </c>
      <c r="J2865" s="12">
        <f t="shared" si="365"/>
        <v>0.14717369218908641</v>
      </c>
      <c r="K2865" s="7">
        <f t="shared" si="366"/>
        <v>1690726.9614351632</v>
      </c>
    </row>
    <row r="2866" spans="1:11" x14ac:dyDescent="0.4">
      <c r="A2866" s="1">
        <v>2865</v>
      </c>
      <c r="B2866" s="21">
        <v>42678</v>
      </c>
      <c r="C2866" s="22">
        <v>11179</v>
      </c>
      <c r="D2866" s="19">
        <f t="shared" si="361"/>
        <v>11786.059157655644</v>
      </c>
      <c r="E2866" s="19">
        <f t="shared" si="362"/>
        <v>1</v>
      </c>
      <c r="F2866" s="19">
        <f t="shared" si="363"/>
        <v>0.85210926062366543</v>
      </c>
      <c r="G2866" s="20">
        <f t="shared" si="359"/>
        <v>9799.7470091095802</v>
      </c>
      <c r="H2866" s="7">
        <f t="shared" si="364"/>
        <v>1379.2529908904198</v>
      </c>
      <c r="I2866" s="7">
        <f t="shared" si="360"/>
        <v>1379.2529908904198</v>
      </c>
      <c r="J2866" s="12">
        <f t="shared" si="365"/>
        <v>0.12337892395477411</v>
      </c>
      <c r="K2866" s="7">
        <f t="shared" si="366"/>
        <v>1902338.8128801684</v>
      </c>
    </row>
    <row r="2867" spans="1:11" x14ac:dyDescent="0.4">
      <c r="A2867" s="1">
        <v>2866</v>
      </c>
      <c r="B2867" s="21">
        <v>42679</v>
      </c>
      <c r="C2867" s="22">
        <v>9840</v>
      </c>
      <c r="D2867" s="19">
        <f t="shared" si="361"/>
        <v>11762.861719539571</v>
      </c>
      <c r="E2867" s="19">
        <f t="shared" si="362"/>
        <v>1</v>
      </c>
      <c r="F2867" s="19">
        <f t="shared" si="363"/>
        <v>0.84534937785076936</v>
      </c>
      <c r="G2867" s="20">
        <f t="shared" si="359"/>
        <v>9965.9403234112215</v>
      </c>
      <c r="H2867" s="7">
        <f t="shared" si="364"/>
        <v>-125.94032341122147</v>
      </c>
      <c r="I2867" s="7">
        <f t="shared" si="360"/>
        <v>125.94032341122147</v>
      </c>
      <c r="J2867" s="12">
        <f t="shared" si="365"/>
        <v>1.2798813354798931E-2</v>
      </c>
      <c r="K2867" s="7">
        <f t="shared" si="366"/>
        <v>15860.965060923059</v>
      </c>
    </row>
    <row r="2868" spans="1:11" x14ac:dyDescent="0.4">
      <c r="A2868" s="1">
        <v>2867</v>
      </c>
      <c r="B2868" s="21">
        <v>42680</v>
      </c>
      <c r="C2868" s="22">
        <v>9031</v>
      </c>
      <c r="D2868" s="19">
        <f t="shared" si="361"/>
        <v>11559.191854545799</v>
      </c>
      <c r="E2868" s="19">
        <f t="shared" si="362"/>
        <v>1</v>
      </c>
      <c r="F2868" s="19">
        <f t="shared" si="363"/>
        <v>0.85846610795473122</v>
      </c>
      <c r="G2868" s="20">
        <f t="shared" si="359"/>
        <v>10114.226468131899</v>
      </c>
      <c r="H2868" s="7">
        <f t="shared" si="364"/>
        <v>-1083.2264681318993</v>
      </c>
      <c r="I2868" s="7">
        <f t="shared" si="360"/>
        <v>1083.2264681318993</v>
      </c>
      <c r="J2868" s="12">
        <f t="shared" si="365"/>
        <v>0.11994535135997113</v>
      </c>
      <c r="K2868" s="7">
        <f t="shared" si="366"/>
        <v>1173379.5812615086</v>
      </c>
    </row>
    <row r="2869" spans="1:11" x14ac:dyDescent="0.4">
      <c r="A2869" s="1">
        <v>2868</v>
      </c>
      <c r="B2869" s="21">
        <v>42681</v>
      </c>
      <c r="C2869" s="22">
        <v>11136</v>
      </c>
      <c r="D2869" s="19">
        <f t="shared" si="361"/>
        <v>11805.255267266362</v>
      </c>
      <c r="E2869" s="19">
        <f t="shared" si="362"/>
        <v>1</v>
      </c>
      <c r="F2869" s="19">
        <f t="shared" si="363"/>
        <v>0.85362541823880544</v>
      </c>
      <c r="G2869" s="20">
        <f t="shared" si="359"/>
        <v>9850.5465338447411</v>
      </c>
      <c r="H2869" s="7">
        <f t="shared" si="364"/>
        <v>1285.4534661552589</v>
      </c>
      <c r="I2869" s="7">
        <f t="shared" si="360"/>
        <v>1285.4534661552589</v>
      </c>
      <c r="J2869" s="12">
        <f t="shared" si="365"/>
        <v>0.11543224372802252</v>
      </c>
      <c r="K2869" s="7">
        <f t="shared" si="366"/>
        <v>1652390.6136505692</v>
      </c>
    </row>
    <row r="2870" spans="1:11" x14ac:dyDescent="0.4">
      <c r="A2870" s="1">
        <v>2869</v>
      </c>
      <c r="B2870" s="21">
        <v>42682</v>
      </c>
      <c r="C2870" s="22">
        <v>11302</v>
      </c>
      <c r="D2870" s="19">
        <f t="shared" si="361"/>
        <v>12060.222525277146</v>
      </c>
      <c r="E2870" s="19">
        <f t="shared" si="362"/>
        <v>1</v>
      </c>
      <c r="F2870" s="19">
        <f t="shared" si="363"/>
        <v>0.84687520246978643</v>
      </c>
      <c r="G2870" s="20">
        <f t="shared" si="359"/>
        <v>9980.4105449309882</v>
      </c>
      <c r="H2870" s="7">
        <f t="shared" si="364"/>
        <v>1321.5894550690118</v>
      </c>
      <c r="I2870" s="7">
        <f t="shared" si="360"/>
        <v>1321.5894550690118</v>
      </c>
      <c r="J2870" s="12">
        <f t="shared" si="365"/>
        <v>0.11693412272774835</v>
      </c>
      <c r="K2870" s="7">
        <f t="shared" si="366"/>
        <v>1746598.6877496077</v>
      </c>
    </row>
    <row r="2871" spans="1:11" x14ac:dyDescent="0.4">
      <c r="A2871" s="1">
        <v>2870</v>
      </c>
      <c r="B2871" s="21">
        <v>42683</v>
      </c>
      <c r="C2871" s="22">
        <v>11292</v>
      </c>
      <c r="D2871" s="19">
        <f t="shared" si="361"/>
        <v>12238.693477785288</v>
      </c>
      <c r="E2871" s="19">
        <f t="shared" si="362"/>
        <v>1</v>
      </c>
      <c r="F2871" s="19">
        <f t="shared" si="363"/>
        <v>0.85953310040852615</v>
      </c>
      <c r="G2871" s="20">
        <f t="shared" si="359"/>
        <v>10354.150758450607</v>
      </c>
      <c r="H2871" s="7">
        <f t="shared" si="364"/>
        <v>937.8492415493929</v>
      </c>
      <c r="I2871" s="7">
        <f t="shared" si="360"/>
        <v>937.8492415493929</v>
      </c>
      <c r="J2871" s="12">
        <f t="shared" si="365"/>
        <v>8.3054307611529654E-2</v>
      </c>
      <c r="K2871" s="7">
        <f t="shared" si="366"/>
        <v>879561.19987477153</v>
      </c>
    </row>
    <row r="2872" spans="1:11" x14ac:dyDescent="0.4">
      <c r="A2872" s="1">
        <v>2871</v>
      </c>
      <c r="B2872" s="21">
        <v>42684</v>
      </c>
      <c r="C2872" s="22">
        <v>9087</v>
      </c>
      <c r="D2872" s="19">
        <f t="shared" si="361"/>
        <v>11980.666860372989</v>
      </c>
      <c r="E2872" s="19">
        <f t="shared" si="362"/>
        <v>1</v>
      </c>
      <c r="F2872" s="19">
        <f t="shared" si="363"/>
        <v>0.85204352666708161</v>
      </c>
      <c r="G2872" s="20">
        <f t="shared" si="359"/>
        <v>10448.113464089245</v>
      </c>
      <c r="H2872" s="7">
        <f t="shared" si="364"/>
        <v>-1361.1134640892451</v>
      </c>
      <c r="I2872" s="7">
        <f t="shared" si="360"/>
        <v>1361.1134640892451</v>
      </c>
      <c r="J2872" s="12">
        <f t="shared" si="365"/>
        <v>0.14978688941226423</v>
      </c>
      <c r="K2872" s="7">
        <f t="shared" si="366"/>
        <v>1852629.8621250247</v>
      </c>
    </row>
    <row r="2873" spans="1:11" x14ac:dyDescent="0.4">
      <c r="A2873" s="1">
        <v>2872</v>
      </c>
      <c r="B2873" s="21">
        <v>42685</v>
      </c>
      <c r="C2873" s="22">
        <v>11168</v>
      </c>
      <c r="D2873" s="19">
        <f t="shared" si="361"/>
        <v>12177.521427690634</v>
      </c>
      <c r="E2873" s="19">
        <f t="shared" si="362"/>
        <v>1</v>
      </c>
      <c r="F2873" s="19">
        <f t="shared" si="363"/>
        <v>0.84804265757664243</v>
      </c>
      <c r="G2873" s="20">
        <f t="shared" si="359"/>
        <v>10146.976548303905</v>
      </c>
      <c r="H2873" s="7">
        <f t="shared" si="364"/>
        <v>1021.0234516960954</v>
      </c>
      <c r="I2873" s="7">
        <f t="shared" si="360"/>
        <v>1021.0234516960954</v>
      </c>
      <c r="J2873" s="12">
        <f t="shared" si="365"/>
        <v>9.1424019671928314E-2</v>
      </c>
      <c r="K2873" s="7">
        <f t="shared" si="366"/>
        <v>1042488.888913409</v>
      </c>
    </row>
    <row r="2874" spans="1:11" x14ac:dyDescent="0.4">
      <c r="A2874" s="1">
        <v>2873</v>
      </c>
      <c r="B2874" s="21">
        <v>42686</v>
      </c>
      <c r="C2874" s="22">
        <v>9891</v>
      </c>
      <c r="D2874" s="19">
        <f t="shared" si="361"/>
        <v>12069.499995648857</v>
      </c>
      <c r="E2874" s="19">
        <f t="shared" si="362"/>
        <v>1</v>
      </c>
      <c r="F2874" s="19">
        <f t="shared" si="363"/>
        <v>0.85886762627266888</v>
      </c>
      <c r="G2874" s="20">
        <f t="shared" si="359"/>
        <v>10467.842281134601</v>
      </c>
      <c r="H2874" s="7">
        <f t="shared" si="364"/>
        <v>-576.84228113460085</v>
      </c>
      <c r="I2874" s="7">
        <f t="shared" si="360"/>
        <v>576.84228113460085</v>
      </c>
      <c r="J2874" s="12">
        <f t="shared" si="365"/>
        <v>5.831991518902041E-2</v>
      </c>
      <c r="K2874" s="7">
        <f t="shared" si="366"/>
        <v>332747.01730456989</v>
      </c>
    </row>
    <row r="2875" spans="1:11" x14ac:dyDescent="0.4">
      <c r="A2875" s="1">
        <v>2874</v>
      </c>
      <c r="B2875" s="21">
        <v>42687</v>
      </c>
      <c r="C2875" s="22">
        <v>9096</v>
      </c>
      <c r="D2875" s="19">
        <f t="shared" si="361"/>
        <v>11843.885232336339</v>
      </c>
      <c r="E2875" s="19">
        <f t="shared" si="362"/>
        <v>1</v>
      </c>
      <c r="F2875" s="19">
        <f t="shared" si="363"/>
        <v>0.8506461877266015</v>
      </c>
      <c r="G2875" s="20">
        <f t="shared" si="359"/>
        <v>10284.591384927646</v>
      </c>
      <c r="H2875" s="7">
        <f t="shared" si="364"/>
        <v>-1188.5913849276458</v>
      </c>
      <c r="I2875" s="7">
        <f t="shared" si="360"/>
        <v>1188.5913849276458</v>
      </c>
      <c r="J2875" s="12">
        <f t="shared" si="365"/>
        <v>0.13067187609142983</v>
      </c>
      <c r="K2875" s="7">
        <f t="shared" si="366"/>
        <v>1412749.480324219</v>
      </c>
    </row>
    <row r="2876" spans="1:11" x14ac:dyDescent="0.4">
      <c r="A2876" s="1">
        <v>2875</v>
      </c>
      <c r="B2876" s="21">
        <v>42688</v>
      </c>
      <c r="C2876" s="22">
        <v>11218</v>
      </c>
      <c r="D2876" s="19">
        <f t="shared" si="361"/>
        <v>12069.588600434379</v>
      </c>
      <c r="E2876" s="19">
        <f t="shared" si="362"/>
        <v>1</v>
      </c>
      <c r="F2876" s="19">
        <f t="shared" si="363"/>
        <v>0.84939591614300558</v>
      </c>
      <c r="G2876" s="20">
        <f t="shared" si="359"/>
        <v>10044.967951120834</v>
      </c>
      <c r="H2876" s="7">
        <f t="shared" si="364"/>
        <v>1173.0320488791658</v>
      </c>
      <c r="I2876" s="7">
        <f t="shared" si="360"/>
        <v>1173.0320488791658</v>
      </c>
      <c r="J2876" s="12">
        <f t="shared" si="365"/>
        <v>0.1045669503368841</v>
      </c>
      <c r="K2876" s="7">
        <f t="shared" si="366"/>
        <v>1376004.1876976537</v>
      </c>
    </row>
    <row r="2877" spans="1:11" x14ac:dyDescent="0.4">
      <c r="A2877" s="1">
        <v>2876</v>
      </c>
      <c r="B2877" s="21">
        <v>42689</v>
      </c>
      <c r="C2877" s="22">
        <v>11353</v>
      </c>
      <c r="D2877" s="19">
        <f t="shared" si="361"/>
        <v>12257.076837812525</v>
      </c>
      <c r="E2877" s="19">
        <f t="shared" si="362"/>
        <v>1</v>
      </c>
      <c r="F2877" s="19">
        <f t="shared" si="363"/>
        <v>0.85998767454398983</v>
      </c>
      <c r="G2877" s="20">
        <f t="shared" si="359"/>
        <v>10367.037778969012</v>
      </c>
      <c r="H2877" s="7">
        <f t="shared" si="364"/>
        <v>985.96222103098808</v>
      </c>
      <c r="I2877" s="7">
        <f t="shared" si="360"/>
        <v>985.96222103098808</v>
      </c>
      <c r="J2877" s="12">
        <f t="shared" si="365"/>
        <v>8.6845963272349877E-2</v>
      </c>
      <c r="K2877" s="7">
        <f t="shared" si="366"/>
        <v>972121.50130035903</v>
      </c>
    </row>
    <row r="2878" spans="1:11" x14ac:dyDescent="0.4">
      <c r="A2878" s="1">
        <v>2877</v>
      </c>
      <c r="B2878" s="21">
        <v>42690</v>
      </c>
      <c r="C2878" s="22">
        <v>11322</v>
      </c>
      <c r="D2878" s="19">
        <f t="shared" si="361"/>
        <v>12428.94160337593</v>
      </c>
      <c r="E2878" s="19">
        <f t="shared" si="362"/>
        <v>1</v>
      </c>
      <c r="F2878" s="19">
        <f t="shared" si="363"/>
        <v>0.85164852365807708</v>
      </c>
      <c r="G2878" s="20">
        <f t="shared" si="359"/>
        <v>10427.286330944979</v>
      </c>
      <c r="H2878" s="7">
        <f t="shared" si="364"/>
        <v>894.71366905502146</v>
      </c>
      <c r="I2878" s="7">
        <f t="shared" si="360"/>
        <v>894.71366905502146</v>
      </c>
      <c r="J2878" s="12">
        <f t="shared" si="365"/>
        <v>7.902434808823719E-2</v>
      </c>
      <c r="K2878" s="7">
        <f t="shared" si="366"/>
        <v>800512.54959389847</v>
      </c>
    </row>
    <row r="2879" spans="1:11" x14ac:dyDescent="0.4">
      <c r="A2879" s="1">
        <v>2878</v>
      </c>
      <c r="B2879" s="21">
        <v>42691</v>
      </c>
      <c r="C2879" s="22">
        <v>9150</v>
      </c>
      <c r="D2879" s="19">
        <f t="shared" si="361"/>
        <v>12160.669175457979</v>
      </c>
      <c r="E2879" s="19">
        <f t="shared" si="362"/>
        <v>1</v>
      </c>
      <c r="F2879" s="19">
        <f t="shared" si="363"/>
        <v>0.84778382143433795</v>
      </c>
      <c r="G2879" s="20">
        <f t="shared" si="359"/>
        <v>10557.941635803558</v>
      </c>
      <c r="H2879" s="7">
        <f t="shared" si="364"/>
        <v>-1407.9416358035578</v>
      </c>
      <c r="I2879" s="7">
        <f t="shared" si="360"/>
        <v>1407.9416358035578</v>
      </c>
      <c r="J2879" s="12">
        <f t="shared" si="365"/>
        <v>0.15387340282006096</v>
      </c>
      <c r="K2879" s="7">
        <f t="shared" si="366"/>
        <v>1982299.6498291981</v>
      </c>
    </row>
    <row r="2880" spans="1:11" x14ac:dyDescent="0.4">
      <c r="A2880" s="1">
        <v>2879</v>
      </c>
      <c r="B2880" s="21">
        <v>42692</v>
      </c>
      <c r="C2880" s="22">
        <v>11421</v>
      </c>
      <c r="D2880" s="19">
        <f t="shared" si="361"/>
        <v>12343.409748806989</v>
      </c>
      <c r="E2880" s="19">
        <f t="shared" si="362"/>
        <v>1</v>
      </c>
      <c r="F2880" s="19">
        <f t="shared" si="363"/>
        <v>0.86107298739727933</v>
      </c>
      <c r="G2880" s="20">
        <f t="shared" si="359"/>
        <v>10458.88559277543</v>
      </c>
      <c r="H2880" s="7">
        <f t="shared" si="364"/>
        <v>962.11440722456973</v>
      </c>
      <c r="I2880" s="7">
        <f t="shared" si="360"/>
        <v>962.11440722456973</v>
      </c>
      <c r="J2880" s="12">
        <f t="shared" si="365"/>
        <v>8.4240820175516137E-2</v>
      </c>
      <c r="K2880" s="7">
        <f t="shared" si="366"/>
        <v>925664.13258908514</v>
      </c>
    </row>
    <row r="2881" spans="1:11" x14ac:dyDescent="0.4">
      <c r="A2881" s="1">
        <v>2880</v>
      </c>
      <c r="B2881" s="21">
        <v>42693</v>
      </c>
      <c r="C2881" s="22">
        <v>10211</v>
      </c>
      <c r="D2881" s="19">
        <f t="shared" si="361"/>
        <v>12286.785491530012</v>
      </c>
      <c r="E2881" s="19">
        <f t="shared" si="362"/>
        <v>1</v>
      </c>
      <c r="F2881" s="19">
        <f t="shared" si="363"/>
        <v>0.85130617121291563</v>
      </c>
      <c r="G2881" s="20">
        <f t="shared" si="359"/>
        <v>10513.098338001846</v>
      </c>
      <c r="H2881" s="7">
        <f t="shared" si="364"/>
        <v>-302.09833800184606</v>
      </c>
      <c r="I2881" s="7">
        <f t="shared" si="360"/>
        <v>302.09833800184606</v>
      </c>
      <c r="J2881" s="12">
        <f t="shared" si="365"/>
        <v>2.9585578102227603E-2</v>
      </c>
      <c r="K2881" s="7">
        <f t="shared" si="366"/>
        <v>91263.405823477631</v>
      </c>
    </row>
    <row r="2882" spans="1:11" x14ac:dyDescent="0.4">
      <c r="A2882" s="1">
        <v>2881</v>
      </c>
      <c r="B2882" s="21">
        <v>42694</v>
      </c>
      <c r="C2882" s="22">
        <v>9311</v>
      </c>
      <c r="D2882" s="19">
        <f t="shared" si="361"/>
        <v>12075.784033320242</v>
      </c>
      <c r="E2882" s="19">
        <f t="shared" si="362"/>
        <v>1</v>
      </c>
      <c r="F2882" s="19">
        <f t="shared" si="363"/>
        <v>0.8465081036589529</v>
      </c>
      <c r="G2882" s="20">
        <f t="shared" si="359"/>
        <v>10417.385740974729</v>
      </c>
      <c r="H2882" s="7">
        <f t="shared" si="364"/>
        <v>-1106.3857409747288</v>
      </c>
      <c r="I2882" s="7">
        <f t="shared" si="360"/>
        <v>1106.3857409747288</v>
      </c>
      <c r="J2882" s="12">
        <f t="shared" si="365"/>
        <v>0.11882566222475877</v>
      </c>
      <c r="K2882" s="7">
        <f t="shared" si="366"/>
        <v>1224089.4078321997</v>
      </c>
    </row>
    <row r="2883" spans="1:11" x14ac:dyDescent="0.4">
      <c r="A2883" s="1">
        <v>2882</v>
      </c>
      <c r="B2883" s="21">
        <v>42695</v>
      </c>
      <c r="C2883" s="22">
        <v>11316</v>
      </c>
      <c r="D2883" s="19">
        <f t="shared" si="361"/>
        <v>12249.785714063468</v>
      </c>
      <c r="E2883" s="19">
        <f t="shared" si="362"/>
        <v>1</v>
      </c>
      <c r="F2883" s="19">
        <f t="shared" si="363"/>
        <v>0.862115323469274</v>
      </c>
      <c r="G2883" s="20">
        <f t="shared" si="359"/>
        <v>10398.992505722825</v>
      </c>
      <c r="H2883" s="7">
        <f t="shared" si="364"/>
        <v>917.00749427717528</v>
      </c>
      <c r="I2883" s="7">
        <f t="shared" si="360"/>
        <v>917.00749427717528</v>
      </c>
      <c r="J2883" s="12">
        <f t="shared" si="365"/>
        <v>8.1036363934002764E-2</v>
      </c>
      <c r="K2883" s="7">
        <f t="shared" si="366"/>
        <v>840902.74456050363</v>
      </c>
    </row>
    <row r="2884" spans="1:11" x14ac:dyDescent="0.4">
      <c r="A2884" s="1">
        <v>2883</v>
      </c>
      <c r="B2884" s="21">
        <v>42696</v>
      </c>
      <c r="C2884" s="22">
        <v>11566</v>
      </c>
      <c r="D2884" s="19">
        <f t="shared" si="361"/>
        <v>12467.719574702714</v>
      </c>
      <c r="E2884" s="19">
        <f t="shared" si="362"/>
        <v>1</v>
      </c>
      <c r="F2884" s="19">
        <f t="shared" si="363"/>
        <v>0.85257578629513497</v>
      </c>
      <c r="G2884" s="20">
        <f t="shared" si="359"/>
        <v>10429.169480589255</v>
      </c>
      <c r="H2884" s="7">
        <f t="shared" si="364"/>
        <v>1136.8305194107452</v>
      </c>
      <c r="I2884" s="7">
        <f t="shared" si="360"/>
        <v>1136.8305194107452</v>
      </c>
      <c r="J2884" s="12">
        <f t="shared" si="365"/>
        <v>9.8290724486490164E-2</v>
      </c>
      <c r="K2884" s="7">
        <f t="shared" si="366"/>
        <v>1292383.6298637048</v>
      </c>
    </row>
    <row r="2885" spans="1:11" x14ac:dyDescent="0.4">
      <c r="A2885" s="1">
        <v>2884</v>
      </c>
      <c r="B2885" s="21">
        <v>42697</v>
      </c>
      <c r="C2885" s="22">
        <v>11393</v>
      </c>
      <c r="D2885" s="19">
        <f t="shared" si="361"/>
        <v>12629.560494616846</v>
      </c>
      <c r="E2885" s="19">
        <f t="shared" si="362"/>
        <v>1</v>
      </c>
      <c r="F2885" s="19">
        <f t="shared" si="363"/>
        <v>0.84743213223548663</v>
      </c>
      <c r="G2885" s="20">
        <f t="shared" si="359"/>
        <v>10554.872162236861</v>
      </c>
      <c r="H2885" s="7">
        <f t="shared" si="364"/>
        <v>838.12783776313881</v>
      </c>
      <c r="I2885" s="7">
        <f t="shared" si="360"/>
        <v>838.12783776313881</v>
      </c>
      <c r="J2885" s="12">
        <f t="shared" si="365"/>
        <v>7.3565157356546895E-2</v>
      </c>
      <c r="K2885" s="7">
        <f t="shared" si="366"/>
        <v>702458.27243351436</v>
      </c>
    </row>
    <row r="2886" spans="1:11" x14ac:dyDescent="0.4">
      <c r="A2886" s="1">
        <v>2885</v>
      </c>
      <c r="B2886" s="21">
        <v>42698</v>
      </c>
      <c r="C2886" s="22">
        <v>9213</v>
      </c>
      <c r="D2886" s="19">
        <f t="shared" si="361"/>
        <v>12314.750415222614</v>
      </c>
      <c r="E2886" s="19">
        <f t="shared" si="362"/>
        <v>1</v>
      </c>
      <c r="F2886" s="19">
        <f t="shared" si="363"/>
        <v>0.8602203125860951</v>
      </c>
      <c r="G2886" s="20">
        <f t="shared" ref="G2886:G2949" si="367">(D2885+1*E2885)*F2883</f>
        <v>10888.999746414836</v>
      </c>
      <c r="H2886" s="7">
        <f t="shared" si="364"/>
        <v>-1675.9997464148364</v>
      </c>
      <c r="I2886" s="7">
        <f t="shared" si="360"/>
        <v>1675.9997464148364</v>
      </c>
      <c r="J2886" s="12">
        <f t="shared" si="365"/>
        <v>0.18191682909094067</v>
      </c>
      <c r="K2886" s="7">
        <f t="shared" si="366"/>
        <v>2808975.1499825958</v>
      </c>
    </row>
    <row r="2887" spans="1:11" x14ac:dyDescent="0.4">
      <c r="A2887" s="1">
        <v>2886</v>
      </c>
      <c r="B2887" s="21">
        <v>42699</v>
      </c>
      <c r="C2887" s="22">
        <v>11421</v>
      </c>
      <c r="D2887" s="19">
        <f t="shared" si="361"/>
        <v>12491.215974596898</v>
      </c>
      <c r="E2887" s="19">
        <f t="shared" si="362"/>
        <v>1</v>
      </c>
      <c r="F2887" s="19">
        <f t="shared" si="363"/>
        <v>0.85360230326579378</v>
      </c>
      <c r="G2887" s="20">
        <f t="shared" si="367"/>
        <v>10500.110594073056</v>
      </c>
      <c r="H2887" s="7">
        <f t="shared" si="364"/>
        <v>920.88940592694416</v>
      </c>
      <c r="I2887" s="7">
        <f t="shared" si="360"/>
        <v>920.88940592694416</v>
      </c>
      <c r="J2887" s="12">
        <f t="shared" si="365"/>
        <v>8.0631241215913155E-2</v>
      </c>
      <c r="K2887" s="7">
        <f t="shared" si="366"/>
        <v>848037.29794848012</v>
      </c>
    </row>
    <row r="2888" spans="1:11" x14ac:dyDescent="0.4">
      <c r="A2888" s="1">
        <v>2887</v>
      </c>
      <c r="B2888" s="21">
        <v>42700</v>
      </c>
      <c r="C2888" s="22">
        <v>10142</v>
      </c>
      <c r="D2888" s="19">
        <f t="shared" si="361"/>
        <v>12407.044554034219</v>
      </c>
      <c r="E2888" s="19">
        <f t="shared" si="362"/>
        <v>1</v>
      </c>
      <c r="F2888" s="19">
        <f t="shared" si="363"/>
        <v>0.84693350448167548</v>
      </c>
      <c r="G2888" s="20">
        <f t="shared" si="367"/>
        <v>10586.305219698857</v>
      </c>
      <c r="H2888" s="7">
        <f t="shared" si="364"/>
        <v>-444.3052196988574</v>
      </c>
      <c r="I2888" s="7">
        <f t="shared" ref="I2888:I2951" si="368">ABS(H2888)</f>
        <v>444.3052196988574</v>
      </c>
      <c r="J2888" s="12">
        <f t="shared" si="365"/>
        <v>4.3808442092176832E-2</v>
      </c>
      <c r="K2888" s="7">
        <f t="shared" si="366"/>
        <v>197407.12825164993</v>
      </c>
    </row>
    <row r="2889" spans="1:11" x14ac:dyDescent="0.4">
      <c r="A2889" s="1">
        <v>2888</v>
      </c>
      <c r="B2889" s="21">
        <v>42701</v>
      </c>
      <c r="C2889" s="22">
        <v>9476</v>
      </c>
      <c r="D2889" s="19">
        <f t="shared" si="361"/>
        <v>12181.872813317492</v>
      </c>
      <c r="E2889" s="19">
        <f t="shared" si="362"/>
        <v>1</v>
      </c>
      <c r="F2889" s="19">
        <f t="shared" si="363"/>
        <v>0.85885138667247352</v>
      </c>
      <c r="G2889" s="20">
        <f t="shared" si="367"/>
        <v>10673.65196485351</v>
      </c>
      <c r="H2889" s="7">
        <f t="shared" si="364"/>
        <v>-1197.6519648535104</v>
      </c>
      <c r="I2889" s="7">
        <f t="shared" si="368"/>
        <v>1197.6519648535104</v>
      </c>
      <c r="J2889" s="12">
        <f t="shared" si="365"/>
        <v>0.12638792368652496</v>
      </c>
      <c r="K2889" s="7">
        <f t="shared" si="366"/>
        <v>1434370.2289174742</v>
      </c>
    </row>
    <row r="2890" spans="1:11" x14ac:dyDescent="0.4">
      <c r="A2890" s="1">
        <v>2889</v>
      </c>
      <c r="B2890" s="21">
        <v>42702</v>
      </c>
      <c r="C2890" s="22">
        <v>11722</v>
      </c>
      <c r="D2890" s="19">
        <f t="shared" si="361"/>
        <v>12434.590590419164</v>
      </c>
      <c r="E2890" s="19">
        <f t="shared" si="362"/>
        <v>1</v>
      </c>
      <c r="F2890" s="19">
        <f t="shared" si="363"/>
        <v>0.85508340178270248</v>
      </c>
      <c r="G2890" s="20">
        <f t="shared" si="367"/>
        <v>10399.328293842033</v>
      </c>
      <c r="H2890" s="7">
        <f t="shared" si="364"/>
        <v>1322.6717061579675</v>
      </c>
      <c r="I2890" s="7">
        <f t="shared" si="368"/>
        <v>1322.6717061579675</v>
      </c>
      <c r="J2890" s="12">
        <f t="shared" si="365"/>
        <v>0.11283669221617194</v>
      </c>
      <c r="K2890" s="7">
        <f t="shared" si="366"/>
        <v>1749460.4422708286</v>
      </c>
    </row>
    <row r="2891" spans="1:11" x14ac:dyDescent="0.4">
      <c r="A2891" s="1">
        <v>2890</v>
      </c>
      <c r="B2891" s="21">
        <v>42703</v>
      </c>
      <c r="C2891" s="22">
        <v>11953</v>
      </c>
      <c r="D2891" s="19">
        <f t="shared" si="361"/>
        <v>12708.127924839879</v>
      </c>
      <c r="E2891" s="19">
        <f t="shared" si="362"/>
        <v>1</v>
      </c>
      <c r="F2891" s="19">
        <f t="shared" si="363"/>
        <v>0.84849032917463407</v>
      </c>
      <c r="G2891" s="20">
        <f t="shared" si="367"/>
        <v>10532.118319043051</v>
      </c>
      <c r="H2891" s="7">
        <f t="shared" si="364"/>
        <v>1420.8816809569489</v>
      </c>
      <c r="I2891" s="7">
        <f t="shared" si="368"/>
        <v>1420.8816809569489</v>
      </c>
      <c r="J2891" s="12">
        <f t="shared" si="365"/>
        <v>0.11887239027498946</v>
      </c>
      <c r="K2891" s="7">
        <f t="shared" si="366"/>
        <v>2018904.7512790447</v>
      </c>
    </row>
    <row r="2892" spans="1:11" x14ac:dyDescent="0.4">
      <c r="A2892" s="1">
        <v>2891</v>
      </c>
      <c r="B2892" s="21">
        <v>42704</v>
      </c>
      <c r="C2892" s="22">
        <v>12059</v>
      </c>
      <c r="D2892" s="19">
        <f t="shared" si="361"/>
        <v>12925.46436315378</v>
      </c>
      <c r="E2892" s="19">
        <f t="shared" si="362"/>
        <v>1</v>
      </c>
      <c r="F2892" s="19">
        <f t="shared" si="363"/>
        <v>0.86008349108674476</v>
      </c>
      <c r="G2892" s="20">
        <f t="shared" si="367"/>
        <v>10915.252141646586</v>
      </c>
      <c r="H2892" s="7">
        <f t="shared" si="364"/>
        <v>1143.7478583534139</v>
      </c>
      <c r="I2892" s="7">
        <f t="shared" si="368"/>
        <v>1143.7478583534139</v>
      </c>
      <c r="J2892" s="12">
        <f t="shared" si="365"/>
        <v>9.4845995385472587E-2</v>
      </c>
      <c r="K2892" s="7">
        <f t="shared" si="366"/>
        <v>1308159.1634880209</v>
      </c>
    </row>
    <row r="2893" spans="1:11" x14ac:dyDescent="0.4">
      <c r="A2893" s="1">
        <v>2892</v>
      </c>
      <c r="B2893" s="21">
        <v>42705</v>
      </c>
      <c r="C2893" s="22">
        <v>9573</v>
      </c>
      <c r="D2893" s="19">
        <f t="shared" si="361"/>
        <v>12645.254318967483</v>
      </c>
      <c r="E2893" s="19">
        <f t="shared" si="362"/>
        <v>1</v>
      </c>
      <c r="F2893" s="19">
        <f t="shared" si="363"/>
        <v>0.85345351398516145</v>
      </c>
      <c r="G2893" s="20">
        <f t="shared" si="367"/>
        <v>11053.20512066841</v>
      </c>
      <c r="H2893" s="7">
        <f t="shared" si="364"/>
        <v>-1480.20512066841</v>
      </c>
      <c r="I2893" s="7">
        <f t="shared" si="368"/>
        <v>1480.20512066841</v>
      </c>
      <c r="J2893" s="12">
        <f t="shared" si="365"/>
        <v>0.15462291033828582</v>
      </c>
      <c r="K2893" s="7">
        <f t="shared" si="366"/>
        <v>2191007.1992529822</v>
      </c>
    </row>
    <row r="2894" spans="1:11" x14ac:dyDescent="0.4">
      <c r="A2894" s="1">
        <v>2893</v>
      </c>
      <c r="B2894" s="21">
        <v>42706</v>
      </c>
      <c r="C2894" s="22">
        <v>11821</v>
      </c>
      <c r="D2894" s="19">
        <f t="shared" si="361"/>
        <v>12855.090568237294</v>
      </c>
      <c r="E2894" s="19">
        <f t="shared" si="362"/>
        <v>1</v>
      </c>
      <c r="F2894" s="19">
        <f t="shared" si="363"/>
        <v>0.8496718016604019</v>
      </c>
      <c r="G2894" s="20">
        <f t="shared" si="367"/>
        <v>10730.224489926857</v>
      </c>
      <c r="H2894" s="7">
        <f t="shared" si="364"/>
        <v>1090.7755100731429</v>
      </c>
      <c r="I2894" s="7">
        <f t="shared" si="368"/>
        <v>1090.7755100731429</v>
      </c>
      <c r="J2894" s="12">
        <f t="shared" si="365"/>
        <v>9.2274385421972999E-2</v>
      </c>
      <c r="K2894" s="7">
        <f t="shared" si="366"/>
        <v>1189791.2133753251</v>
      </c>
    </row>
    <row r="2895" spans="1:11" x14ac:dyDescent="0.4">
      <c r="A2895" s="1">
        <v>2894</v>
      </c>
      <c r="B2895" s="21">
        <v>42707</v>
      </c>
      <c r="C2895" s="22">
        <v>10613</v>
      </c>
      <c r="D2895" s="19">
        <f t="shared" si="361"/>
        <v>12772.170832372094</v>
      </c>
      <c r="E2895" s="19">
        <f t="shared" si="362"/>
        <v>1</v>
      </c>
      <c r="F2895" s="19">
        <f t="shared" si="363"/>
        <v>0.85959911134339395</v>
      </c>
      <c r="G2895" s="20">
        <f t="shared" si="367"/>
        <v>11057.311257656904</v>
      </c>
      <c r="H2895" s="7">
        <f t="shared" si="364"/>
        <v>-444.31125765690376</v>
      </c>
      <c r="I2895" s="7">
        <f t="shared" si="368"/>
        <v>444.31125765690376</v>
      </c>
      <c r="J2895" s="12">
        <f t="shared" si="365"/>
        <v>4.186481274445527E-2</v>
      </c>
      <c r="K2895" s="7">
        <f t="shared" si="366"/>
        <v>197412.49368065954</v>
      </c>
    </row>
    <row r="2896" spans="1:11" x14ac:dyDescent="0.4">
      <c r="A2896" s="1">
        <v>2895</v>
      </c>
      <c r="B2896" s="21">
        <v>42708</v>
      </c>
      <c r="C2896" s="22">
        <v>9680</v>
      </c>
      <c r="D2896" s="19">
        <f t="shared" si="361"/>
        <v>12540.703160025292</v>
      </c>
      <c r="E2896" s="19">
        <f t="shared" si="362"/>
        <v>1</v>
      </c>
      <c r="F2896" s="19">
        <f t="shared" si="363"/>
        <v>0.85209749265369317</v>
      </c>
      <c r="G2896" s="20">
        <f t="shared" si="367"/>
        <v>10901.307531620734</v>
      </c>
      <c r="H2896" s="7">
        <f t="shared" si="364"/>
        <v>-1221.3075316207342</v>
      </c>
      <c r="I2896" s="7">
        <f t="shared" si="368"/>
        <v>1221.3075316207342</v>
      </c>
      <c r="J2896" s="12">
        <f t="shared" si="365"/>
        <v>0.12616813343189404</v>
      </c>
      <c r="K2896" s="7">
        <f t="shared" si="366"/>
        <v>1491592.0867935305</v>
      </c>
    </row>
    <row r="2897" spans="1:11" x14ac:dyDescent="0.4">
      <c r="A2897" s="1">
        <v>2896</v>
      </c>
      <c r="B2897" s="21">
        <v>42709</v>
      </c>
      <c r="C2897" s="22">
        <v>11126</v>
      </c>
      <c r="D2897" s="19">
        <f t="shared" si="361"/>
        <v>12631.499288480014</v>
      </c>
      <c r="E2897" s="19">
        <f t="shared" si="362"/>
        <v>1</v>
      </c>
      <c r="F2897" s="19">
        <f t="shared" si="363"/>
        <v>0.85018952755545296</v>
      </c>
      <c r="G2897" s="20">
        <f t="shared" si="367"/>
        <v>10656.331519868645</v>
      </c>
      <c r="H2897" s="7">
        <f t="shared" si="364"/>
        <v>469.66848013135495</v>
      </c>
      <c r="I2897" s="7">
        <f t="shared" si="368"/>
        <v>469.66848013135495</v>
      </c>
      <c r="J2897" s="12">
        <f t="shared" si="365"/>
        <v>4.2213596991852863E-2</v>
      </c>
      <c r="K2897" s="7">
        <f t="shared" si="366"/>
        <v>220588.48122889697</v>
      </c>
    </row>
    <row r="2898" spans="1:11" x14ac:dyDescent="0.4">
      <c r="A2898" s="1">
        <v>2897</v>
      </c>
      <c r="B2898" s="21">
        <v>42710</v>
      </c>
      <c r="C2898" s="22">
        <v>10238</v>
      </c>
      <c r="D2898" s="19">
        <f t="shared" si="361"/>
        <v>12515.162897454362</v>
      </c>
      <c r="E2898" s="19">
        <f t="shared" si="362"/>
        <v>1</v>
      </c>
      <c r="F2898" s="19">
        <f t="shared" si="363"/>
        <v>0.85890833389802412</v>
      </c>
      <c r="G2898" s="20">
        <f t="shared" si="367"/>
        <v>10858.885162423476</v>
      </c>
      <c r="H2898" s="7">
        <f t="shared" si="364"/>
        <v>-620.88516242347578</v>
      </c>
      <c r="I2898" s="7">
        <f t="shared" si="368"/>
        <v>620.88516242347578</v>
      </c>
      <c r="J2898" s="12">
        <f t="shared" si="365"/>
        <v>6.0645161401003692E-2</v>
      </c>
      <c r="K2898" s="7">
        <f t="shared" si="366"/>
        <v>385498.38491762592</v>
      </c>
    </row>
    <row r="2899" spans="1:11" x14ac:dyDescent="0.4">
      <c r="A2899" s="1">
        <v>2898</v>
      </c>
      <c r="B2899" s="21">
        <v>42711</v>
      </c>
      <c r="C2899" s="22">
        <v>11211</v>
      </c>
      <c r="D2899" s="19">
        <f t="shared" si="361"/>
        <v>12620.257425074687</v>
      </c>
      <c r="E2899" s="19">
        <f t="shared" si="362"/>
        <v>1</v>
      </c>
      <c r="F2899" s="19">
        <f t="shared" si="363"/>
        <v>0.85269990649804273</v>
      </c>
      <c r="G2899" s="20">
        <f t="shared" si="367"/>
        <v>10664.991022566046</v>
      </c>
      <c r="H2899" s="7">
        <f t="shared" si="364"/>
        <v>546.00897743395399</v>
      </c>
      <c r="I2899" s="7">
        <f t="shared" si="368"/>
        <v>546.00897743395399</v>
      </c>
      <c r="J2899" s="12">
        <f t="shared" si="365"/>
        <v>4.8702968284181074E-2</v>
      </c>
      <c r="K2899" s="7">
        <f t="shared" si="366"/>
        <v>298125.8034384721</v>
      </c>
    </row>
    <row r="2900" spans="1:11" x14ac:dyDescent="0.4">
      <c r="A2900" s="1">
        <v>2899</v>
      </c>
      <c r="B2900" s="21">
        <v>42712</v>
      </c>
      <c r="C2900" s="22">
        <v>8088</v>
      </c>
      <c r="D2900" s="19">
        <f t="shared" si="361"/>
        <v>12116.351788132524</v>
      </c>
      <c r="E2900" s="19">
        <f t="shared" si="362"/>
        <v>1</v>
      </c>
      <c r="F2900" s="19">
        <f t="shared" si="363"/>
        <v>0.84715284029273408</v>
      </c>
      <c r="G2900" s="20">
        <f t="shared" si="367"/>
        <v>10730.460887380001</v>
      </c>
      <c r="H2900" s="7">
        <f t="shared" si="364"/>
        <v>-2642.4608873800007</v>
      </c>
      <c r="I2900" s="7">
        <f t="shared" si="368"/>
        <v>2642.4608873800007</v>
      </c>
      <c r="J2900" s="12">
        <f t="shared" si="365"/>
        <v>0.32671375956726023</v>
      </c>
      <c r="K2900" s="7">
        <f t="shared" si="366"/>
        <v>6982599.5413331008</v>
      </c>
    </row>
    <row r="2901" spans="1:11" x14ac:dyDescent="0.4">
      <c r="A2901" s="1">
        <v>2900</v>
      </c>
      <c r="B2901" s="21">
        <v>42713</v>
      </c>
      <c r="C2901" s="22">
        <v>11172</v>
      </c>
      <c r="D2901" s="19">
        <f t="shared" si="361"/>
        <v>12261.908282427827</v>
      </c>
      <c r="E2901" s="19">
        <f t="shared" si="362"/>
        <v>1</v>
      </c>
      <c r="F2901" s="19">
        <f t="shared" si="363"/>
        <v>0.85977623918178803</v>
      </c>
      <c r="G2901" s="20">
        <f t="shared" si="367"/>
        <v>10407.69443560115</v>
      </c>
      <c r="H2901" s="7">
        <f t="shared" si="364"/>
        <v>764.30556439885004</v>
      </c>
      <c r="I2901" s="7">
        <f t="shared" si="368"/>
        <v>764.30556439885004</v>
      </c>
      <c r="J2901" s="12">
        <f t="shared" si="365"/>
        <v>6.8412599749270497E-2</v>
      </c>
      <c r="K2901" s="7">
        <f t="shared" si="366"/>
        <v>584162.99577104475</v>
      </c>
    </row>
    <row r="2902" spans="1:11" x14ac:dyDescent="0.4">
      <c r="A2902" s="1">
        <v>2901</v>
      </c>
      <c r="B2902" s="21">
        <v>42714</v>
      </c>
      <c r="C2902" s="22">
        <v>10632</v>
      </c>
      <c r="D2902" s="19">
        <f t="shared" si="361"/>
        <v>12296.327666966125</v>
      </c>
      <c r="E2902" s="19">
        <f t="shared" si="362"/>
        <v>1</v>
      </c>
      <c r="F2902" s="19">
        <f t="shared" si="363"/>
        <v>0.85289854581215019</v>
      </c>
      <c r="G2902" s="20">
        <f t="shared" si="367"/>
        <v>10456.580745820282</v>
      </c>
      <c r="H2902" s="7">
        <f t="shared" si="364"/>
        <v>175.41925417971834</v>
      </c>
      <c r="I2902" s="7">
        <f t="shared" si="368"/>
        <v>175.41925417971834</v>
      </c>
      <c r="J2902" s="12">
        <f t="shared" si="365"/>
        <v>1.6499177405917827E-2</v>
      </c>
      <c r="K2902" s="7">
        <f t="shared" si="366"/>
        <v>30771.914736968629</v>
      </c>
    </row>
    <row r="2903" spans="1:11" x14ac:dyDescent="0.4">
      <c r="A2903" s="1">
        <v>2902</v>
      </c>
      <c r="B2903" s="21">
        <v>42715</v>
      </c>
      <c r="C2903" s="22">
        <v>10102</v>
      </c>
      <c r="D2903" s="19">
        <f t="shared" si="361"/>
        <v>12236.786288209252</v>
      </c>
      <c r="E2903" s="19">
        <f t="shared" si="362"/>
        <v>1</v>
      </c>
      <c r="F2903" s="19">
        <f t="shared" si="363"/>
        <v>0.84679359368588503</v>
      </c>
      <c r="G2903" s="20">
        <f t="shared" si="367"/>
        <v>10417.716061080773</v>
      </c>
      <c r="H2903" s="7">
        <f t="shared" si="364"/>
        <v>-315.71606108077322</v>
      </c>
      <c r="I2903" s="7">
        <f t="shared" si="368"/>
        <v>315.71606108077322</v>
      </c>
      <c r="J2903" s="12">
        <f t="shared" si="365"/>
        <v>3.1252827269924094E-2</v>
      </c>
      <c r="K2903" s="7">
        <f t="shared" si="366"/>
        <v>99676.631224358527</v>
      </c>
    </row>
    <row r="2904" spans="1:11" x14ac:dyDescent="0.4">
      <c r="A2904" s="1">
        <v>2903</v>
      </c>
      <c r="B2904" s="21">
        <v>42716</v>
      </c>
      <c r="C2904" s="22">
        <v>12009</v>
      </c>
      <c r="D2904" s="19">
        <f t="shared" si="361"/>
        <v>12518.791026579254</v>
      </c>
      <c r="E2904" s="19">
        <f t="shared" si="362"/>
        <v>1</v>
      </c>
      <c r="F2904" s="19">
        <f t="shared" si="363"/>
        <v>0.86143041879304805</v>
      </c>
      <c r="G2904" s="20">
        <f t="shared" si="367"/>
        <v>10521.757870787003</v>
      </c>
      <c r="H2904" s="7">
        <f t="shared" si="364"/>
        <v>1487.2421292129966</v>
      </c>
      <c r="I2904" s="7">
        <f t="shared" si="368"/>
        <v>1487.2421292129966</v>
      </c>
      <c r="J2904" s="12">
        <f t="shared" si="365"/>
        <v>0.12384396113023537</v>
      </c>
      <c r="K2904" s="7">
        <f t="shared" si="366"/>
        <v>2211889.1509060077</v>
      </c>
    </row>
    <row r="2905" spans="1:11" x14ac:dyDescent="0.4">
      <c r="A2905" s="1">
        <v>2904</v>
      </c>
      <c r="B2905" s="21">
        <v>42717</v>
      </c>
      <c r="C2905" s="22">
        <v>12157</v>
      </c>
      <c r="D2905" s="19">
        <f t="shared" si="361"/>
        <v>12801.470657375665</v>
      </c>
      <c r="E2905" s="19">
        <f t="shared" si="362"/>
        <v>1</v>
      </c>
      <c r="F2905" s="19">
        <f t="shared" si="363"/>
        <v>0.85450711195440687</v>
      </c>
      <c r="G2905" s="20">
        <f t="shared" si="367"/>
        <v>10678.111560441454</v>
      </c>
      <c r="H2905" s="7">
        <f t="shared" si="364"/>
        <v>1478.8884395585465</v>
      </c>
      <c r="I2905" s="7">
        <f t="shared" si="368"/>
        <v>1478.8884395585465</v>
      </c>
      <c r="J2905" s="12">
        <f t="shared" si="365"/>
        <v>0.12164912721547638</v>
      </c>
      <c r="K2905" s="7">
        <f t="shared" si="366"/>
        <v>2187111.0166599127</v>
      </c>
    </row>
    <row r="2906" spans="1:11" x14ac:dyDescent="0.4">
      <c r="A2906" s="1">
        <v>2905</v>
      </c>
      <c r="B2906" s="21">
        <v>42718</v>
      </c>
      <c r="C2906" s="22">
        <v>16743</v>
      </c>
      <c r="D2906" s="19">
        <f t="shared" ref="D2906:D2969" si="369">$R$2*(C2906/F2903)+(1-$R$2)*(D2905+E2905)</f>
        <v>13934.702474269958</v>
      </c>
      <c r="E2906" s="19">
        <f t="shared" ref="E2906:E2969" si="370">$R$3*(D2906-D2905)+(1-$R$3)*E2905</f>
        <v>1</v>
      </c>
      <c r="F2906" s="19">
        <f t="shared" ref="F2906:F2969" si="371">$R$4*(C2906/D2906)+(1-$R$4)*F2903</f>
        <v>0.85269100189317604</v>
      </c>
      <c r="G2906" s="20">
        <f t="shared" si="367"/>
        <v>10841.050136017235</v>
      </c>
      <c r="H2906" s="7">
        <f t="shared" ref="H2906:H2969" si="372">C2906-G2906</f>
        <v>5901.9498639827652</v>
      </c>
      <c r="I2906" s="7">
        <f t="shared" si="368"/>
        <v>5901.9498639827652</v>
      </c>
      <c r="J2906" s="12">
        <f t="shared" ref="J2906:J2969" si="373">I2906/C2906</f>
        <v>0.352502530250419</v>
      </c>
      <c r="K2906" s="7">
        <f t="shared" ref="K2906:K2969" si="374">H2906^2</f>
        <v>34833012.196966179</v>
      </c>
    </row>
    <row r="2907" spans="1:11" x14ac:dyDescent="0.4">
      <c r="A2907" s="1">
        <v>2906</v>
      </c>
      <c r="B2907" s="21">
        <v>42719</v>
      </c>
      <c r="C2907" s="22">
        <v>14127</v>
      </c>
      <c r="D2907" s="19">
        <f t="shared" si="369"/>
        <v>14335.938941567832</v>
      </c>
      <c r="E2907" s="19">
        <f t="shared" si="370"/>
        <v>1</v>
      </c>
      <c r="F2907" s="19">
        <f t="shared" si="371"/>
        <v>0.8634917922947879</v>
      </c>
      <c r="G2907" s="20">
        <f t="shared" si="367"/>
        <v>12004.638018585685</v>
      </c>
      <c r="H2907" s="7">
        <f t="shared" si="372"/>
        <v>2122.3619814143149</v>
      </c>
      <c r="I2907" s="7">
        <f t="shared" si="368"/>
        <v>2122.3619814143149</v>
      </c>
      <c r="J2907" s="12">
        <f t="shared" si="373"/>
        <v>0.15023444336478481</v>
      </c>
      <c r="K2907" s="7">
        <f t="shared" si="374"/>
        <v>4504420.380152897</v>
      </c>
    </row>
    <row r="2908" spans="1:11" x14ac:dyDescent="0.4">
      <c r="A2908" s="1">
        <v>2907</v>
      </c>
      <c r="B2908" s="21">
        <v>42720</v>
      </c>
      <c r="C2908" s="22">
        <v>12084</v>
      </c>
      <c r="D2908" s="19">
        <f t="shared" si="369"/>
        <v>14305.187711759638</v>
      </c>
      <c r="E2908" s="19">
        <f t="shared" si="370"/>
        <v>1</v>
      </c>
      <c r="F2908" s="19">
        <f t="shared" si="371"/>
        <v>0.85434454635728496</v>
      </c>
      <c r="G2908" s="20">
        <f t="shared" si="367"/>
        <v>12251.016289225799</v>
      </c>
      <c r="H2908" s="7">
        <f t="shared" si="372"/>
        <v>-167.01628922579948</v>
      </c>
      <c r="I2908" s="7">
        <f t="shared" si="368"/>
        <v>167.01628922579948</v>
      </c>
      <c r="J2908" s="12">
        <f t="shared" si="373"/>
        <v>1.3821275175918527E-2</v>
      </c>
      <c r="K2908" s="7">
        <f t="shared" si="374"/>
        <v>27894.440866755904</v>
      </c>
    </row>
    <row r="2909" spans="1:11" x14ac:dyDescent="0.4">
      <c r="A2909" s="1">
        <v>2908</v>
      </c>
      <c r="B2909" s="21">
        <v>42721</v>
      </c>
      <c r="C2909" s="22">
        <v>14868</v>
      </c>
      <c r="D2909" s="19">
        <f t="shared" si="369"/>
        <v>14814.7143977138</v>
      </c>
      <c r="E2909" s="19">
        <f t="shared" si="370"/>
        <v>1</v>
      </c>
      <c r="F2909" s="19">
        <f t="shared" si="371"/>
        <v>0.85519975611615473</v>
      </c>
      <c r="G2909" s="20">
        <f t="shared" si="367"/>
        <v>12198.757533212169</v>
      </c>
      <c r="H2909" s="7">
        <f t="shared" si="372"/>
        <v>2669.2424667878313</v>
      </c>
      <c r="I2909" s="7">
        <f t="shared" si="368"/>
        <v>2669.2424667878313</v>
      </c>
      <c r="J2909" s="12">
        <f t="shared" si="373"/>
        <v>0.17952935611970885</v>
      </c>
      <c r="K2909" s="7">
        <f t="shared" si="374"/>
        <v>7124855.3465035865</v>
      </c>
    </row>
    <row r="2910" spans="1:11" x14ac:dyDescent="0.4">
      <c r="A2910" s="1">
        <v>2909</v>
      </c>
      <c r="B2910" s="21">
        <v>42722</v>
      </c>
      <c r="C2910" s="22">
        <v>14934</v>
      </c>
      <c r="D2910" s="19">
        <f t="shared" si="369"/>
        <v>15218.455163968931</v>
      </c>
      <c r="E2910" s="19">
        <f t="shared" si="370"/>
        <v>1</v>
      </c>
      <c r="F2910" s="19">
        <f t="shared" si="371"/>
        <v>0.86545045298986389</v>
      </c>
      <c r="G2910" s="20">
        <f t="shared" si="367"/>
        <v>12793.247779409583</v>
      </c>
      <c r="H2910" s="7">
        <f t="shared" si="372"/>
        <v>2140.752220590417</v>
      </c>
      <c r="I2910" s="7">
        <f t="shared" si="368"/>
        <v>2140.752220590417</v>
      </c>
      <c r="J2910" s="12">
        <f t="shared" si="373"/>
        <v>0.14334754389918422</v>
      </c>
      <c r="K2910" s="7">
        <f t="shared" si="374"/>
        <v>4582820.0699628014</v>
      </c>
    </row>
    <row r="2911" spans="1:11" x14ac:dyDescent="0.4">
      <c r="A2911" s="1">
        <v>2910</v>
      </c>
      <c r="B2911" s="21">
        <v>42723</v>
      </c>
      <c r="C2911" s="22">
        <v>12345</v>
      </c>
      <c r="D2911" s="19">
        <f t="shared" si="369"/>
        <v>15094.404845938303</v>
      </c>
      <c r="E2911" s="19">
        <f t="shared" si="370"/>
        <v>1</v>
      </c>
      <c r="F2911" s="19">
        <f t="shared" si="371"/>
        <v>0.85373788290851871</v>
      </c>
      <c r="G2911" s="20">
        <f t="shared" si="367"/>
        <v>13002.658517866073</v>
      </c>
      <c r="H2911" s="7">
        <f t="shared" si="372"/>
        <v>-657.65851786607345</v>
      </c>
      <c r="I2911" s="7">
        <f t="shared" si="368"/>
        <v>657.65851786607345</v>
      </c>
      <c r="J2911" s="12">
        <f t="shared" si="373"/>
        <v>5.3273269977000687E-2</v>
      </c>
      <c r="K2911" s="7">
        <f t="shared" si="374"/>
        <v>432514.72612180043</v>
      </c>
    </row>
    <row r="2912" spans="1:11" x14ac:dyDescent="0.4">
      <c r="A2912" s="1">
        <v>2911</v>
      </c>
      <c r="B2912" s="21">
        <v>42724</v>
      </c>
      <c r="C2912" s="22">
        <v>14217</v>
      </c>
      <c r="D2912" s="19">
        <f t="shared" si="369"/>
        <v>15343.754057287853</v>
      </c>
      <c r="E2912" s="19">
        <f t="shared" si="370"/>
        <v>1</v>
      </c>
      <c r="F2912" s="19">
        <f t="shared" si="371"/>
        <v>0.85638619315559972</v>
      </c>
      <c r="G2912" s="20">
        <f t="shared" si="367"/>
        <v>12909.586542721057</v>
      </c>
      <c r="H2912" s="7">
        <f t="shared" si="372"/>
        <v>1307.4134572789426</v>
      </c>
      <c r="I2912" s="7">
        <f t="shared" si="368"/>
        <v>1307.4134572789426</v>
      </c>
      <c r="J2912" s="12">
        <f t="shared" si="373"/>
        <v>9.1961275745863588E-2</v>
      </c>
      <c r="K2912" s="7">
        <f t="shared" si="374"/>
        <v>1709329.9482740774</v>
      </c>
    </row>
    <row r="2913" spans="1:11" x14ac:dyDescent="0.4">
      <c r="A2913" s="1">
        <v>2912</v>
      </c>
      <c r="B2913" s="21">
        <v>42725</v>
      </c>
      <c r="C2913" s="22">
        <v>18795</v>
      </c>
      <c r="D2913" s="19">
        <f t="shared" si="369"/>
        <v>16379.922246136908</v>
      </c>
      <c r="E2913" s="19">
        <f t="shared" si="370"/>
        <v>1</v>
      </c>
      <c r="F2913" s="19">
        <f t="shared" si="371"/>
        <v>0.87013844931711537</v>
      </c>
      <c r="G2913" s="20">
        <f t="shared" si="367"/>
        <v>13280.124349897824</v>
      </c>
      <c r="H2913" s="7">
        <f t="shared" si="372"/>
        <v>5514.8756501021762</v>
      </c>
      <c r="I2913" s="7">
        <f t="shared" si="368"/>
        <v>5514.8756501021762</v>
      </c>
      <c r="J2913" s="12">
        <f t="shared" si="373"/>
        <v>0.29342248736909687</v>
      </c>
      <c r="K2913" s="7">
        <f t="shared" si="374"/>
        <v>30413853.436089899</v>
      </c>
    </row>
    <row r="2914" spans="1:11" x14ac:dyDescent="0.4">
      <c r="A2914" s="1">
        <v>2913</v>
      </c>
      <c r="B2914" s="21">
        <v>42726</v>
      </c>
      <c r="C2914" s="22">
        <v>12846</v>
      </c>
      <c r="D2914" s="19">
        <f t="shared" si="369"/>
        <v>16164.190831486696</v>
      </c>
      <c r="E2914" s="19">
        <f t="shared" si="370"/>
        <v>1</v>
      </c>
      <c r="F2914" s="19">
        <f t="shared" si="371"/>
        <v>0.85275672610175501</v>
      </c>
      <c r="G2914" s="20">
        <f t="shared" si="367"/>
        <v>13985.013878505981</v>
      </c>
      <c r="H2914" s="7">
        <f t="shared" si="372"/>
        <v>-1139.0138785059808</v>
      </c>
      <c r="I2914" s="7">
        <f t="shared" si="368"/>
        <v>1139.0138785059808</v>
      </c>
      <c r="J2914" s="12">
        <f t="shared" si="373"/>
        <v>8.8666812899422451E-2</v>
      </c>
      <c r="K2914" s="7">
        <f t="shared" si="374"/>
        <v>1297352.615429237</v>
      </c>
    </row>
    <row r="2915" spans="1:11" x14ac:dyDescent="0.4">
      <c r="A2915" s="1">
        <v>2914</v>
      </c>
      <c r="B2915" s="21">
        <v>42727</v>
      </c>
      <c r="C2915" s="22">
        <v>15976</v>
      </c>
      <c r="D2915" s="19">
        <f t="shared" si="369"/>
        <v>16569.680098772042</v>
      </c>
      <c r="E2915" s="19">
        <f t="shared" si="370"/>
        <v>1</v>
      </c>
      <c r="F2915" s="19">
        <f t="shared" si="371"/>
        <v>0.85817807144353886</v>
      </c>
      <c r="G2915" s="20">
        <f t="shared" si="367"/>
        <v>13843.646237810695</v>
      </c>
      <c r="H2915" s="7">
        <f t="shared" si="372"/>
        <v>2132.3537621893047</v>
      </c>
      <c r="I2915" s="7">
        <f t="shared" si="368"/>
        <v>2132.3537621893047</v>
      </c>
      <c r="J2915" s="12">
        <f t="shared" si="373"/>
        <v>0.13347231861475367</v>
      </c>
      <c r="K2915" s="7">
        <f t="shared" si="374"/>
        <v>4546932.5671228822</v>
      </c>
    </row>
    <row r="2916" spans="1:11" x14ac:dyDescent="0.4">
      <c r="A2916" s="1">
        <v>2915</v>
      </c>
      <c r="B2916" s="21">
        <v>42728</v>
      </c>
      <c r="C2916" s="22">
        <v>14307</v>
      </c>
      <c r="D2916" s="19">
        <f t="shared" si="369"/>
        <v>16549.810408021618</v>
      </c>
      <c r="E2916" s="19">
        <f t="shared" si="370"/>
        <v>1</v>
      </c>
      <c r="F2916" s="19">
        <f t="shared" si="371"/>
        <v>0.8700443996371966</v>
      </c>
      <c r="G2916" s="20">
        <f t="shared" si="367"/>
        <v>14418.785885275489</v>
      </c>
      <c r="H2916" s="7">
        <f t="shared" si="372"/>
        <v>-111.78588527548891</v>
      </c>
      <c r="I2916" s="7">
        <f t="shared" si="368"/>
        <v>111.78588527548891</v>
      </c>
      <c r="J2916" s="12">
        <f t="shared" si="373"/>
        <v>7.8133700479128335E-3</v>
      </c>
      <c r="K2916" s="7">
        <f t="shared" si="374"/>
        <v>12496.084146824767</v>
      </c>
    </row>
    <row r="2917" spans="1:11" x14ac:dyDescent="0.4">
      <c r="A2917" s="1">
        <v>2916</v>
      </c>
      <c r="B2917" s="21">
        <v>42729</v>
      </c>
      <c r="C2917" s="22">
        <v>12040</v>
      </c>
      <c r="D2917" s="19">
        <f t="shared" si="369"/>
        <v>16155.75115418014</v>
      </c>
      <c r="E2917" s="19">
        <f t="shared" si="370"/>
        <v>1</v>
      </c>
      <c r="F2917" s="19">
        <f t="shared" si="371"/>
        <v>0.85096939007592609</v>
      </c>
      <c r="G2917" s="20">
        <f t="shared" si="367"/>
        <v>14113.814897875367</v>
      </c>
      <c r="H2917" s="7">
        <f t="shared" si="372"/>
        <v>-2073.814897875367</v>
      </c>
      <c r="I2917" s="7">
        <f t="shared" si="368"/>
        <v>2073.814897875367</v>
      </c>
      <c r="J2917" s="12">
        <f t="shared" si="373"/>
        <v>0.17224376228200722</v>
      </c>
      <c r="K2917" s="7">
        <f t="shared" si="374"/>
        <v>4300708.2306498187</v>
      </c>
    </row>
    <row r="2918" spans="1:11" x14ac:dyDescent="0.4">
      <c r="A2918" s="1">
        <v>2917</v>
      </c>
      <c r="B2918" s="21">
        <v>42730</v>
      </c>
      <c r="C2918" s="22">
        <v>14885</v>
      </c>
      <c r="D2918" s="19">
        <f t="shared" si="369"/>
        <v>16349.762477291573</v>
      </c>
      <c r="E2918" s="19">
        <f t="shared" si="370"/>
        <v>1</v>
      </c>
      <c r="F2918" s="19">
        <f t="shared" si="371"/>
        <v>0.85904642127577657</v>
      </c>
      <c r="G2918" s="20">
        <f t="shared" si="367"/>
        <v>13865.369546287482</v>
      </c>
      <c r="H2918" s="7">
        <f t="shared" si="372"/>
        <v>1019.6304537125179</v>
      </c>
      <c r="I2918" s="7">
        <f t="shared" si="368"/>
        <v>1019.6304537125179</v>
      </c>
      <c r="J2918" s="12">
        <f t="shared" si="373"/>
        <v>6.8500534344139594E-2</v>
      </c>
      <c r="K2918" s="7">
        <f t="shared" si="374"/>
        <v>1039646.2621379951</v>
      </c>
    </row>
    <row r="2919" spans="1:11" x14ac:dyDescent="0.4">
      <c r="A2919" s="1">
        <v>2918</v>
      </c>
      <c r="B2919" s="21">
        <v>42731</v>
      </c>
      <c r="C2919" s="22">
        <v>12812</v>
      </c>
      <c r="D2919" s="19">
        <f t="shared" si="369"/>
        <v>16086.7700909659</v>
      </c>
      <c r="E2919" s="19">
        <f t="shared" si="370"/>
        <v>1</v>
      </c>
      <c r="F2919" s="19">
        <f t="shared" si="371"/>
        <v>0.8688206010873939</v>
      </c>
      <c r="G2919" s="20">
        <f t="shared" si="367"/>
        <v>14225.889323165547</v>
      </c>
      <c r="H2919" s="7">
        <f t="shared" si="372"/>
        <v>-1413.8893231655475</v>
      </c>
      <c r="I2919" s="7">
        <f t="shared" si="368"/>
        <v>1413.8893231655475</v>
      </c>
      <c r="J2919" s="12">
        <f t="shared" si="373"/>
        <v>0.11035664401854102</v>
      </c>
      <c r="K2919" s="7">
        <f t="shared" si="374"/>
        <v>1999083.0181615299</v>
      </c>
    </row>
    <row r="2920" spans="1:11" x14ac:dyDescent="0.4">
      <c r="A2920" s="1">
        <v>2919</v>
      </c>
      <c r="B2920" s="21">
        <v>42732</v>
      </c>
      <c r="C2920" s="22">
        <v>12823</v>
      </c>
      <c r="D2920" s="19">
        <f t="shared" si="369"/>
        <v>15922.222569008922</v>
      </c>
      <c r="E2920" s="19">
        <f t="shared" si="370"/>
        <v>1</v>
      </c>
      <c r="F2920" s="19">
        <f t="shared" si="371"/>
        <v>0.8502110239885784</v>
      </c>
      <c r="G2920" s="20">
        <f t="shared" si="367"/>
        <v>13690.199901990978</v>
      </c>
      <c r="H2920" s="7">
        <f t="shared" si="372"/>
        <v>-867.19990199097811</v>
      </c>
      <c r="I2920" s="7">
        <f t="shared" si="368"/>
        <v>867.19990199097811</v>
      </c>
      <c r="J2920" s="12">
        <f t="shared" si="373"/>
        <v>6.7628472431644548E-2</v>
      </c>
      <c r="K2920" s="7">
        <f t="shared" si="374"/>
        <v>752035.67001316207</v>
      </c>
    </row>
    <row r="2921" spans="1:11" x14ac:dyDescent="0.4">
      <c r="A2921" s="1">
        <v>2920</v>
      </c>
      <c r="B2921" s="21">
        <v>42733</v>
      </c>
      <c r="C2921" s="22">
        <v>10144</v>
      </c>
      <c r="D2921" s="19">
        <f t="shared" si="369"/>
        <v>15254.780055706678</v>
      </c>
      <c r="E2921" s="19">
        <f t="shared" si="370"/>
        <v>1</v>
      </c>
      <c r="F2921" s="19">
        <f t="shared" si="371"/>
        <v>0.85582000263886493</v>
      </c>
      <c r="G2921" s="20">
        <f t="shared" si="367"/>
        <v>13678.787363084792</v>
      </c>
      <c r="H2921" s="7">
        <f t="shared" si="372"/>
        <v>-3534.7873630847917</v>
      </c>
      <c r="I2921" s="7">
        <f t="shared" si="368"/>
        <v>3534.7873630847917</v>
      </c>
      <c r="J2921" s="12">
        <f t="shared" si="373"/>
        <v>0.34846089935772789</v>
      </c>
      <c r="K2921" s="7">
        <f t="shared" si="374"/>
        <v>12494721.702223934</v>
      </c>
    </row>
    <row r="2922" spans="1:11" x14ac:dyDescent="0.4">
      <c r="A2922" s="1">
        <v>2921</v>
      </c>
      <c r="B2922" s="21">
        <v>42734</v>
      </c>
      <c r="C2922" s="22">
        <v>12492</v>
      </c>
      <c r="D2922" s="19">
        <f t="shared" si="369"/>
        <v>15113.203656168138</v>
      </c>
      <c r="E2922" s="19">
        <f t="shared" si="370"/>
        <v>1</v>
      </c>
      <c r="F2922" s="19">
        <f t="shared" si="371"/>
        <v>0.86811806734117603</v>
      </c>
      <c r="G2922" s="20">
        <f t="shared" si="367"/>
        <v>13254.535998056152</v>
      </c>
      <c r="H2922" s="7">
        <f t="shared" si="372"/>
        <v>-762.53599805615158</v>
      </c>
      <c r="I2922" s="7">
        <f t="shared" si="368"/>
        <v>762.53599805615158</v>
      </c>
      <c r="J2922" s="12">
        <f t="shared" si="373"/>
        <v>6.1041946690373966E-2</v>
      </c>
      <c r="K2922" s="7">
        <f t="shared" si="374"/>
        <v>581461.14833149116</v>
      </c>
    </row>
    <row r="2923" spans="1:11" x14ac:dyDescent="0.4">
      <c r="A2923" s="1">
        <v>2922</v>
      </c>
      <c r="B2923" s="21">
        <v>42735</v>
      </c>
      <c r="C2923" s="22">
        <v>11281</v>
      </c>
      <c r="D2923" s="19">
        <f t="shared" si="369"/>
        <v>14814.365922762276</v>
      </c>
      <c r="E2923" s="19">
        <f t="shared" si="370"/>
        <v>1</v>
      </c>
      <c r="F2923" s="19">
        <f t="shared" si="371"/>
        <v>0.84873607866297351</v>
      </c>
      <c r="G2923" s="20">
        <f t="shared" si="367"/>
        <v>12850.262567282629</v>
      </c>
      <c r="H2923" s="7">
        <f t="shared" si="372"/>
        <v>-1569.2625672826289</v>
      </c>
      <c r="I2923" s="7">
        <f t="shared" si="368"/>
        <v>1569.2625672826289</v>
      </c>
      <c r="J2923" s="12">
        <f t="shared" si="373"/>
        <v>0.13910668976887056</v>
      </c>
      <c r="K2923" s="7">
        <f t="shared" si="374"/>
        <v>2462585.0050744675</v>
      </c>
    </row>
    <row r="2924" spans="1:11" x14ac:dyDescent="0.4">
      <c r="A2924" s="1">
        <v>2923</v>
      </c>
      <c r="B2924" s="21">
        <v>42736</v>
      </c>
      <c r="C2924" s="22">
        <v>8441</v>
      </c>
      <c r="D2924" s="19">
        <f t="shared" si="369"/>
        <v>14010.867344325992</v>
      </c>
      <c r="E2924" s="19">
        <f t="shared" si="370"/>
        <v>1</v>
      </c>
      <c r="F2924" s="19">
        <f t="shared" si="371"/>
        <v>0.85160799971240708</v>
      </c>
      <c r="G2924" s="20">
        <f t="shared" si="367"/>
        <v>12679.286503114161</v>
      </c>
      <c r="H2924" s="7">
        <f t="shared" si="372"/>
        <v>-4238.286503114161</v>
      </c>
      <c r="I2924" s="7">
        <f t="shared" si="368"/>
        <v>4238.286503114161</v>
      </c>
      <c r="J2924" s="12">
        <f t="shared" si="373"/>
        <v>0.50210715591922295</v>
      </c>
      <c r="K2924" s="7">
        <f t="shared" si="374"/>
        <v>17963072.482479662</v>
      </c>
    </row>
    <row r="2925" spans="1:11" x14ac:dyDescent="0.4">
      <c r="A2925" s="1">
        <v>2924</v>
      </c>
      <c r="B2925" s="21">
        <v>42737</v>
      </c>
      <c r="C2925" s="22">
        <v>10277</v>
      </c>
      <c r="D2925" s="19">
        <f t="shared" si="369"/>
        <v>13658.765328589532</v>
      </c>
      <c r="E2925" s="19">
        <f t="shared" si="370"/>
        <v>1</v>
      </c>
      <c r="F2925" s="19">
        <f t="shared" si="371"/>
        <v>0.8661944728715133</v>
      </c>
      <c r="G2925" s="20">
        <f t="shared" si="367"/>
        <v>12163.955198797217</v>
      </c>
      <c r="H2925" s="7">
        <f t="shared" si="372"/>
        <v>-1886.9551987972172</v>
      </c>
      <c r="I2925" s="7">
        <f t="shared" si="368"/>
        <v>1886.9551987972172</v>
      </c>
      <c r="J2925" s="12">
        <f t="shared" si="373"/>
        <v>0.18360953573973118</v>
      </c>
      <c r="K2925" s="7">
        <f t="shared" si="374"/>
        <v>3560599.9222678458</v>
      </c>
    </row>
    <row r="2926" spans="1:11" x14ac:dyDescent="0.4">
      <c r="A2926" s="1">
        <v>2925</v>
      </c>
      <c r="B2926" s="21">
        <v>42738</v>
      </c>
      <c r="C2926" s="22">
        <v>11219</v>
      </c>
      <c r="D2926" s="19">
        <f t="shared" si="369"/>
        <v>13588.078740113768</v>
      </c>
      <c r="E2926" s="19">
        <f t="shared" si="370"/>
        <v>1</v>
      </c>
      <c r="F2926" s="19">
        <f t="shared" si="371"/>
        <v>0.84835228438664734</v>
      </c>
      <c r="G2926" s="20">
        <f t="shared" si="367"/>
        <v>11593.535660443524</v>
      </c>
      <c r="H2926" s="7">
        <f t="shared" si="372"/>
        <v>-374.53566044352374</v>
      </c>
      <c r="I2926" s="7">
        <f t="shared" si="368"/>
        <v>374.53566044352374</v>
      </c>
      <c r="J2926" s="12">
        <f t="shared" si="373"/>
        <v>3.3384050311393507E-2</v>
      </c>
      <c r="K2926" s="7">
        <f t="shared" si="374"/>
        <v>140276.96094386652</v>
      </c>
    </row>
    <row r="2927" spans="1:11" x14ac:dyDescent="0.4">
      <c r="A2927" s="1">
        <v>2926</v>
      </c>
      <c r="B2927" s="21">
        <v>42739</v>
      </c>
      <c r="C2927" s="22">
        <v>11427</v>
      </c>
      <c r="D2927" s="19">
        <f t="shared" si="369"/>
        <v>13561.310773779445</v>
      </c>
      <c r="E2927" s="19">
        <f t="shared" si="370"/>
        <v>1</v>
      </c>
      <c r="F2927" s="19">
        <f t="shared" si="371"/>
        <v>0.85145853863463539</v>
      </c>
      <c r="G2927" s="20">
        <f t="shared" si="367"/>
        <v>11572.568163802684</v>
      </c>
      <c r="H2927" s="7">
        <f t="shared" si="372"/>
        <v>-145.56816380268356</v>
      </c>
      <c r="I2927" s="7">
        <f t="shared" si="368"/>
        <v>145.56816380268356</v>
      </c>
      <c r="J2927" s="12">
        <f t="shared" si="373"/>
        <v>1.2738965940551636E-2</v>
      </c>
      <c r="K2927" s="7">
        <f t="shared" si="374"/>
        <v>21190.090312884913</v>
      </c>
    </row>
    <row r="2928" spans="1:11" x14ac:dyDescent="0.4">
      <c r="A2928" s="1">
        <v>2927</v>
      </c>
      <c r="B2928" s="21">
        <v>42740</v>
      </c>
      <c r="C2928" s="22">
        <v>8828</v>
      </c>
      <c r="D2928" s="19">
        <f t="shared" si="369"/>
        <v>13014.759055821245</v>
      </c>
      <c r="E2928" s="19">
        <f t="shared" si="370"/>
        <v>1</v>
      </c>
      <c r="F2928" s="19">
        <f t="shared" si="371"/>
        <v>0.86307090898283145</v>
      </c>
      <c r="G2928" s="20">
        <f t="shared" si="367"/>
        <v>11747.598631613533</v>
      </c>
      <c r="H2928" s="7">
        <f t="shared" si="372"/>
        <v>-2919.5986316135331</v>
      </c>
      <c r="I2928" s="7">
        <f t="shared" si="368"/>
        <v>2919.5986316135331</v>
      </c>
      <c r="J2928" s="12">
        <f t="shared" si="373"/>
        <v>0.33072027997434678</v>
      </c>
      <c r="K2928" s="7">
        <f t="shared" si="374"/>
        <v>8524056.169719616</v>
      </c>
    </row>
    <row r="2929" spans="1:11" x14ac:dyDescent="0.4">
      <c r="A2929" s="1">
        <v>2928</v>
      </c>
      <c r="B2929" s="21">
        <v>42741</v>
      </c>
      <c r="C2929" s="22">
        <v>9218</v>
      </c>
      <c r="D2929" s="19">
        <f t="shared" si="369"/>
        <v>12666.495040441061</v>
      </c>
      <c r="E2929" s="19">
        <f t="shared" si="370"/>
        <v>1</v>
      </c>
      <c r="F2929" s="19">
        <f t="shared" si="371"/>
        <v>0.84634726031749419</v>
      </c>
      <c r="G2929" s="20">
        <f t="shared" si="367"/>
        <v>11041.948928032145</v>
      </c>
      <c r="H2929" s="7">
        <f t="shared" si="372"/>
        <v>-1823.948928032145</v>
      </c>
      <c r="I2929" s="7">
        <f t="shared" si="368"/>
        <v>1823.948928032145</v>
      </c>
      <c r="J2929" s="12">
        <f t="shared" si="373"/>
        <v>0.19786818485920427</v>
      </c>
      <c r="K2929" s="7">
        <f t="shared" si="374"/>
        <v>3326789.6920696106</v>
      </c>
    </row>
    <row r="2930" spans="1:11" x14ac:dyDescent="0.4">
      <c r="A2930" s="1">
        <v>2929</v>
      </c>
      <c r="B2930" s="21">
        <v>42742</v>
      </c>
      <c r="C2930" s="22">
        <v>9828</v>
      </c>
      <c r="D2930" s="19">
        <f t="shared" si="369"/>
        <v>12484.748166262549</v>
      </c>
      <c r="E2930" s="19">
        <f t="shared" si="370"/>
        <v>1</v>
      </c>
      <c r="F2930" s="19">
        <f t="shared" si="371"/>
        <v>0.85039027204136663</v>
      </c>
      <c r="G2930" s="20">
        <f t="shared" si="367"/>
        <v>10785.846815295437</v>
      </c>
      <c r="H2930" s="7">
        <f t="shared" si="372"/>
        <v>-957.84681529543741</v>
      </c>
      <c r="I2930" s="7">
        <f t="shared" si="368"/>
        <v>957.84681529543741</v>
      </c>
      <c r="J2930" s="12">
        <f t="shared" si="373"/>
        <v>9.7461010917321678E-2</v>
      </c>
      <c r="K2930" s="7">
        <f t="shared" si="374"/>
        <v>917470.52157161175</v>
      </c>
    </row>
    <row r="2931" spans="1:11" x14ac:dyDescent="0.4">
      <c r="A2931" s="1">
        <v>2930</v>
      </c>
      <c r="B2931" s="21">
        <v>42743</v>
      </c>
      <c r="C2931" s="22">
        <v>9677</v>
      </c>
      <c r="D2931" s="19">
        <f t="shared" si="369"/>
        <v>12278.875740088026</v>
      </c>
      <c r="E2931" s="19">
        <f t="shared" si="370"/>
        <v>1</v>
      </c>
      <c r="F2931" s="19">
        <f t="shared" si="371"/>
        <v>0.86182456921275419</v>
      </c>
      <c r="G2931" s="20">
        <f t="shared" si="367"/>
        <v>10776.08601918694</v>
      </c>
      <c r="H2931" s="7">
        <f t="shared" si="372"/>
        <v>-1099.0860191869397</v>
      </c>
      <c r="I2931" s="7">
        <f t="shared" si="368"/>
        <v>1099.0860191869397</v>
      </c>
      <c r="J2931" s="12">
        <f t="shared" si="373"/>
        <v>0.11357714365887565</v>
      </c>
      <c r="K2931" s="7">
        <f t="shared" si="374"/>
        <v>1207990.0775721939</v>
      </c>
    </row>
    <row r="2932" spans="1:11" x14ac:dyDescent="0.4">
      <c r="A2932" s="1">
        <v>2931</v>
      </c>
      <c r="B2932" s="21">
        <v>42744</v>
      </c>
      <c r="C2932" s="22">
        <v>11765</v>
      </c>
      <c r="D2932" s="19">
        <f t="shared" si="369"/>
        <v>12543.211910814156</v>
      </c>
      <c r="E2932" s="19">
        <f t="shared" si="370"/>
        <v>1</v>
      </c>
      <c r="F2932" s="19">
        <f t="shared" si="371"/>
        <v>0.84787024775423236</v>
      </c>
      <c r="G2932" s="20">
        <f t="shared" si="367"/>
        <v>10393.039189662763</v>
      </c>
      <c r="H2932" s="7">
        <f t="shared" si="372"/>
        <v>1371.9608103372375</v>
      </c>
      <c r="I2932" s="7">
        <f t="shared" si="368"/>
        <v>1371.9608103372375</v>
      </c>
      <c r="J2932" s="12">
        <f t="shared" si="373"/>
        <v>0.11661375353482682</v>
      </c>
      <c r="K2932" s="7">
        <f t="shared" si="374"/>
        <v>1882276.4651012092</v>
      </c>
    </row>
    <row r="2933" spans="1:11" x14ac:dyDescent="0.4">
      <c r="A2933" s="1">
        <v>2932</v>
      </c>
      <c r="B2933" s="21">
        <v>42745</v>
      </c>
      <c r="C2933" s="22">
        <v>12277</v>
      </c>
      <c r="D2933" s="19">
        <f t="shared" si="369"/>
        <v>12851.677583571991</v>
      </c>
      <c r="E2933" s="19">
        <f t="shared" si="370"/>
        <v>1</v>
      </c>
      <c r="F2933" s="19">
        <f t="shared" si="371"/>
        <v>0.85213408969149895</v>
      </c>
      <c r="G2933" s="20">
        <f t="shared" si="367"/>
        <v>10667.475779381803</v>
      </c>
      <c r="H2933" s="7">
        <f t="shared" si="372"/>
        <v>1609.5242206181974</v>
      </c>
      <c r="I2933" s="7">
        <f t="shared" si="368"/>
        <v>1609.5242206181974</v>
      </c>
      <c r="J2933" s="12">
        <f t="shared" si="373"/>
        <v>0.13110077548409199</v>
      </c>
      <c r="K2933" s="7">
        <f t="shared" si="374"/>
        <v>2590568.2167566158</v>
      </c>
    </row>
    <row r="2934" spans="1:11" x14ac:dyDescent="0.4">
      <c r="A2934" s="1">
        <v>2933</v>
      </c>
      <c r="B2934" s="21">
        <v>42746</v>
      </c>
      <c r="C2934" s="22">
        <v>12424</v>
      </c>
      <c r="D2934" s="19">
        <f t="shared" si="369"/>
        <v>13106.626084333138</v>
      </c>
      <c r="E2934" s="19">
        <f t="shared" si="370"/>
        <v>1</v>
      </c>
      <c r="F2934" s="19">
        <f t="shared" si="371"/>
        <v>0.86325583267970729</v>
      </c>
      <c r="G2934" s="20">
        <f t="shared" si="367"/>
        <v>11076.753321692353</v>
      </c>
      <c r="H2934" s="7">
        <f t="shared" si="372"/>
        <v>1347.246678307647</v>
      </c>
      <c r="I2934" s="7">
        <f t="shared" si="368"/>
        <v>1347.246678307647</v>
      </c>
      <c r="J2934" s="12">
        <f t="shared" si="373"/>
        <v>0.10843904365000379</v>
      </c>
      <c r="K2934" s="7">
        <f t="shared" si="374"/>
        <v>1815073.6122109885</v>
      </c>
    </row>
    <row r="2935" spans="1:11" x14ac:dyDescent="0.4">
      <c r="A2935" s="1">
        <v>2934</v>
      </c>
      <c r="B2935" s="21">
        <v>42747</v>
      </c>
      <c r="C2935" s="22">
        <v>9999</v>
      </c>
      <c r="D2935" s="19">
        <f t="shared" si="369"/>
        <v>12894.078891945504</v>
      </c>
      <c r="E2935" s="19">
        <f t="shared" si="370"/>
        <v>1</v>
      </c>
      <c r="F2935" s="19">
        <f t="shared" si="371"/>
        <v>0.8466666568132466</v>
      </c>
      <c r="G2935" s="20">
        <f t="shared" si="367"/>
        <v>11113.566175593376</v>
      </c>
      <c r="H2935" s="7">
        <f t="shared" si="372"/>
        <v>-1114.5661755933761</v>
      </c>
      <c r="I2935" s="7">
        <f t="shared" si="368"/>
        <v>1114.5661755933761</v>
      </c>
      <c r="J2935" s="12">
        <f t="shared" si="373"/>
        <v>0.11146776433577119</v>
      </c>
      <c r="K2935" s="7">
        <f t="shared" si="374"/>
        <v>1242257.7597768444</v>
      </c>
    </row>
    <row r="2936" spans="1:11" x14ac:dyDescent="0.4">
      <c r="A2936" s="1">
        <v>2935</v>
      </c>
      <c r="B2936" s="21">
        <v>42748</v>
      </c>
      <c r="C2936" s="22">
        <v>12464</v>
      </c>
      <c r="D2936" s="19">
        <f t="shared" si="369"/>
        <v>13176.396459349155</v>
      </c>
      <c r="E2936" s="19">
        <f t="shared" si="370"/>
        <v>1</v>
      </c>
      <c r="F2936" s="19">
        <f t="shared" si="371"/>
        <v>0.85369347741516766</v>
      </c>
      <c r="G2936" s="20">
        <f t="shared" si="367"/>
        <v>10988.336313088046</v>
      </c>
      <c r="H2936" s="7">
        <f t="shared" si="372"/>
        <v>1475.6636869119538</v>
      </c>
      <c r="I2936" s="7">
        <f t="shared" si="368"/>
        <v>1475.6636869119538</v>
      </c>
      <c r="J2936" s="12">
        <f t="shared" si="373"/>
        <v>0.11839406987419399</v>
      </c>
      <c r="K2936" s="7">
        <f t="shared" si="374"/>
        <v>2177583.3168705809</v>
      </c>
    </row>
    <row r="2937" spans="1:11" x14ac:dyDescent="0.4">
      <c r="A2937" s="1">
        <v>2936</v>
      </c>
      <c r="B2937" s="21">
        <v>42749</v>
      </c>
      <c r="C2937" s="22">
        <v>11060</v>
      </c>
      <c r="D2937" s="19">
        <f t="shared" si="369"/>
        <v>13118.031773609549</v>
      </c>
      <c r="E2937" s="19">
        <f t="shared" si="370"/>
        <v>1</v>
      </c>
      <c r="F2937" s="19">
        <f t="shared" si="371"/>
        <v>0.8629209867781763</v>
      </c>
      <c r="G2937" s="20">
        <f t="shared" si="367"/>
        <v>11375.464353066081</v>
      </c>
      <c r="H2937" s="7">
        <f t="shared" si="372"/>
        <v>-315.46435306608146</v>
      </c>
      <c r="I2937" s="7">
        <f t="shared" si="368"/>
        <v>315.46435306608146</v>
      </c>
      <c r="J2937" s="12">
        <f t="shared" si="373"/>
        <v>2.8522997564745158E-2</v>
      </c>
      <c r="K2937" s="7">
        <f t="shared" si="374"/>
        <v>99517.758055401297</v>
      </c>
    </row>
    <row r="2938" spans="1:11" x14ac:dyDescent="0.4">
      <c r="A2938" s="1">
        <v>2937</v>
      </c>
      <c r="B2938" s="21">
        <v>42750</v>
      </c>
      <c r="C2938" s="22">
        <v>10377</v>
      </c>
      <c r="D2938" s="19">
        <f t="shared" si="369"/>
        <v>12978.88163866968</v>
      </c>
      <c r="E2938" s="19">
        <f t="shared" si="370"/>
        <v>1</v>
      </c>
      <c r="F2938" s="19">
        <f t="shared" si="371"/>
        <v>0.84588302027616447</v>
      </c>
      <c r="G2938" s="20">
        <f t="shared" si="367"/>
        <v>11107.446772388754</v>
      </c>
      <c r="H2938" s="7">
        <f t="shared" si="372"/>
        <v>-730.44677238875374</v>
      </c>
      <c r="I2938" s="7">
        <f t="shared" si="368"/>
        <v>730.44677238875374</v>
      </c>
      <c r="J2938" s="12">
        <f t="shared" si="373"/>
        <v>7.039093884443999E-2</v>
      </c>
      <c r="K2938" s="7">
        <f t="shared" si="374"/>
        <v>533552.48729314783</v>
      </c>
    </row>
    <row r="2939" spans="1:11" x14ac:dyDescent="0.4">
      <c r="A2939" s="1">
        <v>2938</v>
      </c>
      <c r="B2939" s="21">
        <v>42751</v>
      </c>
      <c r="C2939" s="22">
        <v>12493</v>
      </c>
      <c r="D2939" s="19">
        <f t="shared" si="369"/>
        <v>13248.60118351971</v>
      </c>
      <c r="E2939" s="19">
        <f t="shared" si="370"/>
        <v>1</v>
      </c>
      <c r="F2939" s="19">
        <f t="shared" si="371"/>
        <v>0.85517762525101892</v>
      </c>
      <c r="G2939" s="20">
        <f t="shared" si="367"/>
        <v>11080.840292553205</v>
      </c>
      <c r="H2939" s="7">
        <f t="shared" si="372"/>
        <v>1412.1597074467954</v>
      </c>
      <c r="I2939" s="7">
        <f t="shared" si="368"/>
        <v>1412.1597074467954</v>
      </c>
      <c r="J2939" s="12">
        <f t="shared" si="373"/>
        <v>0.11303607679875094</v>
      </c>
      <c r="K2939" s="7">
        <f t="shared" si="374"/>
        <v>1994195.039336219</v>
      </c>
    </row>
    <row r="2940" spans="1:11" x14ac:dyDescent="0.4">
      <c r="A2940" s="1">
        <v>2939</v>
      </c>
      <c r="B2940" s="21">
        <v>42752</v>
      </c>
      <c r="C2940" s="22">
        <v>12476</v>
      </c>
      <c r="D2940" s="19">
        <f t="shared" si="369"/>
        <v>13445.883511462562</v>
      </c>
      <c r="E2940" s="19">
        <f t="shared" si="370"/>
        <v>1</v>
      </c>
      <c r="F2940" s="19">
        <f t="shared" si="371"/>
        <v>0.86400070109168381</v>
      </c>
      <c r="G2940" s="20">
        <f t="shared" si="367"/>
        <v>11433.358927700121</v>
      </c>
      <c r="H2940" s="7">
        <f t="shared" si="372"/>
        <v>1042.6410722998789</v>
      </c>
      <c r="I2940" s="7">
        <f t="shared" si="368"/>
        <v>1042.6410722998789</v>
      </c>
      <c r="J2940" s="12">
        <f t="shared" si="373"/>
        <v>8.357174353157093E-2</v>
      </c>
      <c r="K2940" s="7">
        <f t="shared" si="374"/>
        <v>1087100.4056466413</v>
      </c>
    </row>
    <row r="2941" spans="1:11" x14ac:dyDescent="0.4">
      <c r="A2941" s="1">
        <v>2940</v>
      </c>
      <c r="B2941" s="21">
        <v>42753</v>
      </c>
      <c r="C2941" s="22">
        <v>12446</v>
      </c>
      <c r="D2941" s="19">
        <f t="shared" si="369"/>
        <v>13652.663503638663</v>
      </c>
      <c r="E2941" s="19">
        <f t="shared" si="370"/>
        <v>1</v>
      </c>
      <c r="F2941" s="19">
        <f t="shared" si="371"/>
        <v>0.84697582367964119</v>
      </c>
      <c r="G2941" s="20">
        <f t="shared" si="367"/>
        <v>11374.490437977707</v>
      </c>
      <c r="H2941" s="7">
        <f t="shared" si="372"/>
        <v>1071.5095620222928</v>
      </c>
      <c r="I2941" s="7">
        <f t="shared" si="368"/>
        <v>1071.5095620222928</v>
      </c>
      <c r="J2941" s="12">
        <f t="shared" si="373"/>
        <v>8.6092685362549645E-2</v>
      </c>
      <c r="K2941" s="7">
        <f t="shared" si="374"/>
        <v>1148132.7415052059</v>
      </c>
    </row>
    <row r="2942" spans="1:11" x14ac:dyDescent="0.4">
      <c r="A2942" s="1">
        <v>2941</v>
      </c>
      <c r="B2942" s="21">
        <v>42754</v>
      </c>
      <c r="C2942" s="22">
        <v>9873</v>
      </c>
      <c r="D2942" s="19">
        <f t="shared" si="369"/>
        <v>13311.108063031104</v>
      </c>
      <c r="E2942" s="19">
        <f t="shared" si="370"/>
        <v>1</v>
      </c>
      <c r="F2942" s="19">
        <f t="shared" si="371"/>
        <v>0.85329128964914824</v>
      </c>
      <c r="G2942" s="20">
        <f t="shared" si="367"/>
        <v>11676.307531018219</v>
      </c>
      <c r="H2942" s="7">
        <f t="shared" si="372"/>
        <v>-1803.3075310182194</v>
      </c>
      <c r="I2942" s="7">
        <f t="shared" si="368"/>
        <v>1803.3075310182194</v>
      </c>
      <c r="J2942" s="12">
        <f t="shared" si="373"/>
        <v>0.18265041335138452</v>
      </c>
      <c r="K2942" s="7">
        <f t="shared" si="374"/>
        <v>3251918.0514270263</v>
      </c>
    </row>
    <row r="2943" spans="1:11" x14ac:dyDescent="0.4">
      <c r="A2943" s="1">
        <v>2942</v>
      </c>
      <c r="B2943" s="21">
        <v>42755</v>
      </c>
      <c r="C2943" s="22">
        <v>12013</v>
      </c>
      <c r="D2943" s="19">
        <f t="shared" si="369"/>
        <v>13408.248034180575</v>
      </c>
      <c r="E2943" s="19">
        <f t="shared" si="370"/>
        <v>1</v>
      </c>
      <c r="F2943" s="19">
        <f t="shared" si="371"/>
        <v>0.8645316980321327</v>
      </c>
      <c r="G2943" s="20">
        <f t="shared" si="367"/>
        <v>11501.670699467131</v>
      </c>
      <c r="H2943" s="7">
        <f t="shared" si="372"/>
        <v>511.32930053286873</v>
      </c>
      <c r="I2943" s="7">
        <f t="shared" si="368"/>
        <v>511.32930053286873</v>
      </c>
      <c r="J2943" s="12">
        <f t="shared" si="373"/>
        <v>4.2564663325802776E-2</v>
      </c>
      <c r="K2943" s="7">
        <f t="shared" si="374"/>
        <v>261457.65358343278</v>
      </c>
    </row>
    <row r="2944" spans="1:11" x14ac:dyDescent="0.4">
      <c r="A2944" s="1">
        <v>2943</v>
      </c>
      <c r="B2944" s="21">
        <v>42756</v>
      </c>
      <c r="C2944" s="22">
        <v>9415</v>
      </c>
      <c r="D2944" s="19">
        <f t="shared" si="369"/>
        <v>13036.715086594877</v>
      </c>
      <c r="E2944" s="19">
        <f t="shared" si="370"/>
        <v>1</v>
      </c>
      <c r="F2944" s="19">
        <f t="shared" si="371"/>
        <v>0.8449013233895355</v>
      </c>
      <c r="G2944" s="20">
        <f t="shared" si="367"/>
        <v>11357.308898674703</v>
      </c>
      <c r="H2944" s="7">
        <f t="shared" si="372"/>
        <v>-1942.3088986747025</v>
      </c>
      <c r="I2944" s="7">
        <f t="shared" si="368"/>
        <v>1942.3088986747025</v>
      </c>
      <c r="J2944" s="12">
        <f t="shared" si="373"/>
        <v>0.20629940506369648</v>
      </c>
      <c r="K2944" s="7">
        <f t="shared" si="374"/>
        <v>3772563.8578709359</v>
      </c>
    </row>
    <row r="2945" spans="1:11" x14ac:dyDescent="0.4">
      <c r="A2945" s="1">
        <v>2944</v>
      </c>
      <c r="B2945" s="21">
        <v>42757</v>
      </c>
      <c r="C2945" s="22">
        <v>9874</v>
      </c>
      <c r="D2945" s="19">
        <f t="shared" si="369"/>
        <v>12799.556337338929</v>
      </c>
      <c r="E2945" s="19">
        <f t="shared" si="370"/>
        <v>1</v>
      </c>
      <c r="F2945" s="19">
        <f t="shared" si="371"/>
        <v>0.85193042507540728</v>
      </c>
      <c r="G2945" s="20">
        <f t="shared" si="367"/>
        <v>11124.968720318699</v>
      </c>
      <c r="H2945" s="7">
        <f t="shared" si="372"/>
        <v>-1250.9687203186986</v>
      </c>
      <c r="I2945" s="7">
        <f t="shared" si="368"/>
        <v>1250.9687203186986</v>
      </c>
      <c r="J2945" s="12">
        <f t="shared" si="373"/>
        <v>0.12669320643292473</v>
      </c>
      <c r="K2945" s="7">
        <f t="shared" si="374"/>
        <v>1564922.7392158024</v>
      </c>
    </row>
    <row r="2946" spans="1:11" x14ac:dyDescent="0.4">
      <c r="A2946" s="1">
        <v>2945</v>
      </c>
      <c r="B2946" s="21">
        <v>42758</v>
      </c>
      <c r="C2946" s="22">
        <v>16172</v>
      </c>
      <c r="D2946" s="19">
        <f t="shared" si="369"/>
        <v>13759.903714956092</v>
      </c>
      <c r="E2946" s="19">
        <f t="shared" si="370"/>
        <v>1</v>
      </c>
      <c r="F2946" s="19">
        <f t="shared" si="371"/>
        <v>0.86969809045464308</v>
      </c>
      <c r="G2946" s="20">
        <f t="shared" si="367"/>
        <v>11066.486706075601</v>
      </c>
      <c r="H2946" s="7">
        <f t="shared" si="372"/>
        <v>5105.5132939243995</v>
      </c>
      <c r="I2946" s="7">
        <f t="shared" si="368"/>
        <v>5105.5132939243995</v>
      </c>
      <c r="J2946" s="12">
        <f t="shared" si="373"/>
        <v>0.31570079729930739</v>
      </c>
      <c r="K2946" s="7">
        <f t="shared" si="374"/>
        <v>26066265.994438771</v>
      </c>
    </row>
    <row r="2947" spans="1:11" x14ac:dyDescent="0.4">
      <c r="A2947" s="1">
        <v>2946</v>
      </c>
      <c r="B2947" s="21">
        <v>42759</v>
      </c>
      <c r="C2947" s="22">
        <v>15779</v>
      </c>
      <c r="D2947" s="19">
        <f t="shared" si="369"/>
        <v>14559.284345982029</v>
      </c>
      <c r="E2947" s="19">
        <f t="shared" si="370"/>
        <v>1</v>
      </c>
      <c r="F2947" s="19">
        <f t="shared" si="371"/>
        <v>0.84887252491133336</v>
      </c>
      <c r="G2947" s="20">
        <f t="shared" si="367"/>
        <v>11626.605759802378</v>
      </c>
      <c r="H2947" s="7">
        <f t="shared" si="372"/>
        <v>4152.3942401976219</v>
      </c>
      <c r="I2947" s="7">
        <f t="shared" si="368"/>
        <v>4152.3942401976219</v>
      </c>
      <c r="J2947" s="12">
        <f t="shared" si="373"/>
        <v>0.26315953103476913</v>
      </c>
      <c r="K2947" s="7">
        <f t="shared" si="374"/>
        <v>17242377.926026385</v>
      </c>
    </row>
    <row r="2948" spans="1:11" x14ac:dyDescent="0.4">
      <c r="A2948" s="1">
        <v>2947</v>
      </c>
      <c r="B2948" s="21">
        <v>42760</v>
      </c>
      <c r="C2948" s="22">
        <v>14905</v>
      </c>
      <c r="D2948" s="19">
        <f t="shared" si="369"/>
        <v>15037.117361636047</v>
      </c>
      <c r="E2948" s="19">
        <f t="shared" si="370"/>
        <v>1</v>
      </c>
      <c r="F2948" s="19">
        <f t="shared" si="371"/>
        <v>0.85424596262932362</v>
      </c>
      <c r="G2948" s="20">
        <f t="shared" si="367"/>
        <v>12404.349232091268</v>
      </c>
      <c r="H2948" s="7">
        <f t="shared" si="372"/>
        <v>2500.6507679087317</v>
      </c>
      <c r="I2948" s="7">
        <f t="shared" si="368"/>
        <v>2500.6507679087317</v>
      </c>
      <c r="J2948" s="12">
        <f t="shared" si="373"/>
        <v>0.16777261106398736</v>
      </c>
      <c r="K2948" s="7">
        <f t="shared" si="374"/>
        <v>6253254.26304253</v>
      </c>
    </row>
    <row r="2949" spans="1:11" x14ac:dyDescent="0.4">
      <c r="A2949" s="1">
        <v>2948</v>
      </c>
      <c r="B2949" s="21">
        <v>42761</v>
      </c>
      <c r="C2949" s="22">
        <v>12672</v>
      </c>
      <c r="D2949" s="19">
        <f t="shared" si="369"/>
        <v>14962.16527520684</v>
      </c>
      <c r="E2949" s="19">
        <f t="shared" si="370"/>
        <v>1</v>
      </c>
      <c r="F2949" s="19">
        <f t="shared" si="371"/>
        <v>0.86931968294292017</v>
      </c>
      <c r="G2949" s="20">
        <f t="shared" si="367"/>
        <v>13078.621953447684</v>
      </c>
      <c r="H2949" s="7">
        <f t="shared" si="372"/>
        <v>-406.62195344768406</v>
      </c>
      <c r="I2949" s="7">
        <f t="shared" si="368"/>
        <v>406.62195344768406</v>
      </c>
      <c r="J2949" s="12">
        <f t="shared" si="373"/>
        <v>3.2088222336464967E-2</v>
      </c>
      <c r="K2949" s="7">
        <f t="shared" si="374"/>
        <v>165341.41302561056</v>
      </c>
    </row>
    <row r="2950" spans="1:11" x14ac:dyDescent="0.4">
      <c r="A2950" s="1">
        <v>2949</v>
      </c>
      <c r="B2950" s="21">
        <v>42762</v>
      </c>
      <c r="C2950" s="22">
        <v>14924</v>
      </c>
      <c r="D2950" s="19">
        <f t="shared" si="369"/>
        <v>15388.424929662264</v>
      </c>
      <c r="E2950" s="19">
        <f t="shared" si="370"/>
        <v>1</v>
      </c>
      <c r="F2950" s="19">
        <f t="shared" si="371"/>
        <v>0.85088323038648683</v>
      </c>
      <c r="G2950" s="20">
        <f t="shared" ref="G2950:G3013" si="375">(D2949+1*E2949)*F2947</f>
        <v>12701.819887830417</v>
      </c>
      <c r="H2950" s="7">
        <f t="shared" si="372"/>
        <v>2222.1801121695826</v>
      </c>
      <c r="I2950" s="7">
        <f t="shared" si="368"/>
        <v>2222.1801121695826</v>
      </c>
      <c r="J2950" s="12">
        <f t="shared" si="373"/>
        <v>0.14889976629386106</v>
      </c>
      <c r="K2950" s="7">
        <f t="shared" si="374"/>
        <v>4938084.4509220188</v>
      </c>
    </row>
    <row r="2951" spans="1:11" x14ac:dyDescent="0.4">
      <c r="A2951" s="1">
        <v>2950</v>
      </c>
      <c r="B2951" s="21">
        <v>42763</v>
      </c>
      <c r="C2951" s="22">
        <v>10853</v>
      </c>
      <c r="D2951" s="19">
        <f t="shared" si="369"/>
        <v>14953.305348380425</v>
      </c>
      <c r="E2951" s="19">
        <f t="shared" si="370"/>
        <v>1</v>
      </c>
      <c r="F2951" s="19">
        <f t="shared" si="371"/>
        <v>0.8521104738629719</v>
      </c>
      <c r="G2951" s="20">
        <f t="shared" si="375"/>
        <v>13146.354113351052</v>
      </c>
      <c r="H2951" s="7">
        <f t="shared" si="372"/>
        <v>-2293.3541133510516</v>
      </c>
      <c r="I2951" s="7">
        <f t="shared" si="368"/>
        <v>2293.3541133510516</v>
      </c>
      <c r="J2951" s="12">
        <f t="shared" si="373"/>
        <v>0.21131061580678628</v>
      </c>
      <c r="K2951" s="7">
        <f t="shared" si="374"/>
        <v>5259473.0892241886</v>
      </c>
    </row>
    <row r="2952" spans="1:11" x14ac:dyDescent="0.4">
      <c r="A2952" s="1">
        <v>2951</v>
      </c>
      <c r="B2952" s="21">
        <v>42764</v>
      </c>
      <c r="C2952" s="22">
        <v>10022</v>
      </c>
      <c r="D2952" s="19">
        <f t="shared" si="369"/>
        <v>14397.795209799824</v>
      </c>
      <c r="E2952" s="19">
        <f t="shared" si="370"/>
        <v>1</v>
      </c>
      <c r="F2952" s="19">
        <f t="shared" si="371"/>
        <v>0.86643961606033337</v>
      </c>
      <c r="G2952" s="20">
        <f t="shared" si="375"/>
        <v>13000.071984085687</v>
      </c>
      <c r="H2952" s="7">
        <f t="shared" si="372"/>
        <v>-2978.0719840856873</v>
      </c>
      <c r="I2952" s="7">
        <f t="shared" ref="I2952:I3015" si="376">ABS(H2952)</f>
        <v>2978.0719840856873</v>
      </c>
      <c r="J2952" s="12">
        <f t="shared" si="373"/>
        <v>0.29715346079482013</v>
      </c>
      <c r="K2952" s="7">
        <f t="shared" si="374"/>
        <v>8868912.7423960622</v>
      </c>
    </row>
    <row r="2953" spans="1:11" x14ac:dyDescent="0.4">
      <c r="A2953" s="1">
        <v>2952</v>
      </c>
      <c r="B2953" s="21">
        <v>42765</v>
      </c>
      <c r="C2953" s="22">
        <v>12106</v>
      </c>
      <c r="D2953" s="19">
        <f t="shared" si="369"/>
        <v>14370.979684738089</v>
      </c>
      <c r="E2953" s="19">
        <f t="shared" si="370"/>
        <v>1</v>
      </c>
      <c r="F2953" s="19">
        <f t="shared" si="371"/>
        <v>0.85074206870500069</v>
      </c>
      <c r="G2953" s="20">
        <f t="shared" si="375"/>
        <v>12251.693381787947</v>
      </c>
      <c r="H2953" s="7">
        <f t="shared" si="372"/>
        <v>-145.69338178794715</v>
      </c>
      <c r="I2953" s="7">
        <f t="shared" si="376"/>
        <v>145.69338178794715</v>
      </c>
      <c r="J2953" s="12">
        <f t="shared" si="373"/>
        <v>1.2034807681145477E-2</v>
      </c>
      <c r="K2953" s="7">
        <f t="shared" si="374"/>
        <v>21226.561496808528</v>
      </c>
    </row>
    <row r="2954" spans="1:11" x14ac:dyDescent="0.4">
      <c r="A2954" s="1">
        <v>2953</v>
      </c>
      <c r="B2954" s="21">
        <v>42766</v>
      </c>
      <c r="C2954" s="22">
        <v>12513</v>
      </c>
      <c r="D2954" s="19">
        <f t="shared" si="369"/>
        <v>14422.783369610408</v>
      </c>
      <c r="E2954" s="19">
        <f t="shared" si="370"/>
        <v>1</v>
      </c>
      <c r="F2954" s="19">
        <f t="shared" si="371"/>
        <v>0.85236774318863795</v>
      </c>
      <c r="G2954" s="20">
        <f t="shared" si="375"/>
        <v>12246.514419511179</v>
      </c>
      <c r="H2954" s="7">
        <f t="shared" si="372"/>
        <v>266.48558048882114</v>
      </c>
      <c r="I2954" s="7">
        <f t="shared" si="376"/>
        <v>266.48558048882114</v>
      </c>
      <c r="J2954" s="12">
        <f t="shared" si="373"/>
        <v>2.1296697873317443E-2</v>
      </c>
      <c r="K2954" s="7">
        <f t="shared" si="374"/>
        <v>71014.564608463974</v>
      </c>
    </row>
    <row r="2955" spans="1:11" x14ac:dyDescent="0.4">
      <c r="A2955" s="1">
        <v>2954</v>
      </c>
      <c r="B2955" s="21">
        <v>42767</v>
      </c>
      <c r="C2955" s="22">
        <v>13291</v>
      </c>
      <c r="D2955" s="19">
        <f t="shared" si="369"/>
        <v>14572.587524583301</v>
      </c>
      <c r="E2955" s="19">
        <f t="shared" si="370"/>
        <v>1</v>
      </c>
      <c r="F2955" s="19">
        <f t="shared" si="371"/>
        <v>0.8671979537800667</v>
      </c>
      <c r="G2955" s="20">
        <f t="shared" si="375"/>
        <v>12497.337324902663</v>
      </c>
      <c r="H2955" s="7">
        <f t="shared" si="372"/>
        <v>793.66267509733734</v>
      </c>
      <c r="I2955" s="7">
        <f t="shared" si="376"/>
        <v>793.66267509733734</v>
      </c>
      <c r="J2955" s="12">
        <f t="shared" si="373"/>
        <v>5.9714293514207914E-2</v>
      </c>
      <c r="K2955" s="7">
        <f t="shared" si="374"/>
        <v>629900.4418426617</v>
      </c>
    </row>
    <row r="2956" spans="1:11" x14ac:dyDescent="0.4">
      <c r="A2956" s="1">
        <v>2955</v>
      </c>
      <c r="B2956" s="21">
        <v>42768</v>
      </c>
      <c r="C2956" s="22">
        <v>10925</v>
      </c>
      <c r="D2956" s="19">
        <f t="shared" si="369"/>
        <v>14292.248778416084</v>
      </c>
      <c r="E2956" s="19">
        <f t="shared" si="370"/>
        <v>1</v>
      </c>
      <c r="F2956" s="19">
        <f t="shared" si="371"/>
        <v>0.84930666897236784</v>
      </c>
      <c r="G2956" s="20">
        <f t="shared" si="375"/>
        <v>12398.363999117388</v>
      </c>
      <c r="H2956" s="7">
        <f t="shared" si="372"/>
        <v>-1473.3639991173877</v>
      </c>
      <c r="I2956" s="7">
        <f t="shared" si="376"/>
        <v>1473.3639991173877</v>
      </c>
      <c r="J2956" s="12">
        <f t="shared" si="373"/>
        <v>0.13486169328305608</v>
      </c>
      <c r="K2956" s="7">
        <f t="shared" si="374"/>
        <v>2170801.4738951819</v>
      </c>
    </row>
    <row r="2957" spans="1:11" x14ac:dyDescent="0.4">
      <c r="A2957" s="1">
        <v>2956</v>
      </c>
      <c r="B2957" s="21">
        <v>42769</v>
      </c>
      <c r="C2957" s="22">
        <v>13780</v>
      </c>
      <c r="D2957" s="19">
        <f t="shared" si="369"/>
        <v>14597.594341120279</v>
      </c>
      <c r="E2957" s="19">
        <f t="shared" si="370"/>
        <v>1</v>
      </c>
      <c r="F2957" s="19">
        <f t="shared" si="371"/>
        <v>0.85389094925657227</v>
      </c>
      <c r="G2957" s="20">
        <f t="shared" si="375"/>
        <v>12183.104204092273</v>
      </c>
      <c r="H2957" s="7">
        <f t="shared" si="372"/>
        <v>1596.895795907727</v>
      </c>
      <c r="I2957" s="7">
        <f t="shared" si="376"/>
        <v>1596.895795907727</v>
      </c>
      <c r="J2957" s="12">
        <f t="shared" si="373"/>
        <v>0.11588503598749833</v>
      </c>
      <c r="K2957" s="7">
        <f t="shared" si="374"/>
        <v>2550076.1829877729</v>
      </c>
    </row>
    <row r="2958" spans="1:11" x14ac:dyDescent="0.4">
      <c r="A2958" s="1">
        <v>2957</v>
      </c>
      <c r="B2958" s="21">
        <v>42770</v>
      </c>
      <c r="C2958" s="22">
        <v>12600</v>
      </c>
      <c r="D2958" s="19">
        <f t="shared" si="369"/>
        <v>14587.378891450329</v>
      </c>
      <c r="E2958" s="19">
        <f t="shared" si="370"/>
        <v>1</v>
      </c>
      <c r="F2958" s="19">
        <f t="shared" si="371"/>
        <v>0.86714080543697292</v>
      </c>
      <c r="G2958" s="20">
        <f t="shared" si="375"/>
        <v>12659.871140684767</v>
      </c>
      <c r="H2958" s="7">
        <f t="shared" si="372"/>
        <v>-59.871140684766942</v>
      </c>
      <c r="I2958" s="7">
        <f t="shared" si="376"/>
        <v>59.871140684766942</v>
      </c>
      <c r="J2958" s="12">
        <f t="shared" si="373"/>
        <v>4.7516778321243609E-3</v>
      </c>
      <c r="K2958" s="7">
        <f t="shared" si="374"/>
        <v>3584.5534868951554</v>
      </c>
    </row>
    <row r="2959" spans="1:11" x14ac:dyDescent="0.4">
      <c r="A2959" s="1">
        <v>2958</v>
      </c>
      <c r="B2959" s="21">
        <v>42771</v>
      </c>
      <c r="C2959" s="22">
        <v>11757</v>
      </c>
      <c r="D2959" s="19">
        <f t="shared" si="369"/>
        <v>14467.301874704217</v>
      </c>
      <c r="E2959" s="19">
        <f t="shared" si="370"/>
        <v>1</v>
      </c>
      <c r="F2959" s="19">
        <f t="shared" si="371"/>
        <v>0.84869743421249366</v>
      </c>
      <c r="G2959" s="20">
        <f t="shared" si="375"/>
        <v>12390.007482004483</v>
      </c>
      <c r="H2959" s="7">
        <f t="shared" si="372"/>
        <v>-633.00748200448288</v>
      </c>
      <c r="I2959" s="7">
        <f t="shared" si="376"/>
        <v>633.00748200448288</v>
      </c>
      <c r="J2959" s="12">
        <f t="shared" si="373"/>
        <v>5.3840901761034524E-2</v>
      </c>
      <c r="K2959" s="7">
        <f t="shared" si="374"/>
        <v>400698.4722736557</v>
      </c>
    </row>
    <row r="2960" spans="1:11" x14ac:dyDescent="0.4">
      <c r="A2960" s="1">
        <v>2959</v>
      </c>
      <c r="B2960" s="21">
        <v>42772</v>
      </c>
      <c r="C2960" s="22">
        <v>13352</v>
      </c>
      <c r="D2960" s="19">
        <f t="shared" si="369"/>
        <v>14658.100175093499</v>
      </c>
      <c r="E2960" s="19">
        <f t="shared" si="370"/>
        <v>1</v>
      </c>
      <c r="F2960" s="19">
        <f t="shared" si="371"/>
        <v>0.85483863209397415</v>
      </c>
      <c r="G2960" s="20">
        <f t="shared" si="375"/>
        <v>12354.352021921828</v>
      </c>
      <c r="H2960" s="7">
        <f t="shared" si="372"/>
        <v>997.64797807817195</v>
      </c>
      <c r="I2960" s="7">
        <f t="shared" si="376"/>
        <v>997.64797807817195</v>
      </c>
      <c r="J2960" s="12">
        <f t="shared" si="373"/>
        <v>7.4718991767388554E-2</v>
      </c>
      <c r="K2960" s="7">
        <f t="shared" si="374"/>
        <v>995301.4881634647</v>
      </c>
    </row>
    <row r="2961" spans="1:11" x14ac:dyDescent="0.4">
      <c r="A2961" s="1">
        <v>2960</v>
      </c>
      <c r="B2961" s="21">
        <v>42773</v>
      </c>
      <c r="C2961" s="22">
        <v>13452</v>
      </c>
      <c r="D2961" s="19">
        <f t="shared" si="369"/>
        <v>14797.823834149644</v>
      </c>
      <c r="E2961" s="19">
        <f t="shared" si="370"/>
        <v>1</v>
      </c>
      <c r="F2961" s="19">
        <f t="shared" si="371"/>
        <v>0.86783757356670321</v>
      </c>
      <c r="G2961" s="20">
        <f t="shared" si="375"/>
        <v>12711.503932811847</v>
      </c>
      <c r="H2961" s="7">
        <f t="shared" si="372"/>
        <v>740.49606718815267</v>
      </c>
      <c r="I2961" s="7">
        <f t="shared" si="376"/>
        <v>740.49606718815267</v>
      </c>
      <c r="J2961" s="12">
        <f t="shared" si="373"/>
        <v>5.5047284209645601E-2</v>
      </c>
      <c r="K2961" s="7">
        <f t="shared" si="374"/>
        <v>548334.42552112113</v>
      </c>
    </row>
    <row r="2962" spans="1:11" x14ac:dyDescent="0.4">
      <c r="A2962" s="1">
        <v>2961</v>
      </c>
      <c r="B2962" s="21">
        <v>42774</v>
      </c>
      <c r="C2962" s="22">
        <v>13880</v>
      </c>
      <c r="D2962" s="19">
        <f t="shared" si="369"/>
        <v>15051.537834370036</v>
      </c>
      <c r="E2962" s="19">
        <f t="shared" si="370"/>
        <v>1</v>
      </c>
      <c r="F2962" s="19">
        <f t="shared" si="371"/>
        <v>0.84991880432518341</v>
      </c>
      <c r="G2962" s="20">
        <f t="shared" si="375"/>
        <v>12559.7238174055</v>
      </c>
      <c r="H2962" s="7">
        <f t="shared" si="372"/>
        <v>1320.2761825944999</v>
      </c>
      <c r="I2962" s="7">
        <f t="shared" si="376"/>
        <v>1320.2761825944999</v>
      </c>
      <c r="J2962" s="12">
        <f t="shared" si="373"/>
        <v>9.5120762434762238E-2</v>
      </c>
      <c r="K2962" s="7">
        <f t="shared" si="374"/>
        <v>1743129.1983263053</v>
      </c>
    </row>
    <row r="2963" spans="1:11" x14ac:dyDescent="0.4">
      <c r="A2963" s="1">
        <v>2962</v>
      </c>
      <c r="B2963" s="21">
        <v>42775</v>
      </c>
      <c r="C2963" s="22">
        <v>11179</v>
      </c>
      <c r="D2963" s="19">
        <f t="shared" si="369"/>
        <v>14731.665721518881</v>
      </c>
      <c r="E2963" s="19">
        <f t="shared" si="370"/>
        <v>1</v>
      </c>
      <c r="F2963" s="19">
        <f t="shared" si="371"/>
        <v>0.85324271535238472</v>
      </c>
      <c r="G2963" s="20">
        <f t="shared" si="375"/>
        <v>12867.490851875673</v>
      </c>
      <c r="H2963" s="7">
        <f t="shared" si="372"/>
        <v>-1688.4908518756729</v>
      </c>
      <c r="I2963" s="7">
        <f t="shared" si="376"/>
        <v>1688.4908518756729</v>
      </c>
      <c r="J2963" s="12">
        <f t="shared" si="373"/>
        <v>0.15104131423881142</v>
      </c>
      <c r="K2963" s="7">
        <f t="shared" si="374"/>
        <v>2851001.3568678354</v>
      </c>
    </row>
    <row r="2964" spans="1:11" x14ac:dyDescent="0.4">
      <c r="A2964" s="1">
        <v>2963</v>
      </c>
      <c r="B2964" s="21">
        <v>42776</v>
      </c>
      <c r="C2964" s="22">
        <v>13707</v>
      </c>
      <c r="D2964" s="19">
        <f t="shared" si="369"/>
        <v>14905.148446047857</v>
      </c>
      <c r="E2964" s="19">
        <f t="shared" si="370"/>
        <v>1</v>
      </c>
      <c r="F2964" s="19">
        <f t="shared" si="371"/>
        <v>0.86869835664097661</v>
      </c>
      <c r="G2964" s="20">
        <f t="shared" si="375"/>
        <v>12785.560871932288</v>
      </c>
      <c r="H2964" s="7">
        <f t="shared" si="372"/>
        <v>921.43912806771186</v>
      </c>
      <c r="I2964" s="7">
        <f t="shared" si="376"/>
        <v>921.43912806771186</v>
      </c>
      <c r="J2964" s="12">
        <f t="shared" si="373"/>
        <v>6.7223982495638129E-2</v>
      </c>
      <c r="K2964" s="7">
        <f t="shared" si="374"/>
        <v>849050.06673418509</v>
      </c>
    </row>
    <row r="2965" spans="1:11" x14ac:dyDescent="0.4">
      <c r="A2965" s="1">
        <v>2964</v>
      </c>
      <c r="B2965" s="21">
        <v>42777</v>
      </c>
      <c r="C2965" s="22">
        <v>12167</v>
      </c>
      <c r="D2965" s="19">
        <f t="shared" si="369"/>
        <v>14810.195700429769</v>
      </c>
      <c r="E2965" s="19">
        <f t="shared" si="370"/>
        <v>1</v>
      </c>
      <c r="F2965" s="19">
        <f t="shared" si="371"/>
        <v>0.84944682821289985</v>
      </c>
      <c r="G2965" s="20">
        <f t="shared" si="375"/>
        <v>12669.015864358686</v>
      </c>
      <c r="H2965" s="7">
        <f t="shared" si="372"/>
        <v>-502.01586435868558</v>
      </c>
      <c r="I2965" s="7">
        <f t="shared" si="376"/>
        <v>502.01586435868558</v>
      </c>
      <c r="J2965" s="12">
        <f t="shared" si="373"/>
        <v>4.1260447469276366E-2</v>
      </c>
      <c r="K2965" s="7">
        <f t="shared" si="374"/>
        <v>252019.9280677982</v>
      </c>
    </row>
    <row r="2966" spans="1:11" x14ac:dyDescent="0.4">
      <c r="A2966" s="1">
        <v>2965</v>
      </c>
      <c r="B2966" s="21">
        <v>42778</v>
      </c>
      <c r="C2966" s="22">
        <v>11474</v>
      </c>
      <c r="D2966" s="19">
        <f t="shared" si="369"/>
        <v>14589.668052207389</v>
      </c>
      <c r="E2966" s="19">
        <f t="shared" si="370"/>
        <v>1</v>
      </c>
      <c r="F2966" s="19">
        <f t="shared" si="371"/>
        <v>0.85213226003802722</v>
      </c>
      <c r="G2966" s="20">
        <f t="shared" si="375"/>
        <v>12637.544837050262</v>
      </c>
      <c r="H2966" s="7">
        <f t="shared" si="372"/>
        <v>-1163.5448370502618</v>
      </c>
      <c r="I2966" s="7">
        <f t="shared" si="376"/>
        <v>1163.5448370502618</v>
      </c>
      <c r="J2966" s="12">
        <f t="shared" si="373"/>
        <v>0.10140708009850634</v>
      </c>
      <c r="K2966" s="7">
        <f t="shared" si="374"/>
        <v>1353836.5878263202</v>
      </c>
    </row>
    <row r="2967" spans="1:11" x14ac:dyDescent="0.4">
      <c r="A2967" s="1">
        <v>2966</v>
      </c>
      <c r="B2967" s="21">
        <v>42779</v>
      </c>
      <c r="C2967" s="22">
        <v>13809</v>
      </c>
      <c r="D2967" s="19">
        <f t="shared" si="369"/>
        <v>14802.750060840337</v>
      </c>
      <c r="E2967" s="19">
        <f t="shared" si="370"/>
        <v>1</v>
      </c>
      <c r="F2967" s="19">
        <f t="shared" si="371"/>
        <v>0.86976514039490305</v>
      </c>
      <c r="G2967" s="20">
        <f t="shared" si="375"/>
        <v>12674.889359246557</v>
      </c>
      <c r="H2967" s="7">
        <f t="shared" si="372"/>
        <v>1134.1106407534426</v>
      </c>
      <c r="I2967" s="7">
        <f t="shared" si="376"/>
        <v>1134.1106407534426</v>
      </c>
      <c r="J2967" s="12">
        <f t="shared" si="373"/>
        <v>8.2128368509916908E-2</v>
      </c>
      <c r="K2967" s="7">
        <f t="shared" si="374"/>
        <v>1286206.9454701841</v>
      </c>
    </row>
    <row r="2968" spans="1:11" x14ac:dyDescent="0.4">
      <c r="A2968" s="1">
        <v>2967</v>
      </c>
      <c r="B2968" s="21">
        <v>42780</v>
      </c>
      <c r="C2968" s="22">
        <v>12265</v>
      </c>
      <c r="D2968" s="19">
        <f t="shared" si="369"/>
        <v>14744.4656040562</v>
      </c>
      <c r="E2968" s="19">
        <f t="shared" si="370"/>
        <v>1</v>
      </c>
      <c r="F2968" s="19">
        <f t="shared" si="371"/>
        <v>0.84915408018454419</v>
      </c>
      <c r="G2968" s="20">
        <f t="shared" si="375"/>
        <v>12574.998534837347</v>
      </c>
      <c r="H2968" s="7">
        <f t="shared" si="372"/>
        <v>-309.9985348373466</v>
      </c>
      <c r="I2968" s="7">
        <f t="shared" si="376"/>
        <v>309.9985348373466</v>
      </c>
      <c r="J2968" s="12">
        <f t="shared" si="373"/>
        <v>2.5275053798397604E-2</v>
      </c>
      <c r="K2968" s="7">
        <f t="shared" si="374"/>
        <v>96099.091601301596</v>
      </c>
    </row>
    <row r="2969" spans="1:11" x14ac:dyDescent="0.4">
      <c r="A2969" s="1">
        <v>2968</v>
      </c>
      <c r="B2969" s="21">
        <v>42781</v>
      </c>
      <c r="C2969" s="22">
        <v>13595</v>
      </c>
      <c r="D2969" s="19">
        <f t="shared" si="369"/>
        <v>14941.806588806365</v>
      </c>
      <c r="E2969" s="19">
        <f t="shared" si="370"/>
        <v>1</v>
      </c>
      <c r="F2969" s="19">
        <f t="shared" si="371"/>
        <v>0.8530920160320703</v>
      </c>
      <c r="G2969" s="20">
        <f t="shared" si="375"/>
        <v>12565.086930497404</v>
      </c>
      <c r="H2969" s="7">
        <f t="shared" si="372"/>
        <v>1029.913069502596</v>
      </c>
      <c r="I2969" s="7">
        <f t="shared" si="376"/>
        <v>1029.913069502596</v>
      </c>
      <c r="J2969" s="12">
        <f t="shared" si="373"/>
        <v>7.5756753917072164E-2</v>
      </c>
      <c r="K2969" s="7">
        <f t="shared" si="374"/>
        <v>1060720.9307322593</v>
      </c>
    </row>
    <row r="2970" spans="1:11" x14ac:dyDescent="0.4">
      <c r="A2970" s="1">
        <v>2969</v>
      </c>
      <c r="B2970" s="21">
        <v>42782</v>
      </c>
      <c r="C2970" s="22">
        <v>14749</v>
      </c>
      <c r="D2970" s="19">
        <f t="shared" ref="D2970:D3033" si="377">$R$2*(C2970/F2967)+(1-$R$2)*(D2969+E2969)</f>
        <v>15270.083877099727</v>
      </c>
      <c r="E2970" s="19">
        <f t="shared" ref="E2970:E3033" si="378">$R$3*(D2970-D2969)+(1-$R$3)*E2969</f>
        <v>1</v>
      </c>
      <c r="F2970" s="19">
        <f t="shared" ref="F2970:F3033" si="379">$R$4*(C2970/D2970)+(1-$R$4)*F2967</f>
        <v>0.8713629403864448</v>
      </c>
      <c r="G2970" s="20">
        <f t="shared" si="375"/>
        <v>12996.73227060705</v>
      </c>
      <c r="H2970" s="7">
        <f t="shared" ref="H2970:H3033" si="380">C2970-G2970</f>
        <v>1752.2677293929501</v>
      </c>
      <c r="I2970" s="7">
        <f t="shared" si="376"/>
        <v>1752.2677293929501</v>
      </c>
      <c r="J2970" s="12">
        <f t="shared" ref="J2970:J3033" si="381">I2970/C2970</f>
        <v>0.11880586679727101</v>
      </c>
      <c r="K2970" s="7">
        <f t="shared" ref="K2970:K3033" si="382">H2970^2</f>
        <v>3070442.1954719247</v>
      </c>
    </row>
    <row r="2971" spans="1:11" x14ac:dyDescent="0.4">
      <c r="A2971" s="1">
        <v>2970</v>
      </c>
      <c r="B2971" s="21">
        <v>42783</v>
      </c>
      <c r="C2971" s="22">
        <v>17329</v>
      </c>
      <c r="D2971" s="19">
        <f t="shared" si="377"/>
        <v>16105.468826700599</v>
      </c>
      <c r="E2971" s="19">
        <f t="shared" si="378"/>
        <v>1</v>
      </c>
      <c r="F2971" s="19">
        <f t="shared" si="379"/>
        <v>0.85292481128153286</v>
      </c>
      <c r="G2971" s="20">
        <f t="shared" si="375"/>
        <v>12967.503183079642</v>
      </c>
      <c r="H2971" s="7">
        <f t="shared" si="380"/>
        <v>4361.4968169203585</v>
      </c>
      <c r="I2971" s="7">
        <f t="shared" si="376"/>
        <v>4361.4968169203585</v>
      </c>
      <c r="J2971" s="12">
        <f t="shared" si="381"/>
        <v>0.25168773829536373</v>
      </c>
      <c r="K2971" s="7">
        <f t="shared" si="382"/>
        <v>19022654.48400642</v>
      </c>
    </row>
    <row r="2972" spans="1:11" x14ac:dyDescent="0.4">
      <c r="A2972" s="1">
        <v>2971</v>
      </c>
      <c r="B2972" s="21">
        <v>42784</v>
      </c>
      <c r="C2972" s="22">
        <v>14416</v>
      </c>
      <c r="D2972" s="19">
        <f t="shared" si="377"/>
        <v>16235.138283708302</v>
      </c>
      <c r="E2972" s="19">
        <f t="shared" si="378"/>
        <v>1</v>
      </c>
      <c r="F2972" s="19">
        <f t="shared" si="379"/>
        <v>0.85367152655332978</v>
      </c>
      <c r="G2972" s="20">
        <f t="shared" si="375"/>
        <v>13740.299962527708</v>
      </c>
      <c r="H2972" s="7">
        <f t="shared" si="380"/>
        <v>675.70003747229202</v>
      </c>
      <c r="I2972" s="7">
        <f t="shared" si="376"/>
        <v>675.70003747229202</v>
      </c>
      <c r="J2972" s="12">
        <f t="shared" si="381"/>
        <v>4.687153423087486E-2</v>
      </c>
      <c r="K2972" s="7">
        <f t="shared" si="382"/>
        <v>456570.54064005683</v>
      </c>
    </row>
    <row r="2973" spans="1:11" x14ac:dyDescent="0.4">
      <c r="A2973" s="1">
        <v>2972</v>
      </c>
      <c r="B2973" s="21">
        <v>42785</v>
      </c>
      <c r="C2973" s="22">
        <v>13869</v>
      </c>
      <c r="D2973" s="19">
        <f t="shared" si="377"/>
        <v>16184.204327508247</v>
      </c>
      <c r="E2973" s="19">
        <f t="shared" si="378"/>
        <v>1</v>
      </c>
      <c r="F2973" s="19">
        <f t="shared" si="379"/>
        <v>0.87112327511286336</v>
      </c>
      <c r="G2973" s="20">
        <f t="shared" si="375"/>
        <v>14147.569195412991</v>
      </c>
      <c r="H2973" s="7">
        <f t="shared" si="380"/>
        <v>-278.56919541299067</v>
      </c>
      <c r="I2973" s="7">
        <f t="shared" si="376"/>
        <v>278.56919541299067</v>
      </c>
      <c r="J2973" s="12">
        <f t="shared" si="381"/>
        <v>2.0085744856369648E-2</v>
      </c>
      <c r="K2973" s="7">
        <f t="shared" si="382"/>
        <v>77600.796633040984</v>
      </c>
    </row>
    <row r="2974" spans="1:11" x14ac:dyDescent="0.4">
      <c r="A2974" s="1">
        <v>2973</v>
      </c>
      <c r="B2974" s="21">
        <v>42786</v>
      </c>
      <c r="C2974" s="22">
        <v>15569</v>
      </c>
      <c r="D2974" s="19">
        <f t="shared" si="377"/>
        <v>16521.223255096691</v>
      </c>
      <c r="E2974" s="19">
        <f t="shared" si="378"/>
        <v>1</v>
      </c>
      <c r="F2974" s="19">
        <f t="shared" si="379"/>
        <v>0.85441169929742589</v>
      </c>
      <c r="G2974" s="20">
        <f t="shared" si="375"/>
        <v>13804.762346593021</v>
      </c>
      <c r="H2974" s="7">
        <f t="shared" si="380"/>
        <v>1764.237653406979</v>
      </c>
      <c r="I2974" s="7">
        <f t="shared" si="376"/>
        <v>1764.237653406979</v>
      </c>
      <c r="J2974" s="12">
        <f t="shared" si="381"/>
        <v>0.11331733916160183</v>
      </c>
      <c r="K2974" s="7">
        <f t="shared" si="382"/>
        <v>3112534.4976989636</v>
      </c>
    </row>
    <row r="2975" spans="1:11" x14ac:dyDescent="0.4">
      <c r="A2975" s="1">
        <v>2974</v>
      </c>
      <c r="B2975" s="21">
        <v>42787</v>
      </c>
      <c r="C2975" s="22">
        <v>12974</v>
      </c>
      <c r="D2975" s="19">
        <f t="shared" si="377"/>
        <v>16307.085330075981</v>
      </c>
      <c r="E2975" s="19">
        <f t="shared" si="378"/>
        <v>1</v>
      </c>
      <c r="F2975" s="19">
        <f t="shared" si="379"/>
        <v>0.85270619300484307</v>
      </c>
      <c r="G2975" s="20">
        <f t="shared" si="375"/>
        <v>14104.551548233318</v>
      </c>
      <c r="H2975" s="7">
        <f t="shared" si="380"/>
        <v>-1130.5515482333176</v>
      </c>
      <c r="I2975" s="7">
        <f t="shared" si="376"/>
        <v>1130.5515482333176</v>
      </c>
      <c r="J2975" s="12">
        <f t="shared" si="381"/>
        <v>8.713978327680881E-2</v>
      </c>
      <c r="K2975" s="7">
        <f t="shared" si="382"/>
        <v>1278146.8032127514</v>
      </c>
    </row>
    <row r="2976" spans="1:11" x14ac:dyDescent="0.4">
      <c r="A2976" s="1">
        <v>2975</v>
      </c>
      <c r="B2976" s="21">
        <v>42788</v>
      </c>
      <c r="C2976" s="22">
        <v>13040</v>
      </c>
      <c r="D2976" s="19">
        <f t="shared" si="377"/>
        <v>16090.581111106694</v>
      </c>
      <c r="E2976" s="19">
        <f t="shared" si="378"/>
        <v>1</v>
      </c>
      <c r="F2976" s="19">
        <f t="shared" si="379"/>
        <v>0.87011397215564124</v>
      </c>
      <c r="G2976" s="20">
        <f t="shared" si="375"/>
        <v>14206.352703555829</v>
      </c>
      <c r="H2976" s="7">
        <f t="shared" si="380"/>
        <v>-1166.3527035558291</v>
      </c>
      <c r="I2976" s="7">
        <f t="shared" si="376"/>
        <v>1166.3527035558291</v>
      </c>
      <c r="J2976" s="12">
        <f t="shared" si="381"/>
        <v>8.9444225732808982E-2</v>
      </c>
      <c r="K2976" s="7">
        <f t="shared" si="382"/>
        <v>1360378.6290919916</v>
      </c>
    </row>
    <row r="2977" spans="1:11" x14ac:dyDescent="0.4">
      <c r="A2977" s="1">
        <v>2976</v>
      </c>
      <c r="B2977" s="21">
        <v>42789</v>
      </c>
      <c r="C2977" s="22">
        <v>10283</v>
      </c>
      <c r="D2977" s="19">
        <f t="shared" si="377"/>
        <v>15432.622527256908</v>
      </c>
      <c r="E2977" s="19">
        <f t="shared" si="378"/>
        <v>1</v>
      </c>
      <c r="F2977" s="19">
        <f t="shared" si="379"/>
        <v>0.85128467292523646</v>
      </c>
      <c r="G2977" s="20">
        <f t="shared" si="375"/>
        <v>13748.835161523031</v>
      </c>
      <c r="H2977" s="7">
        <f t="shared" si="380"/>
        <v>-3465.8351615230313</v>
      </c>
      <c r="I2977" s="7">
        <f t="shared" si="376"/>
        <v>3465.8351615230313</v>
      </c>
      <c r="J2977" s="12">
        <f t="shared" si="381"/>
        <v>0.3370451387263475</v>
      </c>
      <c r="K2977" s="7">
        <f t="shared" si="382"/>
        <v>12012013.366849376</v>
      </c>
    </row>
    <row r="2978" spans="1:11" x14ac:dyDescent="0.4">
      <c r="A2978" s="1">
        <v>2977</v>
      </c>
      <c r="B2978" s="21">
        <v>42790</v>
      </c>
      <c r="C2978" s="22">
        <v>12482</v>
      </c>
      <c r="D2978" s="19">
        <f t="shared" si="377"/>
        <v>15304.390862206201</v>
      </c>
      <c r="E2978" s="19">
        <f t="shared" si="378"/>
        <v>1</v>
      </c>
      <c r="F2978" s="19">
        <f t="shared" si="379"/>
        <v>0.85208903228066735</v>
      </c>
      <c r="G2978" s="20">
        <f t="shared" si="375"/>
        <v>13160.345509491022</v>
      </c>
      <c r="H2978" s="7">
        <f t="shared" si="380"/>
        <v>-678.34550949102231</v>
      </c>
      <c r="I2978" s="7">
        <f t="shared" si="376"/>
        <v>678.34550949102231</v>
      </c>
      <c r="J2978" s="12">
        <f t="shared" si="381"/>
        <v>5.4345898853631017E-2</v>
      </c>
      <c r="K2978" s="7">
        <f t="shared" si="382"/>
        <v>460152.63024663465</v>
      </c>
    </row>
    <row r="2979" spans="1:11" x14ac:dyDescent="0.4">
      <c r="A2979" s="1">
        <v>2978</v>
      </c>
      <c r="B2979" s="21">
        <v>42791</v>
      </c>
      <c r="C2979" s="22">
        <v>11117</v>
      </c>
      <c r="D2979" s="19">
        <f t="shared" si="377"/>
        <v>14894.572645067572</v>
      </c>
      <c r="E2979" s="19">
        <f t="shared" si="378"/>
        <v>1</v>
      </c>
      <c r="F2979" s="19">
        <f t="shared" si="379"/>
        <v>0.86805692730604656</v>
      </c>
      <c r="G2979" s="20">
        <f t="shared" si="375"/>
        <v>13317.434438508892</v>
      </c>
      <c r="H2979" s="7">
        <f t="shared" si="380"/>
        <v>-2200.4344385088916</v>
      </c>
      <c r="I2979" s="7">
        <f t="shared" si="376"/>
        <v>2200.4344385088916</v>
      </c>
      <c r="J2979" s="12">
        <f t="shared" si="381"/>
        <v>0.19793419434279858</v>
      </c>
      <c r="K2979" s="7">
        <f t="shared" si="382"/>
        <v>4841911.7181759411</v>
      </c>
    </row>
    <row r="2980" spans="1:11" x14ac:dyDescent="0.4">
      <c r="A2980" s="1">
        <v>2979</v>
      </c>
      <c r="B2980" s="21">
        <v>42792</v>
      </c>
      <c r="C2980" s="22">
        <v>10091</v>
      </c>
      <c r="D2980" s="19">
        <f t="shared" si="377"/>
        <v>14401.447276526706</v>
      </c>
      <c r="E2980" s="19">
        <f t="shared" si="378"/>
        <v>1</v>
      </c>
      <c r="F2980" s="19">
        <f t="shared" si="379"/>
        <v>0.84878114869994004</v>
      </c>
      <c r="G2980" s="20">
        <f t="shared" si="375"/>
        <v>12680.372687190447</v>
      </c>
      <c r="H2980" s="7">
        <f t="shared" si="380"/>
        <v>-2589.3726871904473</v>
      </c>
      <c r="I2980" s="7">
        <f t="shared" si="376"/>
        <v>2589.3726871904473</v>
      </c>
      <c r="J2980" s="12">
        <f t="shared" si="381"/>
        <v>0.25660218880095603</v>
      </c>
      <c r="K2980" s="7">
        <f t="shared" si="382"/>
        <v>6704850.9131678781</v>
      </c>
    </row>
    <row r="2981" spans="1:11" x14ac:dyDescent="0.4">
      <c r="A2981" s="1">
        <v>2980</v>
      </c>
      <c r="B2981" s="21">
        <v>42793</v>
      </c>
      <c r="C2981" s="22">
        <v>11827</v>
      </c>
      <c r="D2981" s="19">
        <f t="shared" si="377"/>
        <v>14317.576975281607</v>
      </c>
      <c r="E2981" s="19">
        <f t="shared" si="378"/>
        <v>1</v>
      </c>
      <c r="F2981" s="19">
        <f t="shared" si="379"/>
        <v>0.85165610279655168</v>
      </c>
      <c r="G2981" s="20">
        <f t="shared" si="375"/>
        <v>12272.167362328973</v>
      </c>
      <c r="H2981" s="7">
        <f t="shared" si="380"/>
        <v>-445.16736232897347</v>
      </c>
      <c r="I2981" s="7">
        <f t="shared" si="376"/>
        <v>445.16736232897347</v>
      </c>
      <c r="J2981" s="12">
        <f t="shared" si="381"/>
        <v>3.7639922408808105E-2</v>
      </c>
      <c r="K2981" s="7">
        <f t="shared" si="382"/>
        <v>198173.98048293556</v>
      </c>
    </row>
    <row r="2982" spans="1:11" x14ac:dyDescent="0.4">
      <c r="A2982" s="1">
        <v>2981</v>
      </c>
      <c r="B2982" s="21">
        <v>42794</v>
      </c>
      <c r="C2982" s="22">
        <v>11858</v>
      </c>
      <c r="D2982" s="19">
        <f t="shared" si="377"/>
        <v>14211.655787501692</v>
      </c>
      <c r="E2982" s="19">
        <f t="shared" si="378"/>
        <v>1</v>
      </c>
      <c r="F2982" s="19">
        <f t="shared" si="379"/>
        <v>0.86749715259645821</v>
      </c>
      <c r="G2982" s="20">
        <f t="shared" si="375"/>
        <v>12429.339932558058</v>
      </c>
      <c r="H2982" s="7">
        <f t="shared" si="380"/>
        <v>-571.33993255805763</v>
      </c>
      <c r="I2982" s="7">
        <f t="shared" si="376"/>
        <v>571.33993255805763</v>
      </c>
      <c r="J2982" s="12">
        <f t="shared" si="381"/>
        <v>4.8181812494354666E-2</v>
      </c>
      <c r="K2982" s="7">
        <f t="shared" si="382"/>
        <v>326429.31853544584</v>
      </c>
    </row>
    <row r="2983" spans="1:11" x14ac:dyDescent="0.4">
      <c r="A2983" s="1">
        <v>2982</v>
      </c>
      <c r="B2983" s="21">
        <v>42795</v>
      </c>
      <c r="C2983" s="22">
        <v>11956</v>
      </c>
      <c r="D2983" s="19">
        <f t="shared" si="377"/>
        <v>14192.093820512933</v>
      </c>
      <c r="E2983" s="19">
        <f t="shared" si="378"/>
        <v>1</v>
      </c>
      <c r="F2983" s="19">
        <f t="shared" si="379"/>
        <v>0.84867574402311385</v>
      </c>
      <c r="G2983" s="20">
        <f t="shared" si="375"/>
        <v>12063.434305392537</v>
      </c>
      <c r="H2983" s="7">
        <f t="shared" si="380"/>
        <v>-107.43430539253677</v>
      </c>
      <c r="I2983" s="7">
        <f t="shared" si="376"/>
        <v>107.43430539253677</v>
      </c>
      <c r="J2983" s="12">
        <f t="shared" si="381"/>
        <v>8.9858067407608544E-3</v>
      </c>
      <c r="K2983" s="7">
        <f t="shared" si="382"/>
        <v>11542.129975176855</v>
      </c>
    </row>
    <row r="2984" spans="1:11" x14ac:dyDescent="0.4">
      <c r="A2984" s="1">
        <v>2983</v>
      </c>
      <c r="B2984" s="21">
        <v>42796</v>
      </c>
      <c r="C2984" s="22">
        <v>8476</v>
      </c>
      <c r="D2984" s="19">
        <f t="shared" si="377"/>
        <v>13504.192544307329</v>
      </c>
      <c r="E2984" s="19">
        <f t="shared" si="378"/>
        <v>1</v>
      </c>
      <c r="F2984" s="19">
        <f t="shared" si="379"/>
        <v>0.84793219771988881</v>
      </c>
      <c r="G2984" s="20">
        <f t="shared" si="375"/>
        <v>12087.634969803865</v>
      </c>
      <c r="H2984" s="7">
        <f t="shared" si="380"/>
        <v>-3611.6349698038648</v>
      </c>
      <c r="I2984" s="7">
        <f t="shared" si="376"/>
        <v>3611.6349698038648</v>
      </c>
      <c r="J2984" s="12">
        <f t="shared" si="381"/>
        <v>0.42610134141149891</v>
      </c>
      <c r="K2984" s="7">
        <f t="shared" si="382"/>
        <v>13043907.155110164</v>
      </c>
    </row>
    <row r="2985" spans="1:11" x14ac:dyDescent="0.4">
      <c r="A2985" s="1">
        <v>2984</v>
      </c>
      <c r="B2985" s="21">
        <v>42797</v>
      </c>
      <c r="C2985" s="22">
        <v>12118</v>
      </c>
      <c r="D2985" s="19">
        <f t="shared" si="377"/>
        <v>13580.524981965757</v>
      </c>
      <c r="E2985" s="19">
        <f t="shared" si="378"/>
        <v>1</v>
      </c>
      <c r="F2985" s="19">
        <f t="shared" si="379"/>
        <v>0.86790961036859948</v>
      </c>
      <c r="G2985" s="20">
        <f t="shared" si="375"/>
        <v>11715.716077453524</v>
      </c>
      <c r="H2985" s="7">
        <f t="shared" si="380"/>
        <v>402.28392254647588</v>
      </c>
      <c r="I2985" s="7">
        <f t="shared" si="376"/>
        <v>402.28392254647588</v>
      </c>
      <c r="J2985" s="12">
        <f t="shared" si="381"/>
        <v>3.319722087361577E-2</v>
      </c>
      <c r="K2985" s="7">
        <f t="shared" si="382"/>
        <v>161832.354339379</v>
      </c>
    </row>
    <row r="2986" spans="1:11" x14ac:dyDescent="0.4">
      <c r="A2986" s="1">
        <v>2985</v>
      </c>
      <c r="B2986" s="21">
        <v>42798</v>
      </c>
      <c r="C2986" s="22">
        <v>14692</v>
      </c>
      <c r="D2986" s="19">
        <f t="shared" si="377"/>
        <v>14187.484881439381</v>
      </c>
      <c r="E2986" s="19">
        <f t="shared" si="378"/>
        <v>1</v>
      </c>
      <c r="F2986" s="19">
        <f t="shared" si="379"/>
        <v>0.85178263657890163</v>
      </c>
      <c r="G2986" s="20">
        <f t="shared" si="375"/>
        <v>11526.310819038297</v>
      </c>
      <c r="H2986" s="7">
        <f t="shared" si="380"/>
        <v>3165.6891809617027</v>
      </c>
      <c r="I2986" s="7">
        <f t="shared" si="376"/>
        <v>3165.6891809617027</v>
      </c>
      <c r="J2986" s="12">
        <f t="shared" si="381"/>
        <v>0.21547026823861304</v>
      </c>
      <c r="K2986" s="7">
        <f t="shared" si="382"/>
        <v>10021587.990457976</v>
      </c>
    </row>
    <row r="2987" spans="1:11" x14ac:dyDescent="0.4">
      <c r="A2987" s="1">
        <v>2986</v>
      </c>
      <c r="B2987" s="21">
        <v>42799</v>
      </c>
      <c r="C2987" s="22">
        <v>12958</v>
      </c>
      <c r="D2987" s="19">
        <f t="shared" si="377"/>
        <v>14366.106337673955</v>
      </c>
      <c r="E2987" s="19">
        <f t="shared" si="378"/>
        <v>1</v>
      </c>
      <c r="F2987" s="19">
        <f t="shared" si="379"/>
        <v>0.84883079158196595</v>
      </c>
      <c r="G2987" s="20">
        <f t="shared" si="375"/>
        <v>12030.87316783431</v>
      </c>
      <c r="H2987" s="7">
        <f t="shared" si="380"/>
        <v>927.12683216568985</v>
      </c>
      <c r="I2987" s="7">
        <f t="shared" si="376"/>
        <v>927.12683216568985</v>
      </c>
      <c r="J2987" s="12">
        <f t="shared" si="381"/>
        <v>7.1548605661806597E-2</v>
      </c>
      <c r="K2987" s="7">
        <f t="shared" si="382"/>
        <v>859564.16292158724</v>
      </c>
    </row>
    <row r="2988" spans="1:11" x14ac:dyDescent="0.4">
      <c r="A2988" s="1">
        <v>2987</v>
      </c>
      <c r="B2988" s="21">
        <v>42800</v>
      </c>
      <c r="C2988" s="22">
        <v>14331</v>
      </c>
      <c r="D2988" s="19">
        <f t="shared" si="377"/>
        <v>14715.556778653718</v>
      </c>
      <c r="E2988" s="19">
        <f t="shared" si="378"/>
        <v>1</v>
      </c>
      <c r="F2988" s="19">
        <f t="shared" si="379"/>
        <v>0.869671119053125</v>
      </c>
      <c r="G2988" s="20">
        <f t="shared" si="375"/>
        <v>12469.349663654839</v>
      </c>
      <c r="H2988" s="7">
        <f t="shared" si="380"/>
        <v>1861.6503363451611</v>
      </c>
      <c r="I2988" s="7">
        <f t="shared" si="376"/>
        <v>1861.6503363451611</v>
      </c>
      <c r="J2988" s="12">
        <f t="shared" si="381"/>
        <v>0.12990372872410585</v>
      </c>
      <c r="K2988" s="7">
        <f t="shared" si="382"/>
        <v>3465741.9748140518</v>
      </c>
    </row>
    <row r="2989" spans="1:11" x14ac:dyDescent="0.4">
      <c r="A2989" s="1">
        <v>2988</v>
      </c>
      <c r="B2989" s="21">
        <v>42801</v>
      </c>
      <c r="C2989" s="22">
        <v>15744</v>
      </c>
      <c r="D2989" s="19">
        <f t="shared" si="377"/>
        <v>15328.507871047219</v>
      </c>
      <c r="E2989" s="19">
        <f t="shared" si="378"/>
        <v>1</v>
      </c>
      <c r="F2989" s="19">
        <f t="shared" si="379"/>
        <v>0.85469732132143472</v>
      </c>
      <c r="G2989" s="20">
        <f t="shared" si="375"/>
        <v>12535.307534284771</v>
      </c>
      <c r="H2989" s="7">
        <f t="shared" si="380"/>
        <v>3208.6924657152285</v>
      </c>
      <c r="I2989" s="7">
        <f t="shared" si="376"/>
        <v>3208.6924657152285</v>
      </c>
      <c r="J2989" s="12">
        <f t="shared" si="381"/>
        <v>0.20380414543414815</v>
      </c>
      <c r="K2989" s="7">
        <f t="shared" si="382"/>
        <v>10295707.339537673</v>
      </c>
    </row>
    <row r="2990" spans="1:11" x14ac:dyDescent="0.4">
      <c r="A2990" s="1">
        <v>2989</v>
      </c>
      <c r="B2990" s="21">
        <v>42802</v>
      </c>
      <c r="C2990" s="22">
        <v>15015</v>
      </c>
      <c r="D2990" s="19">
        <f t="shared" si="377"/>
        <v>15712.811474590195</v>
      </c>
      <c r="E2990" s="19">
        <f t="shared" si="378"/>
        <v>1</v>
      </c>
      <c r="F2990" s="19">
        <f t="shared" si="379"/>
        <v>0.85060561887794817</v>
      </c>
      <c r="G2990" s="20">
        <f t="shared" si="375"/>
        <v>13012.158300742989</v>
      </c>
      <c r="H2990" s="7">
        <f t="shared" si="380"/>
        <v>2002.841699257011</v>
      </c>
      <c r="I2990" s="7">
        <f t="shared" si="376"/>
        <v>2002.841699257011</v>
      </c>
      <c r="J2990" s="12">
        <f t="shared" si="381"/>
        <v>0.13338939055990748</v>
      </c>
      <c r="K2990" s="7">
        <f t="shared" si="382"/>
        <v>4011374.8722827113</v>
      </c>
    </row>
    <row r="2991" spans="1:11" x14ac:dyDescent="0.4">
      <c r="A2991" s="1">
        <v>2990</v>
      </c>
      <c r="B2991" s="21">
        <v>42803</v>
      </c>
      <c r="C2991" s="22">
        <v>9774</v>
      </c>
      <c r="D2991" s="19">
        <f t="shared" si="377"/>
        <v>14986.838567076507</v>
      </c>
      <c r="E2991" s="19">
        <f t="shared" si="378"/>
        <v>1</v>
      </c>
      <c r="F2991" s="19">
        <f t="shared" si="379"/>
        <v>0.86605527895822565</v>
      </c>
      <c r="G2991" s="20">
        <f t="shared" si="375"/>
        <v>13665.84800969669</v>
      </c>
      <c r="H2991" s="7">
        <f t="shared" si="380"/>
        <v>-3891.8480096966905</v>
      </c>
      <c r="I2991" s="7">
        <f t="shared" si="376"/>
        <v>3891.8480096966905</v>
      </c>
      <c r="J2991" s="12">
        <f t="shared" si="381"/>
        <v>0.39818375380567733</v>
      </c>
      <c r="K2991" s="7">
        <f t="shared" si="382"/>
        <v>15146480.930580091</v>
      </c>
    </row>
    <row r="2992" spans="1:11" x14ac:dyDescent="0.4">
      <c r="A2992" s="1">
        <v>2991</v>
      </c>
      <c r="B2992" s="21">
        <v>42804</v>
      </c>
      <c r="C2992" s="22">
        <v>12029</v>
      </c>
      <c r="D2992" s="19">
        <f t="shared" si="377"/>
        <v>14839.384362774046</v>
      </c>
      <c r="E2992" s="19">
        <f t="shared" si="378"/>
        <v>1</v>
      </c>
      <c r="F2992" s="19">
        <f t="shared" si="379"/>
        <v>0.85396443784176679</v>
      </c>
      <c r="G2992" s="20">
        <f t="shared" si="375"/>
        <v>12810.065475678381</v>
      </c>
      <c r="H2992" s="7">
        <f t="shared" si="380"/>
        <v>-781.06547567838061</v>
      </c>
      <c r="I2992" s="7">
        <f t="shared" si="376"/>
        <v>781.06547567838061</v>
      </c>
      <c r="J2992" s="12">
        <f t="shared" si="381"/>
        <v>6.4931870951731696E-2</v>
      </c>
      <c r="K2992" s="7">
        <f t="shared" si="382"/>
        <v>610063.27729669493</v>
      </c>
    </row>
    <row r="2993" spans="1:11" x14ac:dyDescent="0.4">
      <c r="A2993" s="1">
        <v>2992</v>
      </c>
      <c r="B2993" s="21">
        <v>42805</v>
      </c>
      <c r="C2993" s="22">
        <v>10685</v>
      </c>
      <c r="D2993" s="19">
        <f t="shared" si="377"/>
        <v>14470.204013444467</v>
      </c>
      <c r="E2993" s="19">
        <f t="shared" si="378"/>
        <v>1</v>
      </c>
      <c r="F2993" s="19">
        <f t="shared" si="379"/>
        <v>0.84874047248151796</v>
      </c>
      <c r="G2993" s="20">
        <f t="shared" si="375"/>
        <v>12623.314325284042</v>
      </c>
      <c r="H2993" s="7">
        <f t="shared" si="380"/>
        <v>-1938.3143252840418</v>
      </c>
      <c r="I2993" s="7">
        <f t="shared" si="376"/>
        <v>1938.3143252840418</v>
      </c>
      <c r="J2993" s="12">
        <f t="shared" si="381"/>
        <v>0.18140517784595619</v>
      </c>
      <c r="K2993" s="7">
        <f t="shared" si="382"/>
        <v>3757062.4236013303</v>
      </c>
    </row>
    <row r="2994" spans="1:11" x14ac:dyDescent="0.4">
      <c r="A2994" s="1">
        <v>2993</v>
      </c>
      <c r="B2994" s="21">
        <v>42806</v>
      </c>
      <c r="C2994" s="22">
        <v>9775</v>
      </c>
      <c r="D2994" s="19">
        <f t="shared" si="377"/>
        <v>13953.901701624065</v>
      </c>
      <c r="E2994" s="19">
        <f t="shared" si="378"/>
        <v>1</v>
      </c>
      <c r="F2994" s="19">
        <f t="shared" si="379"/>
        <v>0.86330333018833849</v>
      </c>
      <c r="G2994" s="20">
        <f t="shared" si="375"/>
        <v>12532.862628725043</v>
      </c>
      <c r="H2994" s="7">
        <f t="shared" si="380"/>
        <v>-2757.8626287250427</v>
      </c>
      <c r="I2994" s="7">
        <f t="shared" si="376"/>
        <v>2757.8626287250427</v>
      </c>
      <c r="J2994" s="12">
        <f t="shared" si="381"/>
        <v>0.28213428426854659</v>
      </c>
      <c r="K2994" s="7">
        <f t="shared" si="382"/>
        <v>7605806.278918203</v>
      </c>
    </row>
    <row r="2995" spans="1:11" x14ac:dyDescent="0.4">
      <c r="A2995" s="1">
        <v>2994</v>
      </c>
      <c r="B2995" s="21">
        <v>42807</v>
      </c>
      <c r="C2995" s="22">
        <v>11486</v>
      </c>
      <c r="D2995" s="19">
        <f t="shared" si="377"/>
        <v>13872.914777027931</v>
      </c>
      <c r="E2995" s="19">
        <f t="shared" si="378"/>
        <v>1</v>
      </c>
      <c r="F2995" s="19">
        <f t="shared" si="379"/>
        <v>0.85353186162840011</v>
      </c>
      <c r="G2995" s="20">
        <f t="shared" si="375"/>
        <v>11916.989786764509</v>
      </c>
      <c r="H2995" s="7">
        <f t="shared" si="380"/>
        <v>-430.98978676450861</v>
      </c>
      <c r="I2995" s="7">
        <f t="shared" si="376"/>
        <v>430.98978676450861</v>
      </c>
      <c r="J2995" s="12">
        <f t="shared" si="381"/>
        <v>3.7523053000566658E-2</v>
      </c>
      <c r="K2995" s="7">
        <f t="shared" si="382"/>
        <v>185752.19629531659</v>
      </c>
    </row>
    <row r="2996" spans="1:11" x14ac:dyDescent="0.4">
      <c r="A2996" s="1">
        <v>2995</v>
      </c>
      <c r="B2996" s="21">
        <v>42808</v>
      </c>
      <c r="C2996" s="22">
        <v>11691</v>
      </c>
      <c r="D2996" s="19">
        <f t="shared" si="377"/>
        <v>13857.769595367259</v>
      </c>
      <c r="E2996" s="19">
        <f t="shared" si="378"/>
        <v>1</v>
      </c>
      <c r="F2996" s="19">
        <f t="shared" si="379"/>
        <v>0.84865571647545601</v>
      </c>
      <c r="G2996" s="20">
        <f t="shared" si="375"/>
        <v>11775.352983023</v>
      </c>
      <c r="H2996" s="7">
        <f t="shared" si="380"/>
        <v>-84.352983022999979</v>
      </c>
      <c r="I2996" s="7">
        <f t="shared" si="376"/>
        <v>84.352983022999979</v>
      </c>
      <c r="J2996" s="12">
        <f t="shared" si="381"/>
        <v>7.2152068277307312E-3</v>
      </c>
      <c r="K2996" s="7">
        <f t="shared" si="382"/>
        <v>7115.4257448785229</v>
      </c>
    </row>
    <row r="2997" spans="1:11" x14ac:dyDescent="0.4">
      <c r="A2997" s="1">
        <v>2996</v>
      </c>
      <c r="B2997" s="21">
        <v>42809</v>
      </c>
      <c r="C2997" s="22">
        <v>11509</v>
      </c>
      <c r="D2997" s="19">
        <f t="shared" si="377"/>
        <v>13773.090954643205</v>
      </c>
      <c r="E2997" s="19">
        <f t="shared" si="378"/>
        <v>1</v>
      </c>
      <c r="F2997" s="19">
        <f t="shared" si="379"/>
        <v>0.86284302005017166</v>
      </c>
      <c r="G2997" s="20">
        <f t="shared" si="375"/>
        <v>11964.321943993447</v>
      </c>
      <c r="H2997" s="7">
        <f t="shared" si="380"/>
        <v>-455.32194399344735</v>
      </c>
      <c r="I2997" s="7">
        <f t="shared" si="376"/>
        <v>455.32194399344735</v>
      </c>
      <c r="J2997" s="12">
        <f t="shared" si="381"/>
        <v>3.9562250759705216E-2</v>
      </c>
      <c r="K2997" s="7">
        <f t="shared" si="382"/>
        <v>207318.072681972</v>
      </c>
    </row>
    <row r="2998" spans="1:11" x14ac:dyDescent="0.4">
      <c r="A2998" s="1">
        <v>2997</v>
      </c>
      <c r="B2998" s="21">
        <v>42810</v>
      </c>
      <c r="C2998" s="22">
        <v>11975</v>
      </c>
      <c r="D2998" s="19">
        <f t="shared" si="377"/>
        <v>13815.653257161699</v>
      </c>
      <c r="E2998" s="19">
        <f t="shared" si="378"/>
        <v>1</v>
      </c>
      <c r="F2998" s="19">
        <f t="shared" si="379"/>
        <v>0.85375194837139778</v>
      </c>
      <c r="G2998" s="20">
        <f t="shared" si="375"/>
        <v>11756.625494755521</v>
      </c>
      <c r="H2998" s="7">
        <f t="shared" si="380"/>
        <v>218.37450524447922</v>
      </c>
      <c r="I2998" s="7">
        <f t="shared" si="376"/>
        <v>218.37450524447922</v>
      </c>
      <c r="J2998" s="12">
        <f t="shared" si="381"/>
        <v>1.8235866826261313E-2</v>
      </c>
      <c r="K2998" s="7">
        <f t="shared" si="382"/>
        <v>47687.424540771084</v>
      </c>
    </row>
    <row r="2999" spans="1:11" x14ac:dyDescent="0.4">
      <c r="A2999" s="1">
        <v>2998</v>
      </c>
      <c r="B2999" s="21">
        <v>42811</v>
      </c>
      <c r="C2999" s="22">
        <v>11506</v>
      </c>
      <c r="D2999" s="19">
        <f t="shared" si="377"/>
        <v>13774.621055241911</v>
      </c>
      <c r="E2999" s="19">
        <f t="shared" si="378"/>
        <v>1</v>
      </c>
      <c r="F2999" s="19">
        <f t="shared" si="379"/>
        <v>0.84843375377791885</v>
      </c>
      <c r="G2999" s="20">
        <f t="shared" si="375"/>
        <v>11725.581769249504</v>
      </c>
      <c r="H2999" s="7">
        <f t="shared" si="380"/>
        <v>-219.58176924950385</v>
      </c>
      <c r="I2999" s="7">
        <f t="shared" si="376"/>
        <v>219.58176924950385</v>
      </c>
      <c r="J2999" s="12">
        <f t="shared" si="381"/>
        <v>1.9084109964323297E-2</v>
      </c>
      <c r="K2999" s="7">
        <f t="shared" si="382"/>
        <v>48216.153386742357</v>
      </c>
    </row>
    <row r="3000" spans="1:11" x14ac:dyDescent="0.4">
      <c r="A3000" s="1">
        <v>2999</v>
      </c>
      <c r="B3000" s="21">
        <v>42812</v>
      </c>
      <c r="C3000" s="22">
        <v>10325</v>
      </c>
      <c r="D3000" s="19">
        <f t="shared" si="377"/>
        <v>13481.691179772524</v>
      </c>
      <c r="E3000" s="19">
        <f t="shared" si="378"/>
        <v>1</v>
      </c>
      <c r="F3000" s="19">
        <f t="shared" si="379"/>
        <v>0.86123060398043871</v>
      </c>
      <c r="G3000" s="20">
        <f t="shared" si="375"/>
        <v>11886.198474371662</v>
      </c>
      <c r="H3000" s="7">
        <f t="shared" si="380"/>
        <v>-1561.1984743716621</v>
      </c>
      <c r="I3000" s="7">
        <f t="shared" si="376"/>
        <v>1561.1984743716621</v>
      </c>
      <c r="J3000" s="12">
        <f t="shared" si="381"/>
        <v>0.15120566337740068</v>
      </c>
      <c r="K3000" s="7">
        <f t="shared" si="382"/>
        <v>2437340.6763804052</v>
      </c>
    </row>
    <row r="3001" spans="1:11" x14ac:dyDescent="0.4">
      <c r="A3001" s="1">
        <v>3000</v>
      </c>
      <c r="B3001" s="21">
        <v>42813</v>
      </c>
      <c r="C3001" s="22">
        <v>9474</v>
      </c>
      <c r="D3001" s="19">
        <f t="shared" si="377"/>
        <v>13095.121467557561</v>
      </c>
      <c r="E3001" s="19">
        <f t="shared" si="378"/>
        <v>1</v>
      </c>
      <c r="F3001" s="19">
        <f t="shared" si="379"/>
        <v>0.85158615022011908</v>
      </c>
      <c r="G3001" s="20">
        <f t="shared" si="375"/>
        <v>11510.873864020652</v>
      </c>
      <c r="H3001" s="7">
        <f t="shared" si="380"/>
        <v>-2036.873864020652</v>
      </c>
      <c r="I3001" s="7">
        <f t="shared" si="376"/>
        <v>2036.873864020652</v>
      </c>
      <c r="J3001" s="12">
        <f t="shared" si="381"/>
        <v>0.21499618577376525</v>
      </c>
      <c r="K3001" s="7">
        <f t="shared" si="382"/>
        <v>4148855.1379304216</v>
      </c>
    </row>
    <row r="3002" spans="1:11" x14ac:dyDescent="0.4">
      <c r="A3002" s="1">
        <v>3001</v>
      </c>
      <c r="B3002" s="21">
        <v>42814</v>
      </c>
      <c r="C3002" s="22">
        <v>10615</v>
      </c>
      <c r="D3002" s="19">
        <f t="shared" si="377"/>
        <v>13001.115960087298</v>
      </c>
      <c r="E3002" s="19">
        <f t="shared" si="378"/>
        <v>1</v>
      </c>
      <c r="F3002" s="19">
        <f t="shared" si="379"/>
        <v>0.84790234091815542</v>
      </c>
      <c r="G3002" s="20">
        <f t="shared" si="375"/>
        <v>11111.191496651449</v>
      </c>
      <c r="H3002" s="7">
        <f t="shared" si="380"/>
        <v>-496.19149665144869</v>
      </c>
      <c r="I3002" s="7">
        <f t="shared" si="376"/>
        <v>496.19149665144869</v>
      </c>
      <c r="J3002" s="12">
        <f t="shared" si="381"/>
        <v>4.6744370857413911E-2</v>
      </c>
      <c r="K3002" s="7">
        <f t="shared" si="382"/>
        <v>246206.00134920463</v>
      </c>
    </row>
    <row r="3003" spans="1:11" x14ac:dyDescent="0.4">
      <c r="A3003" s="1">
        <v>3002</v>
      </c>
      <c r="B3003" s="21">
        <v>42815</v>
      </c>
      <c r="C3003" s="22">
        <v>12086</v>
      </c>
      <c r="D3003" s="19">
        <f t="shared" si="377"/>
        <v>13169.648375255158</v>
      </c>
      <c r="E3003" s="19">
        <f t="shared" si="378"/>
        <v>1</v>
      </c>
      <c r="F3003" s="19">
        <f t="shared" si="379"/>
        <v>0.86216965696107095</v>
      </c>
      <c r="G3003" s="20">
        <f t="shared" si="375"/>
        <v>11197.820181329686</v>
      </c>
      <c r="H3003" s="7">
        <f t="shared" si="380"/>
        <v>888.17981867031449</v>
      </c>
      <c r="I3003" s="7">
        <f t="shared" si="376"/>
        <v>888.17981867031449</v>
      </c>
      <c r="J3003" s="12">
        <f t="shared" si="381"/>
        <v>7.3488318605850936E-2</v>
      </c>
      <c r="K3003" s="7">
        <f t="shared" si="382"/>
        <v>788863.39029323275</v>
      </c>
    </row>
    <row r="3004" spans="1:11" x14ac:dyDescent="0.4">
      <c r="A3004" s="1">
        <v>3003</v>
      </c>
      <c r="B3004" s="21">
        <v>42816</v>
      </c>
      <c r="C3004" s="22">
        <v>12383</v>
      </c>
      <c r="D3004" s="19">
        <f t="shared" si="377"/>
        <v>13393.277176374466</v>
      </c>
      <c r="E3004" s="19">
        <f t="shared" si="378"/>
        <v>1</v>
      </c>
      <c r="F3004" s="19">
        <f t="shared" si="379"/>
        <v>0.85279945260740952</v>
      </c>
      <c r="G3004" s="20">
        <f t="shared" si="375"/>
        <v>11215.941745786406</v>
      </c>
      <c r="H3004" s="7">
        <f t="shared" si="380"/>
        <v>1167.0582542135944</v>
      </c>
      <c r="I3004" s="7">
        <f t="shared" si="376"/>
        <v>1167.0582542135944</v>
      </c>
      <c r="J3004" s="12">
        <f t="shared" si="381"/>
        <v>9.4246810483210403E-2</v>
      </c>
      <c r="K3004" s="7">
        <f t="shared" si="382"/>
        <v>1362024.9687280827</v>
      </c>
    </row>
    <row r="3005" spans="1:11" x14ac:dyDescent="0.4">
      <c r="A3005" s="1">
        <v>3004</v>
      </c>
      <c r="B3005" s="21">
        <v>42817</v>
      </c>
      <c r="C3005" s="22">
        <v>9635</v>
      </c>
      <c r="D3005" s="19">
        <f t="shared" si="377"/>
        <v>13064.352693638359</v>
      </c>
      <c r="E3005" s="19">
        <f t="shared" si="378"/>
        <v>1</v>
      </c>
      <c r="F3005" s="19">
        <f t="shared" si="379"/>
        <v>0.84606699278686104</v>
      </c>
      <c r="G3005" s="20">
        <f t="shared" si="375"/>
        <v>11357.03897275453</v>
      </c>
      <c r="H3005" s="7">
        <f t="shared" si="380"/>
        <v>-1722.0389727545298</v>
      </c>
      <c r="I3005" s="7">
        <f t="shared" si="376"/>
        <v>1722.0389727545298</v>
      </c>
      <c r="J3005" s="12">
        <f t="shared" si="381"/>
        <v>0.17872744917016398</v>
      </c>
      <c r="K3005" s="7">
        <f t="shared" si="382"/>
        <v>2965418.2236854765</v>
      </c>
    </row>
    <row r="3006" spans="1:11" x14ac:dyDescent="0.4">
      <c r="A3006" s="1">
        <v>3005</v>
      </c>
      <c r="B3006" s="21">
        <v>42818</v>
      </c>
      <c r="C3006" s="22">
        <v>11788</v>
      </c>
      <c r="D3006" s="19">
        <f t="shared" si="377"/>
        <v>13163.98049078656</v>
      </c>
      <c r="E3006" s="19">
        <f t="shared" si="378"/>
        <v>1</v>
      </c>
      <c r="F3006" s="19">
        <f t="shared" si="379"/>
        <v>0.86272332672749807</v>
      </c>
      <c r="G3006" s="20">
        <f t="shared" si="375"/>
        <v>11264.550649949588</v>
      </c>
      <c r="H3006" s="7">
        <f t="shared" si="380"/>
        <v>523.44935005041225</v>
      </c>
      <c r="I3006" s="7">
        <f t="shared" si="376"/>
        <v>523.44935005041225</v>
      </c>
      <c r="J3006" s="12">
        <f t="shared" si="381"/>
        <v>4.4405272315101142E-2</v>
      </c>
      <c r="K3006" s="7">
        <f t="shared" si="382"/>
        <v>273999.22206819901</v>
      </c>
    </row>
    <row r="3007" spans="1:11" x14ac:dyDescent="0.4">
      <c r="A3007" s="1">
        <v>3006</v>
      </c>
      <c r="B3007" s="21">
        <v>42819</v>
      </c>
      <c r="C3007" s="22">
        <v>10433</v>
      </c>
      <c r="D3007" s="19">
        <f t="shared" si="377"/>
        <v>13013.715227266373</v>
      </c>
      <c r="E3007" s="19">
        <f t="shared" si="378"/>
        <v>1</v>
      </c>
      <c r="F3007" s="19">
        <f t="shared" si="379"/>
        <v>0.8519498207390247</v>
      </c>
      <c r="G3007" s="20">
        <f t="shared" si="375"/>
        <v>11227.088156130005</v>
      </c>
      <c r="H3007" s="7">
        <f t="shared" si="380"/>
        <v>-794.08815613000479</v>
      </c>
      <c r="I3007" s="7">
        <f t="shared" si="376"/>
        <v>794.08815613000479</v>
      </c>
      <c r="J3007" s="12">
        <f t="shared" si="381"/>
        <v>7.6113117620052212E-2</v>
      </c>
      <c r="K3007" s="7">
        <f t="shared" si="382"/>
        <v>630575.99970595085</v>
      </c>
    </row>
    <row r="3008" spans="1:11" x14ac:dyDescent="0.4">
      <c r="A3008" s="1">
        <v>3007</v>
      </c>
      <c r="B3008" s="21">
        <v>42820</v>
      </c>
      <c r="C3008" s="22">
        <v>8953</v>
      </c>
      <c r="D3008" s="19">
        <f t="shared" si="377"/>
        <v>12619.50720674932</v>
      </c>
      <c r="E3008" s="19">
        <f t="shared" si="378"/>
        <v>1</v>
      </c>
      <c r="F3008" s="19">
        <f t="shared" si="379"/>
        <v>0.84379590418419026</v>
      </c>
      <c r="G3008" s="20">
        <f t="shared" si="375"/>
        <v>11011.320974310629</v>
      </c>
      <c r="H3008" s="7">
        <f t="shared" si="380"/>
        <v>-2058.320974310629</v>
      </c>
      <c r="I3008" s="7">
        <f t="shared" si="376"/>
        <v>2058.320974310629</v>
      </c>
      <c r="J3008" s="12">
        <f t="shared" si="381"/>
        <v>0.22990293469346912</v>
      </c>
      <c r="K3008" s="7">
        <f t="shared" si="382"/>
        <v>4236685.2332870569</v>
      </c>
    </row>
    <row r="3009" spans="1:11" x14ac:dyDescent="0.4">
      <c r="A3009" s="1">
        <v>3008</v>
      </c>
      <c r="B3009" s="21">
        <v>42821</v>
      </c>
      <c r="C3009" s="22">
        <v>11168</v>
      </c>
      <c r="D3009" s="19">
        <f t="shared" si="377"/>
        <v>12673.229542812991</v>
      </c>
      <c r="E3009" s="19">
        <f t="shared" si="378"/>
        <v>1</v>
      </c>
      <c r="F3009" s="19">
        <f t="shared" si="379"/>
        <v>0.86303095401524721</v>
      </c>
      <c r="G3009" s="20">
        <f t="shared" si="375"/>
        <v>10888.005962395138</v>
      </c>
      <c r="H3009" s="7">
        <f t="shared" si="380"/>
        <v>279.99403760486166</v>
      </c>
      <c r="I3009" s="7">
        <f t="shared" si="376"/>
        <v>279.99403760486166</v>
      </c>
      <c r="J3009" s="12">
        <f t="shared" si="381"/>
        <v>2.507109935573618E-2</v>
      </c>
      <c r="K3009" s="7">
        <f t="shared" si="382"/>
        <v>78396.661094272684</v>
      </c>
    </row>
    <row r="3010" spans="1:11" x14ac:dyDescent="0.4">
      <c r="A3010" s="1">
        <v>3009</v>
      </c>
      <c r="B3010" s="21">
        <v>42822</v>
      </c>
      <c r="C3010" s="22">
        <v>11381</v>
      </c>
      <c r="D3010" s="19">
        <f t="shared" si="377"/>
        <v>12785.432222377347</v>
      </c>
      <c r="E3010" s="19">
        <f t="shared" si="378"/>
        <v>1</v>
      </c>
      <c r="F3010" s="19">
        <f t="shared" si="379"/>
        <v>0.85258494664202544</v>
      </c>
      <c r="G3010" s="20">
        <f t="shared" si="375"/>
        <v>10797.807587004778</v>
      </c>
      <c r="H3010" s="7">
        <f t="shared" si="380"/>
        <v>583.19241299522218</v>
      </c>
      <c r="I3010" s="7">
        <f t="shared" si="376"/>
        <v>583.19241299522218</v>
      </c>
      <c r="J3010" s="12">
        <f t="shared" si="381"/>
        <v>5.1242633599439612E-2</v>
      </c>
      <c r="K3010" s="7">
        <f t="shared" si="382"/>
        <v>340113.39057518978</v>
      </c>
    </row>
    <row r="3011" spans="1:11" x14ac:dyDescent="0.4">
      <c r="A3011" s="1">
        <v>3010</v>
      </c>
      <c r="B3011" s="21">
        <v>42823</v>
      </c>
      <c r="C3011" s="22">
        <v>11112</v>
      </c>
      <c r="D3011" s="19">
        <f t="shared" si="377"/>
        <v>12848.589987515286</v>
      </c>
      <c r="E3011" s="19">
        <f t="shared" si="378"/>
        <v>1</v>
      </c>
      <c r="F3011" s="19">
        <f t="shared" si="379"/>
        <v>0.84414578755764191</v>
      </c>
      <c r="G3011" s="20">
        <f t="shared" si="375"/>
        <v>10789.13913837076</v>
      </c>
      <c r="H3011" s="7">
        <f t="shared" si="380"/>
        <v>322.86086162924039</v>
      </c>
      <c r="I3011" s="7">
        <f t="shared" si="376"/>
        <v>322.86086162924039</v>
      </c>
      <c r="J3011" s="12">
        <f t="shared" si="381"/>
        <v>2.9055153134380885E-2</v>
      </c>
      <c r="K3011" s="7">
        <f t="shared" si="382"/>
        <v>104239.13597197551</v>
      </c>
    </row>
    <row r="3012" spans="1:11" x14ac:dyDescent="0.4">
      <c r="A3012" s="1">
        <v>3011</v>
      </c>
      <c r="B3012" s="21">
        <v>42824</v>
      </c>
      <c r="C3012" s="22">
        <v>7647</v>
      </c>
      <c r="D3012" s="19">
        <f t="shared" si="377"/>
        <v>12201.587272340292</v>
      </c>
      <c r="E3012" s="19">
        <f t="shared" si="378"/>
        <v>1</v>
      </c>
      <c r="F3012" s="19">
        <f t="shared" si="379"/>
        <v>0.85910239900064411</v>
      </c>
      <c r="G3012" s="20">
        <f t="shared" si="375"/>
        <v>11089.593905630087</v>
      </c>
      <c r="H3012" s="7">
        <f t="shared" si="380"/>
        <v>-3442.5939056300867</v>
      </c>
      <c r="I3012" s="7">
        <f t="shared" si="376"/>
        <v>3442.5939056300867</v>
      </c>
      <c r="J3012" s="12">
        <f t="shared" si="381"/>
        <v>0.45018881988101045</v>
      </c>
      <c r="K3012" s="7">
        <f t="shared" si="382"/>
        <v>11851452.799081415</v>
      </c>
    </row>
    <row r="3013" spans="1:11" x14ac:dyDescent="0.4">
      <c r="A3013" s="1">
        <v>3012</v>
      </c>
      <c r="B3013" s="21">
        <v>42825</v>
      </c>
      <c r="C3013" s="22">
        <v>10668</v>
      </c>
      <c r="D3013" s="19">
        <f t="shared" si="377"/>
        <v>12252.938205867935</v>
      </c>
      <c r="E3013" s="19">
        <f t="shared" si="378"/>
        <v>1</v>
      </c>
      <c r="F3013" s="19">
        <f t="shared" si="379"/>
        <v>0.85288524358817486</v>
      </c>
      <c r="G3013" s="20">
        <f t="shared" si="375"/>
        <v>10403.742218482907</v>
      </c>
      <c r="H3013" s="7">
        <f t="shared" si="380"/>
        <v>264.25778151709346</v>
      </c>
      <c r="I3013" s="7">
        <f t="shared" si="376"/>
        <v>264.25778151709346</v>
      </c>
      <c r="J3013" s="12">
        <f t="shared" si="381"/>
        <v>2.4771070633398336E-2</v>
      </c>
      <c r="K3013" s="7">
        <f t="shared" si="382"/>
        <v>69832.175092335907</v>
      </c>
    </row>
    <row r="3014" spans="1:11" x14ac:dyDescent="0.4">
      <c r="A3014" s="1">
        <v>3013</v>
      </c>
      <c r="B3014" s="21">
        <v>42826</v>
      </c>
      <c r="C3014" s="22">
        <v>10909</v>
      </c>
      <c r="D3014" s="19">
        <f t="shared" si="377"/>
        <v>12362.646727006733</v>
      </c>
      <c r="E3014" s="19">
        <f t="shared" si="378"/>
        <v>1</v>
      </c>
      <c r="F3014" s="19">
        <f t="shared" si="379"/>
        <v>0.84478201962961397</v>
      </c>
      <c r="G3014" s="20">
        <f t="shared" ref="G3014:G3077" si="383">(D3013+1*E3013)*F3011</f>
        <v>10344.110317475066</v>
      </c>
      <c r="H3014" s="7">
        <f t="shared" si="380"/>
        <v>564.88968252493396</v>
      </c>
      <c r="I3014" s="7">
        <f t="shared" si="376"/>
        <v>564.88968252493396</v>
      </c>
      <c r="J3014" s="12">
        <f t="shared" si="381"/>
        <v>5.1781985748000178E-2</v>
      </c>
      <c r="K3014" s="7">
        <f t="shared" si="382"/>
        <v>319100.35342312069</v>
      </c>
    </row>
    <row r="3015" spans="1:11" x14ac:dyDescent="0.4">
      <c r="A3015" s="1">
        <v>3014</v>
      </c>
      <c r="B3015" s="21">
        <v>42827</v>
      </c>
      <c r="C3015" s="22">
        <v>9882</v>
      </c>
      <c r="D3015" s="19">
        <f t="shared" si="377"/>
        <v>12223.787212162313</v>
      </c>
      <c r="E3015" s="19">
        <f t="shared" si="378"/>
        <v>1</v>
      </c>
      <c r="F3015" s="19">
        <f t="shared" si="379"/>
        <v>0.85825988497488048</v>
      </c>
      <c r="G3015" s="20">
        <f t="shared" si="383"/>
        <v>10621.638563567947</v>
      </c>
      <c r="H3015" s="7">
        <f t="shared" si="380"/>
        <v>-739.63856356794713</v>
      </c>
      <c r="I3015" s="7">
        <f t="shared" si="376"/>
        <v>739.63856356794713</v>
      </c>
      <c r="J3015" s="12">
        <f t="shared" si="381"/>
        <v>7.4847051565264833E-2</v>
      </c>
      <c r="K3015" s="7">
        <f t="shared" si="382"/>
        <v>547065.20471685613</v>
      </c>
    </row>
    <row r="3016" spans="1:11" x14ac:dyDescent="0.4">
      <c r="A3016" s="1">
        <v>3015</v>
      </c>
      <c r="B3016" s="21">
        <v>42828</v>
      </c>
      <c r="C3016" s="22">
        <v>11892</v>
      </c>
      <c r="D3016" s="19">
        <f t="shared" si="377"/>
        <v>12503.95149612885</v>
      </c>
      <c r="E3016" s="19">
        <f t="shared" si="378"/>
        <v>1</v>
      </c>
      <c r="F3016" s="19">
        <f t="shared" si="379"/>
        <v>0.85451735253657324</v>
      </c>
      <c r="G3016" s="20">
        <f t="shared" si="383"/>
        <v>10426.340619258659</v>
      </c>
      <c r="H3016" s="7">
        <f t="shared" si="380"/>
        <v>1465.659380741341</v>
      </c>
      <c r="I3016" s="7">
        <f t="shared" ref="I3016:I3079" si="384">ABS(H3016)</f>
        <v>1465.659380741341</v>
      </c>
      <c r="J3016" s="12">
        <f t="shared" si="381"/>
        <v>0.12324750931225538</v>
      </c>
      <c r="K3016" s="7">
        <f t="shared" si="382"/>
        <v>2148157.4203550913</v>
      </c>
    </row>
    <row r="3017" spans="1:11" x14ac:dyDescent="0.4">
      <c r="A3017" s="1">
        <v>3016</v>
      </c>
      <c r="B3017" s="21">
        <v>42829</v>
      </c>
      <c r="C3017" s="22">
        <v>12280</v>
      </c>
      <c r="D3017" s="19">
        <f t="shared" si="377"/>
        <v>12834.941366225979</v>
      </c>
      <c r="E3017" s="19">
        <f t="shared" si="378"/>
        <v>1</v>
      </c>
      <c r="F3017" s="19">
        <f t="shared" si="379"/>
        <v>0.84664366670578395</v>
      </c>
      <c r="G3017" s="20">
        <f t="shared" si="383"/>
        <v>10563.958180270092</v>
      </c>
      <c r="H3017" s="7">
        <f t="shared" si="380"/>
        <v>1716.0418197299077</v>
      </c>
      <c r="I3017" s="7">
        <f t="shared" si="384"/>
        <v>1716.0418197299077</v>
      </c>
      <c r="J3017" s="12">
        <f t="shared" si="381"/>
        <v>0.13974281919624656</v>
      </c>
      <c r="K3017" s="7">
        <f t="shared" si="382"/>
        <v>2944799.5270619332</v>
      </c>
    </row>
    <row r="3018" spans="1:11" x14ac:dyDescent="0.4">
      <c r="A3018" s="1">
        <v>3017</v>
      </c>
      <c r="B3018" s="21">
        <v>42830</v>
      </c>
      <c r="C3018" s="22">
        <v>12257</v>
      </c>
      <c r="D3018" s="19">
        <f t="shared" si="377"/>
        <v>13070.725964015148</v>
      </c>
      <c r="E3018" s="19">
        <f t="shared" si="378"/>
        <v>1</v>
      </c>
      <c r="F3018" s="19">
        <f t="shared" si="379"/>
        <v>0.85958128612158458</v>
      </c>
      <c r="G3018" s="20">
        <f t="shared" si="383"/>
        <v>11016.573560521419</v>
      </c>
      <c r="H3018" s="7">
        <f t="shared" si="380"/>
        <v>1240.4264394785805</v>
      </c>
      <c r="I3018" s="7">
        <f t="shared" si="384"/>
        <v>1240.4264394785805</v>
      </c>
      <c r="J3018" s="12">
        <f t="shared" si="381"/>
        <v>0.10120147176948523</v>
      </c>
      <c r="K3018" s="7">
        <f t="shared" si="382"/>
        <v>1538657.7517575086</v>
      </c>
    </row>
    <row r="3019" spans="1:11" x14ac:dyDescent="0.4">
      <c r="A3019" s="1">
        <v>3018</v>
      </c>
      <c r="B3019" s="21">
        <v>42831</v>
      </c>
      <c r="C3019" s="22">
        <v>8591</v>
      </c>
      <c r="D3019" s="19">
        <f t="shared" si="377"/>
        <v>12581.43864045456</v>
      </c>
      <c r="E3019" s="19">
        <f t="shared" si="378"/>
        <v>1</v>
      </c>
      <c r="F3019" s="19">
        <f t="shared" si="379"/>
        <v>0.8516631340242069</v>
      </c>
      <c r="G3019" s="20">
        <f t="shared" si="383"/>
        <v>11170.01666385381</v>
      </c>
      <c r="H3019" s="7">
        <f t="shared" si="380"/>
        <v>-2579.0166638538103</v>
      </c>
      <c r="I3019" s="7">
        <f t="shared" si="384"/>
        <v>2579.0166638538103</v>
      </c>
      <c r="J3019" s="12">
        <f t="shared" si="381"/>
        <v>0.30019982119122457</v>
      </c>
      <c r="K3019" s="7">
        <f t="shared" si="382"/>
        <v>6651326.9524356378</v>
      </c>
    </row>
    <row r="3020" spans="1:11" x14ac:dyDescent="0.4">
      <c r="A3020" s="1">
        <v>3019</v>
      </c>
      <c r="B3020" s="21">
        <v>42832</v>
      </c>
      <c r="C3020" s="22">
        <v>9916</v>
      </c>
      <c r="D3020" s="19">
        <f t="shared" si="377"/>
        <v>12441.057622757118</v>
      </c>
      <c r="E3020" s="19">
        <f t="shared" si="378"/>
        <v>1</v>
      </c>
      <c r="F3020" s="19">
        <f t="shared" si="379"/>
        <v>0.84581899624722845</v>
      </c>
      <c r="G3020" s="20">
        <f t="shared" si="383"/>
        <v>10652.841986654988</v>
      </c>
      <c r="H3020" s="7">
        <f t="shared" si="380"/>
        <v>-736.84198665498843</v>
      </c>
      <c r="I3020" s="7">
        <f t="shared" si="384"/>
        <v>736.84198665498843</v>
      </c>
      <c r="J3020" s="12">
        <f t="shared" si="381"/>
        <v>7.4308389134226341E-2</v>
      </c>
      <c r="K3020" s="7">
        <f t="shared" si="382"/>
        <v>542936.11329767015</v>
      </c>
    </row>
    <row r="3021" spans="1:11" x14ac:dyDescent="0.4">
      <c r="A3021" s="1">
        <v>3020</v>
      </c>
      <c r="B3021" s="21">
        <v>42833</v>
      </c>
      <c r="C3021" s="22">
        <v>10395</v>
      </c>
      <c r="D3021" s="19">
        <f t="shared" si="377"/>
        <v>12385.369295611064</v>
      </c>
      <c r="E3021" s="19">
        <f t="shared" si="378"/>
        <v>1</v>
      </c>
      <c r="F3021" s="19">
        <f t="shared" si="379"/>
        <v>0.85924406279805343</v>
      </c>
      <c r="G3021" s="20">
        <f t="shared" si="383"/>
        <v>10694.959893368428</v>
      </c>
      <c r="H3021" s="7">
        <f t="shared" si="380"/>
        <v>-299.95989336842831</v>
      </c>
      <c r="I3021" s="7">
        <f t="shared" si="384"/>
        <v>299.95989336842831</v>
      </c>
      <c r="J3021" s="12">
        <f t="shared" si="381"/>
        <v>2.8856170598213403E-2</v>
      </c>
      <c r="K3021" s="7">
        <f t="shared" si="382"/>
        <v>89975.937629598877</v>
      </c>
    </row>
    <row r="3022" spans="1:11" x14ac:dyDescent="0.4">
      <c r="A3022" s="1">
        <v>3021</v>
      </c>
      <c r="B3022" s="21">
        <v>42834</v>
      </c>
      <c r="C3022" s="22">
        <v>9748</v>
      </c>
      <c r="D3022" s="19">
        <f t="shared" si="377"/>
        <v>12233.581131769606</v>
      </c>
      <c r="E3022" s="19">
        <f t="shared" si="378"/>
        <v>1</v>
      </c>
      <c r="F3022" s="19">
        <f t="shared" si="379"/>
        <v>0.85075143828503408</v>
      </c>
      <c r="G3022" s="20">
        <f t="shared" si="383"/>
        <v>10549.014093481328</v>
      </c>
      <c r="H3022" s="7">
        <f t="shared" si="380"/>
        <v>-801.01409348132802</v>
      </c>
      <c r="I3022" s="7">
        <f t="shared" si="384"/>
        <v>801.01409348132802</v>
      </c>
      <c r="J3022" s="12">
        <f t="shared" si="381"/>
        <v>8.2172147464231432E-2</v>
      </c>
      <c r="K3022" s="7">
        <f t="shared" si="382"/>
        <v>641623.57795571373</v>
      </c>
    </row>
    <row r="3023" spans="1:11" x14ac:dyDescent="0.4">
      <c r="A3023" s="1">
        <v>3022</v>
      </c>
      <c r="B3023" s="21">
        <v>42835</v>
      </c>
      <c r="C3023" s="22">
        <v>10624</v>
      </c>
      <c r="D3023" s="19">
        <f t="shared" si="377"/>
        <v>12287.543751030755</v>
      </c>
      <c r="E3023" s="19">
        <f t="shared" si="378"/>
        <v>1</v>
      </c>
      <c r="F3023" s="19">
        <f t="shared" si="379"/>
        <v>0.84613148024640483</v>
      </c>
      <c r="G3023" s="20">
        <f t="shared" si="383"/>
        <v>10348.241132378649</v>
      </c>
      <c r="H3023" s="7">
        <f t="shared" si="380"/>
        <v>275.75886762135087</v>
      </c>
      <c r="I3023" s="7">
        <f t="shared" si="384"/>
        <v>275.75886762135087</v>
      </c>
      <c r="J3023" s="12">
        <f t="shared" si="381"/>
        <v>2.5956218714359082E-2</v>
      </c>
      <c r="K3023" s="7">
        <f t="shared" si="382"/>
        <v>76042.953071809708</v>
      </c>
    </row>
    <row r="3024" spans="1:11" x14ac:dyDescent="0.4">
      <c r="A3024" s="1">
        <v>3023</v>
      </c>
      <c r="B3024" s="21">
        <v>42836</v>
      </c>
      <c r="C3024" s="22">
        <v>12204</v>
      </c>
      <c r="D3024" s="19">
        <f t="shared" si="377"/>
        <v>12599.57511466902</v>
      </c>
      <c r="E3024" s="19">
        <f t="shared" si="378"/>
        <v>1</v>
      </c>
      <c r="F3024" s="19">
        <f t="shared" si="379"/>
        <v>0.86106213361591744</v>
      </c>
      <c r="G3024" s="20">
        <f t="shared" si="383"/>
        <v>10558.858258507296</v>
      </c>
      <c r="H3024" s="7">
        <f t="shared" si="380"/>
        <v>1645.1417414927037</v>
      </c>
      <c r="I3024" s="7">
        <f t="shared" si="384"/>
        <v>1645.1417414927037</v>
      </c>
      <c r="J3024" s="12">
        <f t="shared" si="381"/>
        <v>0.13480348586469221</v>
      </c>
      <c r="K3024" s="7">
        <f t="shared" si="382"/>
        <v>2706491.349601646</v>
      </c>
    </row>
    <row r="3025" spans="1:11" x14ac:dyDescent="0.4">
      <c r="A3025" s="1">
        <v>3024</v>
      </c>
      <c r="B3025" s="21">
        <v>42837</v>
      </c>
      <c r="C3025" s="22">
        <v>12523</v>
      </c>
      <c r="D3025" s="19">
        <f t="shared" si="377"/>
        <v>12944.862173016703</v>
      </c>
      <c r="E3025" s="19">
        <f t="shared" si="378"/>
        <v>1</v>
      </c>
      <c r="F3025" s="19">
        <f t="shared" si="379"/>
        <v>0.85269085855709725</v>
      </c>
      <c r="G3025" s="20">
        <f t="shared" si="383"/>
        <v>10719.957402023278</v>
      </c>
      <c r="H3025" s="7">
        <f t="shared" si="380"/>
        <v>1803.0425979767224</v>
      </c>
      <c r="I3025" s="7">
        <f t="shared" si="384"/>
        <v>1803.0425979767224</v>
      </c>
      <c r="J3025" s="12">
        <f t="shared" si="381"/>
        <v>0.14397848742128264</v>
      </c>
      <c r="K3025" s="7">
        <f t="shared" si="382"/>
        <v>3250962.6101186485</v>
      </c>
    </row>
    <row r="3026" spans="1:11" x14ac:dyDescent="0.4">
      <c r="A3026" s="1">
        <v>3025</v>
      </c>
      <c r="B3026" s="21">
        <v>42838</v>
      </c>
      <c r="C3026" s="22">
        <v>10124</v>
      </c>
      <c r="D3026" s="19">
        <f t="shared" si="377"/>
        <v>12786.529034345862</v>
      </c>
      <c r="E3026" s="19">
        <f t="shared" si="378"/>
        <v>1</v>
      </c>
      <c r="F3026" s="19">
        <f t="shared" si="379"/>
        <v>0.84522775322678745</v>
      </c>
      <c r="G3026" s="20">
        <f t="shared" si="383"/>
        <v>10953.901523520562</v>
      </c>
      <c r="H3026" s="7">
        <f t="shared" si="380"/>
        <v>-829.90152352056248</v>
      </c>
      <c r="I3026" s="7">
        <f t="shared" si="384"/>
        <v>829.90152352056248</v>
      </c>
      <c r="J3026" s="12">
        <f t="shared" si="381"/>
        <v>8.1973678735733163E-2</v>
      </c>
      <c r="K3026" s="7">
        <f t="shared" si="382"/>
        <v>688736.53874175076</v>
      </c>
    </row>
    <row r="3027" spans="1:11" x14ac:dyDescent="0.4">
      <c r="A3027" s="1">
        <v>3026</v>
      </c>
      <c r="B3027" s="21">
        <v>42839</v>
      </c>
      <c r="C3027" s="22">
        <v>12606</v>
      </c>
      <c r="D3027" s="19">
        <f t="shared" si="377"/>
        <v>13088.470841696297</v>
      </c>
      <c r="E3027" s="19">
        <f t="shared" si="378"/>
        <v>1</v>
      </c>
      <c r="F3027" s="19">
        <f t="shared" si="379"/>
        <v>0.86275910327561056</v>
      </c>
      <c r="G3027" s="20">
        <f t="shared" si="383"/>
        <v>11010.857033989339</v>
      </c>
      <c r="H3027" s="7">
        <f t="shared" si="380"/>
        <v>1595.1429660106605</v>
      </c>
      <c r="I3027" s="7">
        <f t="shared" si="384"/>
        <v>1595.1429660106605</v>
      </c>
      <c r="J3027" s="12">
        <f t="shared" si="381"/>
        <v>0.12653839171907508</v>
      </c>
      <c r="K3027" s="7">
        <f t="shared" si="382"/>
        <v>2544481.0820132871</v>
      </c>
    </row>
    <row r="3028" spans="1:11" x14ac:dyDescent="0.4">
      <c r="A3028" s="1">
        <v>3027</v>
      </c>
      <c r="B3028" s="21">
        <v>42840</v>
      </c>
      <c r="C3028" s="22">
        <v>11382</v>
      </c>
      <c r="D3028" s="19">
        <f t="shared" si="377"/>
        <v>13131.522484610434</v>
      </c>
      <c r="E3028" s="19">
        <f t="shared" si="378"/>
        <v>1</v>
      </c>
      <c r="F3028" s="19">
        <f t="shared" si="379"/>
        <v>0.85292490684304456</v>
      </c>
      <c r="G3028" s="20">
        <f t="shared" si="383"/>
        <v>11161.272130064106</v>
      </c>
      <c r="H3028" s="7">
        <f t="shared" si="380"/>
        <v>220.72786993589398</v>
      </c>
      <c r="I3028" s="7">
        <f t="shared" si="384"/>
        <v>220.72786993589398</v>
      </c>
      <c r="J3028" s="12">
        <f t="shared" si="381"/>
        <v>1.9392713928649972E-2</v>
      </c>
      <c r="K3028" s="7">
        <f t="shared" si="382"/>
        <v>48720.792566436925</v>
      </c>
    </row>
    <row r="3029" spans="1:11" x14ac:dyDescent="0.4">
      <c r="A3029" s="1">
        <v>3028</v>
      </c>
      <c r="B3029" s="21">
        <v>42841</v>
      </c>
      <c r="C3029" s="22">
        <v>10521</v>
      </c>
      <c r="D3029" s="19">
        <f t="shared" si="377"/>
        <v>13021.246468056041</v>
      </c>
      <c r="E3029" s="19">
        <f t="shared" si="378"/>
        <v>1</v>
      </c>
      <c r="F3029" s="19">
        <f t="shared" si="379"/>
        <v>0.84460864192592311</v>
      </c>
      <c r="G3029" s="20">
        <f t="shared" si="383"/>
        <v>11099.972473867545</v>
      </c>
      <c r="H3029" s="7">
        <f t="shared" si="380"/>
        <v>-578.97247386754498</v>
      </c>
      <c r="I3029" s="7">
        <f t="shared" si="384"/>
        <v>578.97247386754498</v>
      </c>
      <c r="J3029" s="12">
        <f t="shared" si="381"/>
        <v>5.5030175255921014E-2</v>
      </c>
      <c r="K3029" s="7">
        <f t="shared" si="382"/>
        <v>335209.12549630506</v>
      </c>
    </row>
    <row r="3030" spans="1:11" x14ac:dyDescent="0.4">
      <c r="A3030" s="1">
        <v>3029</v>
      </c>
      <c r="B3030" s="21">
        <v>42842</v>
      </c>
      <c r="C3030" s="22">
        <v>12592</v>
      </c>
      <c r="D3030" s="19">
        <f t="shared" si="377"/>
        <v>13277.744734445958</v>
      </c>
      <c r="E3030" s="19">
        <f t="shared" si="378"/>
        <v>1</v>
      </c>
      <c r="F3030" s="19">
        <f t="shared" si="379"/>
        <v>0.86418208448303446</v>
      </c>
      <c r="G3030" s="20">
        <f t="shared" si="383"/>
        <v>11235.061685414017</v>
      </c>
      <c r="H3030" s="7">
        <f t="shared" si="380"/>
        <v>1356.9383145859829</v>
      </c>
      <c r="I3030" s="7">
        <f t="shared" si="384"/>
        <v>1356.9383145859829</v>
      </c>
      <c r="J3030" s="12">
        <f t="shared" si="381"/>
        <v>0.10776193730828962</v>
      </c>
      <c r="K3030" s="7">
        <f t="shared" si="382"/>
        <v>1841281.5895914477</v>
      </c>
    </row>
    <row r="3031" spans="1:11" x14ac:dyDescent="0.4">
      <c r="A3031" s="1">
        <v>3030</v>
      </c>
      <c r="B3031" s="21">
        <v>42843</v>
      </c>
      <c r="C3031" s="22">
        <v>12939</v>
      </c>
      <c r="D3031" s="19">
        <f t="shared" si="377"/>
        <v>13586.002116627089</v>
      </c>
      <c r="E3031" s="19">
        <f t="shared" si="378"/>
        <v>1</v>
      </c>
      <c r="F3031" s="19">
        <f t="shared" si="379"/>
        <v>0.85457826680496718</v>
      </c>
      <c r="G3031" s="20">
        <f t="shared" si="383"/>
        <v>11325.772115619888</v>
      </c>
      <c r="H3031" s="7">
        <f t="shared" si="380"/>
        <v>1613.2278843801123</v>
      </c>
      <c r="I3031" s="7">
        <f t="shared" si="384"/>
        <v>1613.2278843801123</v>
      </c>
      <c r="J3031" s="12">
        <f t="shared" si="381"/>
        <v>0.12467948716130399</v>
      </c>
      <c r="K3031" s="7">
        <f t="shared" si="382"/>
        <v>2602504.2069415329</v>
      </c>
    </row>
    <row r="3032" spans="1:11" x14ac:dyDescent="0.4">
      <c r="A3032" s="1">
        <v>3031</v>
      </c>
      <c r="B3032" s="21">
        <v>42844</v>
      </c>
      <c r="C3032" s="22">
        <v>13052</v>
      </c>
      <c r="D3032" s="19">
        <f t="shared" si="377"/>
        <v>13890.182376760999</v>
      </c>
      <c r="E3032" s="19">
        <f t="shared" si="378"/>
        <v>1</v>
      </c>
      <c r="F3032" s="19">
        <f t="shared" si="379"/>
        <v>0.84618877791836489</v>
      </c>
      <c r="G3032" s="20">
        <f t="shared" si="383"/>
        <v>11475.699405569048</v>
      </c>
      <c r="H3032" s="7">
        <f t="shared" si="380"/>
        <v>1576.3005944309516</v>
      </c>
      <c r="I3032" s="7">
        <f t="shared" si="384"/>
        <v>1576.3005944309516</v>
      </c>
      <c r="J3032" s="12">
        <f t="shared" si="381"/>
        <v>0.12077080864472507</v>
      </c>
      <c r="K3032" s="7">
        <f t="shared" si="382"/>
        <v>2484723.5640033712</v>
      </c>
    </row>
    <row r="3033" spans="1:11" x14ac:dyDescent="0.4">
      <c r="A3033" s="1">
        <v>3032</v>
      </c>
      <c r="B3033" s="21">
        <v>42845</v>
      </c>
      <c r="C3033" s="22">
        <v>10480</v>
      </c>
      <c r="D3033" s="19">
        <f t="shared" si="377"/>
        <v>13604.604480697633</v>
      </c>
      <c r="E3033" s="19">
        <f t="shared" si="378"/>
        <v>1</v>
      </c>
      <c r="F3033" s="19">
        <f t="shared" si="379"/>
        <v>0.86262178487329833</v>
      </c>
      <c r="G3033" s="20">
        <f t="shared" si="383"/>
        <v>12004.510942283312</v>
      </c>
      <c r="H3033" s="7">
        <f t="shared" si="380"/>
        <v>-1524.510942283312</v>
      </c>
      <c r="I3033" s="7">
        <f t="shared" si="384"/>
        <v>1524.510942283312</v>
      </c>
      <c r="J3033" s="12">
        <f t="shared" si="381"/>
        <v>0.14546860136291145</v>
      </c>
      <c r="K3033" s="7">
        <f t="shared" si="382"/>
        <v>2324133.6131415521</v>
      </c>
    </row>
    <row r="3034" spans="1:11" x14ac:dyDescent="0.4">
      <c r="A3034" s="1">
        <v>3033</v>
      </c>
      <c r="B3034" s="21">
        <v>42846</v>
      </c>
      <c r="C3034" s="22">
        <v>12851</v>
      </c>
      <c r="D3034" s="19">
        <f t="shared" ref="D3034:D3097" si="385">$R$2*(C3034/F3031)+(1-$R$2)*(D3033+E3033)</f>
        <v>13838.267764312626</v>
      </c>
      <c r="E3034" s="19">
        <f t="shared" ref="E3034:E3097" si="386">$R$3*(D3034-D3033)+(1-$R$3)*E3033</f>
        <v>1</v>
      </c>
      <c r="F3034" s="19">
        <f t="shared" ref="F3034:F3097" si="387">$R$4*(C3034/D3034)+(1-$R$4)*F3031</f>
        <v>0.85580979380785638</v>
      </c>
      <c r="G3034" s="20">
        <f t="shared" si="383"/>
        <v>11627.053895948478</v>
      </c>
      <c r="H3034" s="7">
        <f t="shared" ref="H3034:H3097" si="388">C3034-G3034</f>
        <v>1223.9461040515216</v>
      </c>
      <c r="I3034" s="7">
        <f t="shared" si="384"/>
        <v>1223.9461040515216</v>
      </c>
      <c r="J3034" s="12">
        <f t="shared" ref="J3034:J3097" si="389">I3034/C3034</f>
        <v>9.5241312275427717E-2</v>
      </c>
      <c r="K3034" s="7">
        <f t="shared" ref="K3034:K3097" si="390">H3034^2</f>
        <v>1498044.0656228983</v>
      </c>
    </row>
    <row r="3035" spans="1:11" x14ac:dyDescent="0.4">
      <c r="A3035" s="1">
        <v>3034</v>
      </c>
      <c r="B3035" s="21">
        <v>42847</v>
      </c>
      <c r="C3035" s="22">
        <v>11303</v>
      </c>
      <c r="D3035" s="19">
        <f t="shared" si="385"/>
        <v>13761.011419664424</v>
      </c>
      <c r="E3035" s="19">
        <f t="shared" si="386"/>
        <v>1</v>
      </c>
      <c r="F3035" s="19">
        <f t="shared" si="387"/>
        <v>0.8457763173499484</v>
      </c>
      <c r="G3035" s="20">
        <f t="shared" si="383"/>
        <v>11710.633076768723</v>
      </c>
      <c r="H3035" s="7">
        <f t="shared" si="388"/>
        <v>-407.63307676872319</v>
      </c>
      <c r="I3035" s="7">
        <f t="shared" si="384"/>
        <v>407.63307676872319</v>
      </c>
      <c r="J3035" s="12">
        <f t="shared" si="389"/>
        <v>3.606414905500515E-2</v>
      </c>
      <c r="K3035" s="7">
        <f t="shared" si="390"/>
        <v>166164.72527593578</v>
      </c>
    </row>
    <row r="3036" spans="1:11" x14ac:dyDescent="0.4">
      <c r="A3036" s="1">
        <v>3035</v>
      </c>
      <c r="B3036" s="21">
        <v>42848</v>
      </c>
      <c r="C3036" s="22">
        <v>10245</v>
      </c>
      <c r="D3036" s="19">
        <f t="shared" si="385"/>
        <v>13455.725349962855</v>
      </c>
      <c r="E3036" s="19">
        <f t="shared" si="386"/>
        <v>1</v>
      </c>
      <c r="F3036" s="19">
        <f t="shared" si="387"/>
        <v>0.8609387755404353</v>
      </c>
      <c r="G3036" s="20">
        <f t="shared" si="383"/>
        <v>11871.410854277639</v>
      </c>
      <c r="H3036" s="7">
        <f t="shared" si="388"/>
        <v>-1626.4108542776394</v>
      </c>
      <c r="I3036" s="7">
        <f t="shared" si="384"/>
        <v>1626.4108542776394</v>
      </c>
      <c r="J3036" s="12">
        <f t="shared" si="389"/>
        <v>0.15875166952441574</v>
      </c>
      <c r="K3036" s="7">
        <f t="shared" si="390"/>
        <v>2645212.2669121209</v>
      </c>
    </row>
    <row r="3037" spans="1:11" x14ac:dyDescent="0.4">
      <c r="A3037" s="1">
        <v>3036</v>
      </c>
      <c r="B3037" s="21">
        <v>42849</v>
      </c>
      <c r="C3037" s="22">
        <v>12096</v>
      </c>
      <c r="D3037" s="19">
        <f t="shared" si="385"/>
        <v>13566.745064837931</v>
      </c>
      <c r="E3037" s="19">
        <f t="shared" si="386"/>
        <v>1</v>
      </c>
      <c r="F3037" s="19">
        <f t="shared" si="387"/>
        <v>0.85640465833883439</v>
      </c>
      <c r="G3037" s="20">
        <f t="shared" si="383"/>
        <v>11516.397347080665</v>
      </c>
      <c r="H3037" s="7">
        <f t="shared" si="388"/>
        <v>579.60265291933501</v>
      </c>
      <c r="I3037" s="7">
        <f t="shared" si="384"/>
        <v>579.60265291933501</v>
      </c>
      <c r="J3037" s="12">
        <f t="shared" si="389"/>
        <v>4.7916885988701641E-2</v>
      </c>
      <c r="K3037" s="7">
        <f t="shared" si="390"/>
        <v>335939.23527113115</v>
      </c>
    </row>
    <row r="3038" spans="1:11" x14ac:dyDescent="0.4">
      <c r="A3038" s="1">
        <v>3037</v>
      </c>
      <c r="B3038" s="21">
        <v>42850</v>
      </c>
      <c r="C3038" s="22">
        <v>14702</v>
      </c>
      <c r="D3038" s="19">
        <f t="shared" si="385"/>
        <v>14187.505011827665</v>
      </c>
      <c r="E3038" s="19">
        <f t="shared" si="386"/>
        <v>1</v>
      </c>
      <c r="F3038" s="19">
        <f t="shared" si="387"/>
        <v>0.84894310519773375</v>
      </c>
      <c r="G3038" s="20">
        <f t="shared" si="383"/>
        <v>11475.277455681562</v>
      </c>
      <c r="H3038" s="7">
        <f t="shared" si="388"/>
        <v>3226.7225443184379</v>
      </c>
      <c r="I3038" s="7">
        <f t="shared" si="384"/>
        <v>3226.7225443184379</v>
      </c>
      <c r="J3038" s="12">
        <f t="shared" si="389"/>
        <v>0.21947507443330416</v>
      </c>
      <c r="K3038" s="7">
        <f t="shared" si="390"/>
        <v>10411738.378012855</v>
      </c>
    </row>
    <row r="3039" spans="1:11" x14ac:dyDescent="0.4">
      <c r="A3039" s="1">
        <v>3038</v>
      </c>
      <c r="B3039" s="21">
        <v>42851</v>
      </c>
      <c r="C3039" s="22">
        <v>13523</v>
      </c>
      <c r="D3039" s="19">
        <f t="shared" si="385"/>
        <v>14435.227485088266</v>
      </c>
      <c r="E3039" s="19">
        <f t="shared" si="386"/>
        <v>1</v>
      </c>
      <c r="F3039" s="19">
        <f t="shared" si="387"/>
        <v>0.86220003175031346</v>
      </c>
      <c r="G3039" s="20">
        <f t="shared" si="383"/>
        <v>12215.434131632239</v>
      </c>
      <c r="H3039" s="7">
        <f t="shared" si="388"/>
        <v>1307.5658683677611</v>
      </c>
      <c r="I3039" s="7">
        <f t="shared" si="384"/>
        <v>1307.5658683677611</v>
      </c>
      <c r="J3039" s="12">
        <f t="shared" si="389"/>
        <v>9.6691996477686989E-2</v>
      </c>
      <c r="K3039" s="7">
        <f t="shared" si="390"/>
        <v>1709728.5001203374</v>
      </c>
    </row>
    <row r="3040" spans="1:11" x14ac:dyDescent="0.4">
      <c r="A3040" s="1">
        <v>3039</v>
      </c>
      <c r="B3040" s="21">
        <v>42852</v>
      </c>
      <c r="C3040" s="22">
        <v>9928</v>
      </c>
      <c r="D3040" s="19">
        <f t="shared" si="385"/>
        <v>13974.290884820621</v>
      </c>
      <c r="E3040" s="19">
        <f t="shared" si="386"/>
        <v>1</v>
      </c>
      <c r="F3040" s="19">
        <f t="shared" si="387"/>
        <v>0.85397817347210747</v>
      </c>
      <c r="G3040" s="20">
        <f t="shared" si="383"/>
        <v>12363.252467068707</v>
      </c>
      <c r="H3040" s="7">
        <f t="shared" si="388"/>
        <v>-2435.2524670687071</v>
      </c>
      <c r="I3040" s="7">
        <f t="shared" si="384"/>
        <v>2435.2524670687071</v>
      </c>
      <c r="J3040" s="12">
        <f t="shared" si="389"/>
        <v>0.24529134438645317</v>
      </c>
      <c r="K3040" s="7">
        <f t="shared" si="390"/>
        <v>5930454.5783642242</v>
      </c>
    </row>
    <row r="3041" spans="1:11" x14ac:dyDescent="0.4">
      <c r="A3041" s="1">
        <v>3040</v>
      </c>
      <c r="B3041" s="21">
        <v>42853</v>
      </c>
      <c r="C3041" s="22">
        <v>14759</v>
      </c>
      <c r="D3041" s="19">
        <f t="shared" si="385"/>
        <v>14529.218930734272</v>
      </c>
      <c r="E3041" s="19">
        <f t="shared" si="386"/>
        <v>1</v>
      </c>
      <c r="F3041" s="19">
        <f t="shared" si="387"/>
        <v>0.85171729163160248</v>
      </c>
      <c r="G3041" s="20">
        <f t="shared" si="383"/>
        <v>11864.226839801202</v>
      </c>
      <c r="H3041" s="7">
        <f t="shared" si="388"/>
        <v>2894.773160198798</v>
      </c>
      <c r="I3041" s="7">
        <f t="shared" si="384"/>
        <v>2894.773160198798</v>
      </c>
      <c r="J3041" s="12">
        <f t="shared" si="389"/>
        <v>0.1961361311876684</v>
      </c>
      <c r="K3041" s="7">
        <f t="shared" si="390"/>
        <v>8379711.6490073362</v>
      </c>
    </row>
    <row r="3042" spans="1:11" x14ac:dyDescent="0.4">
      <c r="A3042" s="1">
        <v>3041</v>
      </c>
      <c r="B3042" s="21">
        <v>42854</v>
      </c>
      <c r="C3042" s="22">
        <v>14371</v>
      </c>
      <c r="D3042" s="19">
        <f t="shared" si="385"/>
        <v>14877.471329657827</v>
      </c>
      <c r="E3042" s="19">
        <f t="shared" si="386"/>
        <v>1</v>
      </c>
      <c r="F3042" s="19">
        <f t="shared" si="387"/>
        <v>0.86392495644096989</v>
      </c>
      <c r="G3042" s="20">
        <f t="shared" si="383"/>
        <v>12527.955223418096</v>
      </c>
      <c r="H3042" s="7">
        <f t="shared" si="388"/>
        <v>1843.0447765819044</v>
      </c>
      <c r="I3042" s="7">
        <f t="shared" si="384"/>
        <v>1843.0447765819044</v>
      </c>
      <c r="J3042" s="12">
        <f t="shared" si="389"/>
        <v>0.1282474968048086</v>
      </c>
      <c r="K3042" s="7">
        <f t="shared" si="390"/>
        <v>3396814.0484858421</v>
      </c>
    </row>
    <row r="3043" spans="1:11" x14ac:dyDescent="0.4">
      <c r="A3043" s="1">
        <v>3042</v>
      </c>
      <c r="B3043" s="21">
        <v>42855</v>
      </c>
      <c r="C3043" s="22">
        <v>14036</v>
      </c>
      <c r="D3043" s="19">
        <f t="shared" si="385"/>
        <v>15131.493318691948</v>
      </c>
      <c r="E3043" s="19">
        <f t="shared" si="386"/>
        <v>1</v>
      </c>
      <c r="F3043" s="19">
        <f t="shared" si="387"/>
        <v>0.85520213908758425</v>
      </c>
      <c r="G3043" s="20">
        <f t="shared" si="383"/>
        <v>12705.889770158308</v>
      </c>
      <c r="H3043" s="7">
        <f t="shared" si="388"/>
        <v>1330.1102298416918</v>
      </c>
      <c r="I3043" s="7">
        <f t="shared" si="384"/>
        <v>1330.1102298416918</v>
      </c>
      <c r="J3043" s="12">
        <f t="shared" si="389"/>
        <v>9.4764194203597302E-2</v>
      </c>
      <c r="K3043" s="7">
        <f t="shared" si="390"/>
        <v>1769193.2235295181</v>
      </c>
    </row>
    <row r="3044" spans="1:11" x14ac:dyDescent="0.4">
      <c r="A3044" s="1">
        <v>3043</v>
      </c>
      <c r="B3044" s="21">
        <v>42856</v>
      </c>
      <c r="C3044" s="22">
        <v>14836</v>
      </c>
      <c r="D3044" s="19">
        <f t="shared" si="385"/>
        <v>15503.922238818766</v>
      </c>
      <c r="E3044" s="19">
        <f t="shared" si="386"/>
        <v>1</v>
      </c>
      <c r="F3044" s="19">
        <f t="shared" si="387"/>
        <v>0.85346623428783064</v>
      </c>
      <c r="G3044" s="20">
        <f t="shared" si="383"/>
        <v>12888.606225029625</v>
      </c>
      <c r="H3044" s="7">
        <f t="shared" si="388"/>
        <v>1947.3937749703746</v>
      </c>
      <c r="I3044" s="7">
        <f t="shared" si="384"/>
        <v>1947.3937749703746</v>
      </c>
      <c r="J3044" s="12">
        <f t="shared" si="389"/>
        <v>0.13126137604275914</v>
      </c>
      <c r="K3044" s="7">
        <f t="shared" si="390"/>
        <v>3792342.5147933657</v>
      </c>
    </row>
    <row r="3045" spans="1:11" x14ac:dyDescent="0.4">
      <c r="A3045" s="1">
        <v>3044</v>
      </c>
      <c r="B3045" s="21">
        <v>42857</v>
      </c>
      <c r="C3045" s="22">
        <v>12001</v>
      </c>
      <c r="D3045" s="19">
        <f t="shared" si="385"/>
        <v>15242.783040221344</v>
      </c>
      <c r="E3045" s="19">
        <f t="shared" si="386"/>
        <v>1</v>
      </c>
      <c r="F3045" s="19">
        <f t="shared" si="387"/>
        <v>0.8626514835902156</v>
      </c>
      <c r="G3045" s="20">
        <f t="shared" si="383"/>
        <v>13395.089269792128</v>
      </c>
      <c r="H3045" s="7">
        <f t="shared" si="388"/>
        <v>-1394.0892697921281</v>
      </c>
      <c r="I3045" s="7">
        <f t="shared" si="384"/>
        <v>1394.0892697921281</v>
      </c>
      <c r="J3045" s="12">
        <f t="shared" si="389"/>
        <v>0.11616442544722341</v>
      </c>
      <c r="K3045" s="7">
        <f t="shared" si="390"/>
        <v>1943484.892149549</v>
      </c>
    </row>
    <row r="3046" spans="1:11" x14ac:dyDescent="0.4">
      <c r="A3046" s="1">
        <v>3045</v>
      </c>
      <c r="B3046" s="21">
        <v>42858</v>
      </c>
      <c r="C3046" s="22">
        <v>15114</v>
      </c>
      <c r="D3046" s="19">
        <f t="shared" si="385"/>
        <v>15638.409626253893</v>
      </c>
      <c r="E3046" s="19">
        <f t="shared" si="386"/>
        <v>1</v>
      </c>
      <c r="F3046" s="19">
        <f t="shared" si="387"/>
        <v>0.85705186979248615</v>
      </c>
      <c r="G3046" s="20">
        <f t="shared" si="383"/>
        <v>13036.515863784332</v>
      </c>
      <c r="H3046" s="7">
        <f t="shared" si="388"/>
        <v>2077.4841362156676</v>
      </c>
      <c r="I3046" s="7">
        <f t="shared" si="384"/>
        <v>2077.4841362156676</v>
      </c>
      <c r="J3046" s="12">
        <f t="shared" si="389"/>
        <v>0.1374542898118081</v>
      </c>
      <c r="K3046" s="7">
        <f t="shared" si="390"/>
        <v>4315940.3362277588</v>
      </c>
    </row>
    <row r="3047" spans="1:11" x14ac:dyDescent="0.4">
      <c r="A3047" s="1">
        <v>3046</v>
      </c>
      <c r="B3047" s="21">
        <v>42859</v>
      </c>
      <c r="C3047" s="22">
        <v>8761</v>
      </c>
      <c r="D3047" s="19">
        <f t="shared" si="385"/>
        <v>14766.373619864658</v>
      </c>
      <c r="E3047" s="19">
        <f t="shared" si="386"/>
        <v>1</v>
      </c>
      <c r="F3047" s="19">
        <f t="shared" si="387"/>
        <v>0.84914118941019912</v>
      </c>
      <c r="G3047" s="20">
        <f t="shared" si="383"/>
        <v>13347.708040203759</v>
      </c>
      <c r="H3047" s="7">
        <f t="shared" si="388"/>
        <v>-4586.7080402037591</v>
      </c>
      <c r="I3047" s="7">
        <f t="shared" si="384"/>
        <v>4586.7080402037591</v>
      </c>
      <c r="J3047" s="12">
        <f t="shared" si="389"/>
        <v>0.5235370437397282</v>
      </c>
      <c r="K3047" s="7">
        <f t="shared" si="390"/>
        <v>21037890.64606981</v>
      </c>
    </row>
    <row r="3048" spans="1:11" x14ac:dyDescent="0.4">
      <c r="A3048" s="1">
        <v>3047</v>
      </c>
      <c r="B3048" s="21">
        <v>42860</v>
      </c>
      <c r="C3048" s="22">
        <v>12386</v>
      </c>
      <c r="D3048" s="19">
        <f t="shared" si="385"/>
        <v>14700.880644928402</v>
      </c>
      <c r="E3048" s="19">
        <f t="shared" si="386"/>
        <v>1</v>
      </c>
      <c r="F3048" s="19">
        <f t="shared" si="387"/>
        <v>0.86231704702261125</v>
      </c>
      <c r="G3048" s="20">
        <f t="shared" si="383"/>
        <v>12739.09676190726</v>
      </c>
      <c r="H3048" s="7">
        <f t="shared" si="388"/>
        <v>-353.09676190725986</v>
      </c>
      <c r="I3048" s="7">
        <f t="shared" si="384"/>
        <v>353.09676190725986</v>
      </c>
      <c r="J3048" s="12">
        <f t="shared" si="389"/>
        <v>2.8507731463528165E-2</v>
      </c>
      <c r="K3048" s="7">
        <f t="shared" si="390"/>
        <v>124677.32326939216</v>
      </c>
    </row>
    <row r="3049" spans="1:11" x14ac:dyDescent="0.4">
      <c r="A3049" s="1">
        <v>3048</v>
      </c>
      <c r="B3049" s="21">
        <v>42861</v>
      </c>
      <c r="C3049" s="22">
        <v>12886</v>
      </c>
      <c r="D3049" s="19">
        <f t="shared" si="385"/>
        <v>14756.03826946876</v>
      </c>
      <c r="E3049" s="19">
        <f t="shared" si="386"/>
        <v>1</v>
      </c>
      <c r="F3049" s="19">
        <f t="shared" si="387"/>
        <v>0.85732148408604036</v>
      </c>
      <c r="G3049" s="20">
        <f t="shared" si="383"/>
        <v>12600.274296201849</v>
      </c>
      <c r="H3049" s="7">
        <f t="shared" si="388"/>
        <v>285.72570379815079</v>
      </c>
      <c r="I3049" s="7">
        <f t="shared" si="384"/>
        <v>285.72570379815079</v>
      </c>
      <c r="J3049" s="12">
        <f t="shared" si="389"/>
        <v>2.2173343457872946E-2</v>
      </c>
      <c r="K3049" s="7">
        <f t="shared" si="390"/>
        <v>81639.177810948604</v>
      </c>
    </row>
    <row r="3050" spans="1:11" x14ac:dyDescent="0.4">
      <c r="A3050" s="1">
        <v>3049</v>
      </c>
      <c r="B3050" s="21">
        <v>42862</v>
      </c>
      <c r="C3050" s="22">
        <v>10571</v>
      </c>
      <c r="D3050" s="19">
        <f t="shared" si="385"/>
        <v>14382.107356897593</v>
      </c>
      <c r="E3050" s="19">
        <f t="shared" si="386"/>
        <v>1</v>
      </c>
      <c r="F3050" s="19">
        <f t="shared" si="387"/>
        <v>0.8472438081712933</v>
      </c>
      <c r="G3050" s="20">
        <f t="shared" si="383"/>
        <v>12530.809028308529</v>
      </c>
      <c r="H3050" s="7">
        <f t="shared" si="388"/>
        <v>-1959.8090283085294</v>
      </c>
      <c r="I3050" s="7">
        <f t="shared" si="384"/>
        <v>1959.8090283085294</v>
      </c>
      <c r="J3050" s="12">
        <f t="shared" si="389"/>
        <v>0.1853948565233686</v>
      </c>
      <c r="K3050" s="7">
        <f t="shared" si="390"/>
        <v>3840851.4274396221</v>
      </c>
    </row>
    <row r="3051" spans="1:11" x14ac:dyDescent="0.4">
      <c r="A3051" s="1">
        <v>3050</v>
      </c>
      <c r="B3051" s="21">
        <v>42863</v>
      </c>
      <c r="C3051" s="22">
        <v>11656</v>
      </c>
      <c r="D3051" s="19">
        <f t="shared" si="385"/>
        <v>14242.420358879659</v>
      </c>
      <c r="E3051" s="19">
        <f t="shared" si="386"/>
        <v>1</v>
      </c>
      <c r="F3051" s="19">
        <f t="shared" si="387"/>
        <v>0.86158694574840378</v>
      </c>
      <c r="G3051" s="20">
        <f t="shared" si="383"/>
        <v>12402.798663009127</v>
      </c>
      <c r="H3051" s="7">
        <f t="shared" si="388"/>
        <v>-746.79866300912727</v>
      </c>
      <c r="I3051" s="7">
        <f t="shared" si="384"/>
        <v>746.79866300912727</v>
      </c>
      <c r="J3051" s="12">
        <f t="shared" si="389"/>
        <v>6.4069892159328012E-2</v>
      </c>
      <c r="K3051" s="7">
        <f t="shared" si="390"/>
        <v>557708.24307222001</v>
      </c>
    </row>
    <row r="3052" spans="1:11" x14ac:dyDescent="0.4">
      <c r="A3052" s="1">
        <v>3051</v>
      </c>
      <c r="B3052" s="21">
        <v>42864</v>
      </c>
      <c r="C3052" s="22">
        <v>14543</v>
      </c>
      <c r="D3052" s="19">
        <f t="shared" si="385"/>
        <v>14685.262163274867</v>
      </c>
      <c r="E3052" s="19">
        <f t="shared" si="386"/>
        <v>1</v>
      </c>
      <c r="F3052" s="19">
        <f t="shared" si="387"/>
        <v>0.85953241299560423</v>
      </c>
      <c r="G3052" s="20">
        <f t="shared" si="383"/>
        <v>12211.190280536031</v>
      </c>
      <c r="H3052" s="7">
        <f t="shared" si="388"/>
        <v>2331.8097194639686</v>
      </c>
      <c r="I3052" s="7">
        <f t="shared" si="384"/>
        <v>2331.8097194639686</v>
      </c>
      <c r="J3052" s="12">
        <f t="shared" si="389"/>
        <v>0.16033897541524916</v>
      </c>
      <c r="K3052" s="7">
        <f t="shared" si="390"/>
        <v>5437336.5677866321</v>
      </c>
    </row>
    <row r="3053" spans="1:11" x14ac:dyDescent="0.4">
      <c r="A3053" s="1">
        <v>3052</v>
      </c>
      <c r="B3053" s="21">
        <v>42865</v>
      </c>
      <c r="C3053" s="22">
        <v>15533</v>
      </c>
      <c r="D3053" s="19">
        <f t="shared" si="385"/>
        <v>15278.763463184478</v>
      </c>
      <c r="E3053" s="19">
        <f t="shared" si="386"/>
        <v>1</v>
      </c>
      <c r="F3053" s="19">
        <f t="shared" si="387"/>
        <v>0.8500599561727914</v>
      </c>
      <c r="G3053" s="20">
        <f t="shared" si="383"/>
        <v>12442.844683014975</v>
      </c>
      <c r="H3053" s="7">
        <f t="shared" si="388"/>
        <v>3090.1553169850249</v>
      </c>
      <c r="I3053" s="7">
        <f t="shared" si="384"/>
        <v>3090.1553169850249</v>
      </c>
      <c r="J3053" s="12">
        <f t="shared" si="389"/>
        <v>0.19894130670089646</v>
      </c>
      <c r="K3053" s="7">
        <f t="shared" si="390"/>
        <v>9549059.8830908202</v>
      </c>
    </row>
    <row r="3054" spans="1:11" x14ac:dyDescent="0.4">
      <c r="A3054" s="1">
        <v>3053</v>
      </c>
      <c r="B3054" s="21">
        <v>42866</v>
      </c>
      <c r="C3054" s="22">
        <v>13501</v>
      </c>
      <c r="D3054" s="19">
        <f t="shared" si="385"/>
        <v>15343.144335415045</v>
      </c>
      <c r="E3054" s="19">
        <f t="shared" si="386"/>
        <v>1</v>
      </c>
      <c r="F3054" s="19">
        <f t="shared" si="387"/>
        <v>0.86189200831707191</v>
      </c>
      <c r="G3054" s="20">
        <f t="shared" si="383"/>
        <v>13164.844734003167</v>
      </c>
      <c r="H3054" s="7">
        <f t="shared" si="388"/>
        <v>336.1552659968329</v>
      </c>
      <c r="I3054" s="7">
        <f t="shared" si="384"/>
        <v>336.1552659968329</v>
      </c>
      <c r="J3054" s="12">
        <f t="shared" si="389"/>
        <v>2.4898545737118204E-2</v>
      </c>
      <c r="K3054" s="7">
        <f t="shared" si="390"/>
        <v>113000.36285740147</v>
      </c>
    </row>
    <row r="3055" spans="1:11" x14ac:dyDescent="0.4">
      <c r="A3055" s="1">
        <v>3054</v>
      </c>
      <c r="B3055" s="21">
        <v>42867</v>
      </c>
      <c r="C3055" s="22">
        <v>16159</v>
      </c>
      <c r="D3055" s="19">
        <f t="shared" si="385"/>
        <v>15905.505528916145</v>
      </c>
      <c r="E3055" s="19">
        <f t="shared" si="386"/>
        <v>1</v>
      </c>
      <c r="F3055" s="19">
        <f t="shared" si="387"/>
        <v>0.8621325913588167</v>
      </c>
      <c r="G3055" s="20">
        <f t="shared" si="383"/>
        <v>13188.789405972126</v>
      </c>
      <c r="H3055" s="7">
        <f t="shared" si="388"/>
        <v>2970.2105940278743</v>
      </c>
      <c r="I3055" s="7">
        <f t="shared" si="384"/>
        <v>2970.2105940278743</v>
      </c>
      <c r="J3055" s="12">
        <f t="shared" si="389"/>
        <v>0.18381153499770247</v>
      </c>
      <c r="K3055" s="7">
        <f t="shared" si="390"/>
        <v>8822150.9728754181</v>
      </c>
    </row>
    <row r="3056" spans="1:11" x14ac:dyDescent="0.4">
      <c r="A3056" s="1">
        <v>3055</v>
      </c>
      <c r="B3056" s="21">
        <v>42868</v>
      </c>
      <c r="C3056" s="22">
        <v>13505</v>
      </c>
      <c r="D3056" s="19">
        <f t="shared" si="385"/>
        <v>15903.355500644297</v>
      </c>
      <c r="E3056" s="19">
        <f t="shared" si="386"/>
        <v>1</v>
      </c>
      <c r="F3056" s="19">
        <f t="shared" si="387"/>
        <v>0.85004552434910796</v>
      </c>
      <c r="G3056" s="20">
        <f t="shared" si="383"/>
        <v>13521.483392772721</v>
      </c>
      <c r="H3056" s="7">
        <f t="shared" si="388"/>
        <v>-16.483392772721345</v>
      </c>
      <c r="I3056" s="7">
        <f t="shared" si="384"/>
        <v>16.483392772721345</v>
      </c>
      <c r="J3056" s="12">
        <f t="shared" si="389"/>
        <v>1.2205400053847718E-3</v>
      </c>
      <c r="K3056" s="7">
        <f t="shared" si="390"/>
        <v>271.70223729980228</v>
      </c>
    </row>
    <row r="3057" spans="1:11" x14ac:dyDescent="0.4">
      <c r="A3057" s="1">
        <v>3056</v>
      </c>
      <c r="B3057" s="21">
        <v>42869</v>
      </c>
      <c r="C3057" s="22">
        <v>13093</v>
      </c>
      <c r="D3057" s="19">
        <f t="shared" si="385"/>
        <v>15788.471234343046</v>
      </c>
      <c r="E3057" s="19">
        <f t="shared" si="386"/>
        <v>1</v>
      </c>
      <c r="F3057" s="19">
        <f t="shared" si="387"/>
        <v>0.86134977871841756</v>
      </c>
      <c r="G3057" s="20">
        <f t="shared" si="383"/>
        <v>13707.836903438982</v>
      </c>
      <c r="H3057" s="7">
        <f t="shared" si="388"/>
        <v>-614.83690343898161</v>
      </c>
      <c r="I3057" s="7">
        <f t="shared" si="384"/>
        <v>614.83690343898161</v>
      </c>
      <c r="J3057" s="12">
        <f t="shared" si="389"/>
        <v>4.6959207472617552E-2</v>
      </c>
      <c r="K3057" s="7">
        <f t="shared" si="390"/>
        <v>378024.41783043562</v>
      </c>
    </row>
    <row r="3058" spans="1:11" x14ac:dyDescent="0.4">
      <c r="A3058" s="1">
        <v>3057</v>
      </c>
      <c r="B3058" s="21">
        <v>42870</v>
      </c>
      <c r="C3058" s="22">
        <v>10704</v>
      </c>
      <c r="D3058" s="19">
        <f t="shared" si="385"/>
        <v>15241.408857441284</v>
      </c>
      <c r="E3058" s="19">
        <f t="shared" si="386"/>
        <v>1</v>
      </c>
      <c r="F3058" s="19">
        <f t="shared" si="387"/>
        <v>0.8594753872751586</v>
      </c>
      <c r="G3058" s="20">
        <f t="shared" si="383"/>
        <v>13612.617751449665</v>
      </c>
      <c r="H3058" s="7">
        <f t="shared" si="388"/>
        <v>-2908.6177514496649</v>
      </c>
      <c r="I3058" s="7">
        <f t="shared" si="384"/>
        <v>2908.6177514496649</v>
      </c>
      <c r="J3058" s="12">
        <f t="shared" si="389"/>
        <v>0.27173185271390743</v>
      </c>
      <c r="K3058" s="7">
        <f t="shared" si="390"/>
        <v>8460057.2240481041</v>
      </c>
    </row>
    <row r="3059" spans="1:11" x14ac:dyDescent="0.4">
      <c r="A3059" s="1">
        <v>3058</v>
      </c>
      <c r="B3059" s="21">
        <v>42871</v>
      </c>
      <c r="C3059" s="22">
        <v>12221</v>
      </c>
      <c r="D3059" s="19">
        <f t="shared" si="385"/>
        <v>15101.803965990619</v>
      </c>
      <c r="E3059" s="19">
        <f t="shared" si="386"/>
        <v>1</v>
      </c>
      <c r="F3059" s="19">
        <f t="shared" si="387"/>
        <v>0.84936716508928389</v>
      </c>
      <c r="G3059" s="20">
        <f t="shared" si="383"/>
        <v>12956.741429567164</v>
      </c>
      <c r="H3059" s="7">
        <f t="shared" si="388"/>
        <v>-735.74142956716423</v>
      </c>
      <c r="I3059" s="7">
        <f t="shared" si="384"/>
        <v>735.74142956716423</v>
      </c>
      <c r="J3059" s="12">
        <f t="shared" si="389"/>
        <v>6.0203046360131268E-2</v>
      </c>
      <c r="K3059" s="7">
        <f t="shared" si="390"/>
        <v>541315.45118153444</v>
      </c>
    </row>
    <row r="3060" spans="1:11" x14ac:dyDescent="0.4">
      <c r="A3060" s="1">
        <v>3059</v>
      </c>
      <c r="B3060" s="21">
        <v>42872</v>
      </c>
      <c r="C3060" s="22">
        <v>14551</v>
      </c>
      <c r="D3060" s="19">
        <f t="shared" si="385"/>
        <v>15393.660912775416</v>
      </c>
      <c r="E3060" s="19">
        <f t="shared" si="386"/>
        <v>1</v>
      </c>
      <c r="F3060" s="19">
        <f t="shared" si="387"/>
        <v>0.86274474285742175</v>
      </c>
      <c r="G3060" s="20">
        <f t="shared" si="383"/>
        <v>13008.79685413366</v>
      </c>
      <c r="H3060" s="7">
        <f t="shared" si="388"/>
        <v>1542.2031458663405</v>
      </c>
      <c r="I3060" s="7">
        <f t="shared" si="384"/>
        <v>1542.2031458663405</v>
      </c>
      <c r="J3060" s="12">
        <f t="shared" si="389"/>
        <v>0.1059860590932816</v>
      </c>
      <c r="K3060" s="7">
        <f t="shared" si="390"/>
        <v>2378390.5431200373</v>
      </c>
    </row>
    <row r="3061" spans="1:11" x14ac:dyDescent="0.4">
      <c r="A3061" s="1">
        <v>3060</v>
      </c>
      <c r="B3061" s="21">
        <v>42873</v>
      </c>
      <c r="C3061" s="22">
        <v>11570</v>
      </c>
      <c r="D3061" s="19">
        <f t="shared" si="385"/>
        <v>15080.653118722827</v>
      </c>
      <c r="E3061" s="19">
        <f t="shared" si="386"/>
        <v>1</v>
      </c>
      <c r="F3061" s="19">
        <f t="shared" si="387"/>
        <v>0.85794147793007236</v>
      </c>
      <c r="G3061" s="20">
        <f t="shared" si="383"/>
        <v>13231.332149977397</v>
      </c>
      <c r="H3061" s="7">
        <f t="shared" si="388"/>
        <v>-1661.3321499773974</v>
      </c>
      <c r="I3061" s="7">
        <f t="shared" si="384"/>
        <v>1661.3321499773974</v>
      </c>
      <c r="J3061" s="12">
        <f t="shared" si="389"/>
        <v>0.14358964131178889</v>
      </c>
      <c r="K3061" s="7">
        <f t="shared" si="390"/>
        <v>2760024.5125485216</v>
      </c>
    </row>
    <row r="3062" spans="1:11" x14ac:dyDescent="0.4">
      <c r="A3062" s="1">
        <v>3061</v>
      </c>
      <c r="B3062" s="21">
        <v>42874</v>
      </c>
      <c r="C3062" s="22">
        <v>13199</v>
      </c>
      <c r="D3062" s="19">
        <f t="shared" si="385"/>
        <v>15156.079472710391</v>
      </c>
      <c r="E3062" s="19">
        <f t="shared" si="386"/>
        <v>1</v>
      </c>
      <c r="F3062" s="19">
        <f t="shared" si="387"/>
        <v>0.84972466942230418</v>
      </c>
      <c r="G3062" s="20">
        <f t="shared" si="383"/>
        <v>12809.860954309564</v>
      </c>
      <c r="H3062" s="7">
        <f t="shared" si="388"/>
        <v>389.13904569043552</v>
      </c>
      <c r="I3062" s="7">
        <f t="shared" si="384"/>
        <v>389.13904569043552</v>
      </c>
      <c r="J3062" s="12">
        <f t="shared" si="389"/>
        <v>2.9482464254143158E-2</v>
      </c>
      <c r="K3062" s="7">
        <f t="shared" si="390"/>
        <v>151429.19688086287</v>
      </c>
    </row>
    <row r="3063" spans="1:11" x14ac:dyDescent="0.4">
      <c r="A3063" s="1">
        <v>3062</v>
      </c>
      <c r="B3063" s="21">
        <v>42875</v>
      </c>
      <c r="C3063" s="22">
        <v>10619</v>
      </c>
      <c r="D3063" s="19">
        <f t="shared" si="385"/>
        <v>14694.312564958702</v>
      </c>
      <c r="E3063" s="19">
        <f t="shared" si="386"/>
        <v>1</v>
      </c>
      <c r="F3063" s="19">
        <f t="shared" si="387"/>
        <v>0.86041589394026741</v>
      </c>
      <c r="G3063" s="20">
        <f t="shared" si="383"/>
        <v>13076.690632153031</v>
      </c>
      <c r="H3063" s="7">
        <f t="shared" si="388"/>
        <v>-2457.6906321530314</v>
      </c>
      <c r="I3063" s="7">
        <f t="shared" si="384"/>
        <v>2457.6906321530314</v>
      </c>
      <c r="J3063" s="12">
        <f t="shared" si="389"/>
        <v>0.2314427565828262</v>
      </c>
      <c r="K3063" s="7">
        <f t="shared" si="390"/>
        <v>6040243.2433727672</v>
      </c>
    </row>
    <row r="3064" spans="1:11" x14ac:dyDescent="0.4">
      <c r="A3064" s="1">
        <v>3063</v>
      </c>
      <c r="B3064" s="21">
        <v>42876</v>
      </c>
      <c r="C3064" s="22">
        <v>11523</v>
      </c>
      <c r="D3064" s="19">
        <f t="shared" si="385"/>
        <v>14489.923812355722</v>
      </c>
      <c r="E3064" s="19">
        <f t="shared" si="386"/>
        <v>1</v>
      </c>
      <c r="F3064" s="19">
        <f t="shared" si="387"/>
        <v>0.85689912643995148</v>
      </c>
      <c r="G3064" s="20">
        <f t="shared" si="383"/>
        <v>12607.718180625032</v>
      </c>
      <c r="H3064" s="7">
        <f t="shared" si="388"/>
        <v>-1084.7181806250319</v>
      </c>
      <c r="I3064" s="7">
        <f t="shared" si="384"/>
        <v>1084.7181806250319</v>
      </c>
      <c r="J3064" s="12">
        <f t="shared" si="389"/>
        <v>9.4135049954441719E-2</v>
      </c>
      <c r="K3064" s="7">
        <f t="shared" si="390"/>
        <v>1176613.5313784792</v>
      </c>
    </row>
    <row r="3065" spans="1:11" x14ac:dyDescent="0.4">
      <c r="A3065" s="1">
        <v>3064</v>
      </c>
      <c r="B3065" s="21">
        <v>42877</v>
      </c>
      <c r="C3065" s="22">
        <v>15087</v>
      </c>
      <c r="D3065" s="19">
        <f t="shared" si="385"/>
        <v>15021.196642162757</v>
      </c>
      <c r="E3065" s="19">
        <f t="shared" si="386"/>
        <v>1</v>
      </c>
      <c r="F3065" s="19">
        <f t="shared" si="387"/>
        <v>0.85229576986018241</v>
      </c>
      <c r="G3065" s="20">
        <f t="shared" si="383"/>
        <v>12313.295446077762</v>
      </c>
      <c r="H3065" s="7">
        <f t="shared" si="388"/>
        <v>2773.7045539222381</v>
      </c>
      <c r="I3065" s="7">
        <f t="shared" si="384"/>
        <v>2773.7045539222381</v>
      </c>
      <c r="J3065" s="12">
        <f t="shared" si="389"/>
        <v>0.18384732245789343</v>
      </c>
      <c r="K3065" s="7">
        <f t="shared" si="390"/>
        <v>7693436.9524489623</v>
      </c>
    </row>
    <row r="3066" spans="1:11" x14ac:dyDescent="0.4">
      <c r="A3066" s="1">
        <v>3065</v>
      </c>
      <c r="B3066" s="21">
        <v>42878</v>
      </c>
      <c r="C3066" s="22">
        <v>16836</v>
      </c>
      <c r="D3066" s="19">
        <f t="shared" si="385"/>
        <v>15760.541744251779</v>
      </c>
      <c r="E3066" s="19">
        <f t="shared" si="386"/>
        <v>1</v>
      </c>
      <c r="F3066" s="19">
        <f t="shared" si="387"/>
        <v>0.86387085098747773</v>
      </c>
      <c r="G3066" s="20">
        <f t="shared" si="383"/>
        <v>12925.336752812951</v>
      </c>
      <c r="H3066" s="7">
        <f t="shared" si="388"/>
        <v>3910.6632471870489</v>
      </c>
      <c r="I3066" s="7">
        <f t="shared" si="384"/>
        <v>3910.6632471870489</v>
      </c>
      <c r="J3066" s="12">
        <f t="shared" si="389"/>
        <v>0.23227983174073705</v>
      </c>
      <c r="K3066" s="7">
        <f t="shared" si="390"/>
        <v>15293287.032899553</v>
      </c>
    </row>
    <row r="3067" spans="1:11" x14ac:dyDescent="0.4">
      <c r="A3067" s="1">
        <v>3066</v>
      </c>
      <c r="B3067" s="21">
        <v>42879</v>
      </c>
      <c r="C3067" s="22">
        <v>16046</v>
      </c>
      <c r="D3067" s="19">
        <f t="shared" si="385"/>
        <v>16243.059868855051</v>
      </c>
      <c r="E3067" s="19">
        <f t="shared" si="386"/>
        <v>1</v>
      </c>
      <c r="F3067" s="19">
        <f t="shared" si="387"/>
        <v>0.85907643743398265</v>
      </c>
      <c r="G3067" s="20">
        <f t="shared" si="383"/>
        <v>13506.051351996179</v>
      </c>
      <c r="H3067" s="7">
        <f t="shared" si="388"/>
        <v>2539.9486480038213</v>
      </c>
      <c r="I3067" s="7">
        <f t="shared" si="384"/>
        <v>2539.9486480038213</v>
      </c>
      <c r="J3067" s="12">
        <f t="shared" si="389"/>
        <v>0.1582917018573988</v>
      </c>
      <c r="K3067" s="7">
        <f t="shared" si="390"/>
        <v>6451339.1344964392</v>
      </c>
    </row>
    <row r="3068" spans="1:11" x14ac:dyDescent="0.4">
      <c r="A3068" s="1">
        <v>3067</v>
      </c>
      <c r="B3068" s="21">
        <v>42880</v>
      </c>
      <c r="C3068" s="22">
        <v>12053</v>
      </c>
      <c r="D3068" s="19">
        <f t="shared" si="385"/>
        <v>15902.550273763722</v>
      </c>
      <c r="E3068" s="19">
        <f t="shared" si="386"/>
        <v>1</v>
      </c>
      <c r="F3068" s="19">
        <f t="shared" si="387"/>
        <v>0.85072695231576845</v>
      </c>
      <c r="G3068" s="20">
        <f t="shared" si="383"/>
        <v>13844.743511580709</v>
      </c>
      <c r="H3068" s="7">
        <f t="shared" si="388"/>
        <v>-1791.7435115807093</v>
      </c>
      <c r="I3068" s="7">
        <f t="shared" si="384"/>
        <v>1791.7435115807093</v>
      </c>
      <c r="J3068" s="12">
        <f t="shared" si="389"/>
        <v>0.14865539795741387</v>
      </c>
      <c r="K3068" s="7">
        <f t="shared" si="390"/>
        <v>3210344.8112915712</v>
      </c>
    </row>
    <row r="3069" spans="1:11" x14ac:dyDescent="0.4">
      <c r="A3069" s="1">
        <v>3068</v>
      </c>
      <c r="B3069" s="21">
        <v>42881</v>
      </c>
      <c r="C3069" s="22">
        <v>15844</v>
      </c>
      <c r="D3069" s="19">
        <f t="shared" si="385"/>
        <v>16299.463868445862</v>
      </c>
      <c r="E3069" s="19">
        <f t="shared" si="386"/>
        <v>1</v>
      </c>
      <c r="F3069" s="19">
        <f t="shared" si="387"/>
        <v>0.86566939838248513</v>
      </c>
      <c r="G3069" s="20">
        <f t="shared" si="383"/>
        <v>13738.613508718401</v>
      </c>
      <c r="H3069" s="7">
        <f t="shared" si="388"/>
        <v>2105.3864912815989</v>
      </c>
      <c r="I3069" s="7">
        <f t="shared" si="384"/>
        <v>2105.3864912815989</v>
      </c>
      <c r="J3069" s="12">
        <f t="shared" si="389"/>
        <v>0.13288225771784895</v>
      </c>
      <c r="K3069" s="7">
        <f t="shared" si="390"/>
        <v>4432652.2776710419</v>
      </c>
    </row>
    <row r="3070" spans="1:11" x14ac:dyDescent="0.4">
      <c r="A3070" s="1">
        <v>3069</v>
      </c>
      <c r="B3070" s="21">
        <v>42882</v>
      </c>
      <c r="C3070" s="22">
        <v>9564</v>
      </c>
      <c r="D3070" s="19">
        <f t="shared" si="385"/>
        <v>15460.995306461959</v>
      </c>
      <c r="E3070" s="19">
        <f t="shared" si="386"/>
        <v>1</v>
      </c>
      <c r="F3070" s="19">
        <f t="shared" si="387"/>
        <v>0.85507841923021632</v>
      </c>
      <c r="G3070" s="20">
        <f t="shared" si="383"/>
        <v>14003.344428625827</v>
      </c>
      <c r="H3070" s="7">
        <f t="shared" si="388"/>
        <v>-4439.3444286258273</v>
      </c>
      <c r="I3070" s="7">
        <f t="shared" si="384"/>
        <v>4439.3444286258273</v>
      </c>
      <c r="J3070" s="12">
        <f t="shared" si="389"/>
        <v>0.46417235765640186</v>
      </c>
      <c r="K3070" s="7">
        <f t="shared" si="390"/>
        <v>19707778.955971174</v>
      </c>
    </row>
    <row r="3071" spans="1:11" x14ac:dyDescent="0.4">
      <c r="A3071" s="1">
        <v>3070</v>
      </c>
      <c r="B3071" s="21">
        <v>42883</v>
      </c>
      <c r="C3071" s="22">
        <v>9851</v>
      </c>
      <c r="D3071" s="19">
        <f t="shared" si="385"/>
        <v>14831.288688504141</v>
      </c>
      <c r="E3071" s="19">
        <f t="shared" si="386"/>
        <v>1</v>
      </c>
      <c r="F3071" s="19">
        <f t="shared" si="387"/>
        <v>0.84762607443373938</v>
      </c>
      <c r="G3071" s="20">
        <f t="shared" si="383"/>
        <v>13153.936143787098</v>
      </c>
      <c r="H3071" s="7">
        <f t="shared" si="388"/>
        <v>-3302.9361437870975</v>
      </c>
      <c r="I3071" s="7">
        <f t="shared" si="384"/>
        <v>3302.9361437870975</v>
      </c>
      <c r="J3071" s="12">
        <f t="shared" si="389"/>
        <v>0.33528942683860496</v>
      </c>
      <c r="K3071" s="7">
        <f t="shared" si="390"/>
        <v>10909387.169935182</v>
      </c>
    </row>
    <row r="3072" spans="1:11" x14ac:dyDescent="0.4">
      <c r="A3072" s="1">
        <v>3071</v>
      </c>
      <c r="B3072" s="21">
        <v>42884</v>
      </c>
      <c r="C3072" s="22">
        <v>11765</v>
      </c>
      <c r="D3072" s="19">
        <f t="shared" si="385"/>
        <v>14630.583717052617</v>
      </c>
      <c r="E3072" s="19">
        <f t="shared" si="386"/>
        <v>1</v>
      </c>
      <c r="F3072" s="19">
        <f t="shared" si="387"/>
        <v>0.86464645172904886</v>
      </c>
      <c r="G3072" s="20">
        <f t="shared" si="383"/>
        <v>12839.85842561272</v>
      </c>
      <c r="H3072" s="7">
        <f t="shared" si="388"/>
        <v>-1074.8584256127197</v>
      </c>
      <c r="I3072" s="7">
        <f t="shared" si="384"/>
        <v>1074.8584256127197</v>
      </c>
      <c r="J3072" s="12">
        <f t="shared" si="389"/>
        <v>9.1360682160027171E-2</v>
      </c>
      <c r="K3072" s="7">
        <f t="shared" si="390"/>
        <v>1155320.6351106544</v>
      </c>
    </row>
    <row r="3073" spans="1:11" x14ac:dyDescent="0.4">
      <c r="A3073" s="1">
        <v>3072</v>
      </c>
      <c r="B3073" s="21">
        <v>42885</v>
      </c>
      <c r="C3073" s="22">
        <v>12365</v>
      </c>
      <c r="D3073" s="19">
        <f t="shared" si="385"/>
        <v>14603.817631240083</v>
      </c>
      <c r="E3073" s="19">
        <f t="shared" si="386"/>
        <v>1</v>
      </c>
      <c r="F3073" s="19">
        <f t="shared" si="387"/>
        <v>0.85493907141053749</v>
      </c>
      <c r="G3073" s="20">
        <f t="shared" si="383"/>
        <v>12511.151475611925</v>
      </c>
      <c r="H3073" s="7">
        <f t="shared" si="388"/>
        <v>-146.15147561192498</v>
      </c>
      <c r="I3073" s="7">
        <f t="shared" si="384"/>
        <v>146.15147561192498</v>
      </c>
      <c r="J3073" s="12">
        <f t="shared" si="389"/>
        <v>1.1819771582040031E-2</v>
      </c>
      <c r="K3073" s="7">
        <f t="shared" si="390"/>
        <v>21360.253823543102</v>
      </c>
    </row>
    <row r="3074" spans="1:11" x14ac:dyDescent="0.4">
      <c r="A3074" s="1">
        <v>3073</v>
      </c>
      <c r="B3074" s="21">
        <v>42886</v>
      </c>
      <c r="C3074" s="22">
        <v>14726</v>
      </c>
      <c r="D3074" s="19">
        <f t="shared" si="385"/>
        <v>15054.543299240409</v>
      </c>
      <c r="E3074" s="19">
        <f t="shared" si="386"/>
        <v>1</v>
      </c>
      <c r="F3074" s="19">
        <f t="shared" si="387"/>
        <v>0.84979642740324668</v>
      </c>
      <c r="G3074" s="20">
        <f t="shared" si="383"/>
        <v>12379.424236588697</v>
      </c>
      <c r="H3074" s="7">
        <f t="shared" si="388"/>
        <v>2346.5757634113033</v>
      </c>
      <c r="I3074" s="7">
        <f t="shared" si="384"/>
        <v>2346.5757634113033</v>
      </c>
      <c r="J3074" s="12">
        <f t="shared" si="389"/>
        <v>0.15934916225799969</v>
      </c>
      <c r="K3074" s="7">
        <f t="shared" si="390"/>
        <v>5506417.8134293407</v>
      </c>
    </row>
    <row r="3075" spans="1:11" x14ac:dyDescent="0.4">
      <c r="A3075" s="1">
        <v>3074</v>
      </c>
      <c r="B3075" s="21">
        <v>42887</v>
      </c>
      <c r="C3075" s="22">
        <v>10981</v>
      </c>
      <c r="D3075" s="19">
        <f t="shared" si="385"/>
        <v>14672.88546131588</v>
      </c>
      <c r="E3075" s="19">
        <f t="shared" si="386"/>
        <v>1</v>
      </c>
      <c r="F3075" s="19">
        <f t="shared" si="387"/>
        <v>0.86271368419828531</v>
      </c>
      <c r="G3075" s="20">
        <f t="shared" si="383"/>
        <v>13017.722092541278</v>
      </c>
      <c r="H3075" s="7">
        <f t="shared" si="388"/>
        <v>-2036.7220925412785</v>
      </c>
      <c r="I3075" s="7">
        <f t="shared" si="384"/>
        <v>2036.7220925412785</v>
      </c>
      <c r="J3075" s="12">
        <f t="shared" si="389"/>
        <v>0.18547692309819491</v>
      </c>
      <c r="K3075" s="7">
        <f t="shared" si="390"/>
        <v>4148236.8822457241</v>
      </c>
    </row>
    <row r="3076" spans="1:11" x14ac:dyDescent="0.4">
      <c r="A3076" s="1">
        <v>3075</v>
      </c>
      <c r="B3076" s="21">
        <v>42888</v>
      </c>
      <c r="C3076" s="22">
        <v>12528</v>
      </c>
      <c r="D3076" s="19">
        <f t="shared" si="385"/>
        <v>14670.602422891907</v>
      </c>
      <c r="E3076" s="19">
        <f t="shared" si="386"/>
        <v>1</v>
      </c>
      <c r="F3076" s="19">
        <f t="shared" si="387"/>
        <v>0.85492267272059208</v>
      </c>
      <c r="G3076" s="20">
        <f t="shared" si="383"/>
        <v>12545.278010281985</v>
      </c>
      <c r="H3076" s="7">
        <f t="shared" si="388"/>
        <v>-17.278010281985189</v>
      </c>
      <c r="I3076" s="7">
        <f t="shared" si="384"/>
        <v>17.278010281985189</v>
      </c>
      <c r="J3076" s="12">
        <f t="shared" si="389"/>
        <v>1.379151523146966E-3</v>
      </c>
      <c r="K3076" s="7">
        <f t="shared" si="390"/>
        <v>298.52963930438591</v>
      </c>
    </row>
    <row r="3077" spans="1:11" x14ac:dyDescent="0.4">
      <c r="A3077" s="1">
        <v>3076</v>
      </c>
      <c r="B3077" s="21">
        <v>42889</v>
      </c>
      <c r="C3077" s="22">
        <v>13337</v>
      </c>
      <c r="D3077" s="19">
        <f t="shared" si="385"/>
        <v>14837.746392469833</v>
      </c>
      <c r="E3077" s="19">
        <f t="shared" si="386"/>
        <v>1</v>
      </c>
      <c r="F3077" s="19">
        <f t="shared" si="387"/>
        <v>0.85061202795575708</v>
      </c>
      <c r="G3077" s="20">
        <f t="shared" si="383"/>
        <v>12467.87532325436</v>
      </c>
      <c r="H3077" s="7">
        <f t="shared" si="388"/>
        <v>869.12467674563959</v>
      </c>
      <c r="I3077" s="7">
        <f t="shared" si="384"/>
        <v>869.12467674563959</v>
      </c>
      <c r="J3077" s="12">
        <f t="shared" si="389"/>
        <v>6.5166429987676355E-2</v>
      </c>
      <c r="K3077" s="7">
        <f t="shared" si="390"/>
        <v>755377.70372821251</v>
      </c>
    </row>
    <row r="3078" spans="1:11" x14ac:dyDescent="0.4">
      <c r="A3078" s="1">
        <v>3077</v>
      </c>
      <c r="B3078" s="21">
        <v>42890</v>
      </c>
      <c r="C3078" s="22">
        <v>12952</v>
      </c>
      <c r="D3078" s="19">
        <f t="shared" si="385"/>
        <v>14867.068702419179</v>
      </c>
      <c r="E3078" s="19">
        <f t="shared" si="386"/>
        <v>1</v>
      </c>
      <c r="F3078" s="19">
        <f t="shared" si="387"/>
        <v>0.86285455337655947</v>
      </c>
      <c r="G3078" s="20">
        <f t="shared" ref="G3078:G3141" si="391">(D3077+1*E3077)*F3075</f>
        <v>12801.589569131665</v>
      </c>
      <c r="H3078" s="7">
        <f t="shared" si="388"/>
        <v>150.41043086833452</v>
      </c>
      <c r="I3078" s="7">
        <f t="shared" si="384"/>
        <v>150.41043086833452</v>
      </c>
      <c r="J3078" s="12">
        <f t="shared" si="389"/>
        <v>1.1612911586498959E-2</v>
      </c>
      <c r="K3078" s="7">
        <f t="shared" si="390"/>
        <v>22623.297713998036</v>
      </c>
    </row>
    <row r="3079" spans="1:11" x14ac:dyDescent="0.4">
      <c r="A3079" s="1">
        <v>3078</v>
      </c>
      <c r="B3079" s="21">
        <v>42891</v>
      </c>
      <c r="C3079" s="22">
        <v>16914</v>
      </c>
      <c r="D3079" s="19">
        <f t="shared" si="385"/>
        <v>15666.697362055167</v>
      </c>
      <c r="E3079" s="19">
        <f t="shared" si="386"/>
        <v>1</v>
      </c>
      <c r="F3079" s="19">
        <f t="shared" si="387"/>
        <v>0.85865809963418971</v>
      </c>
      <c r="G3079" s="20">
        <f t="shared" si="391"/>
        <v>12711.04903326559</v>
      </c>
      <c r="H3079" s="7">
        <f t="shared" si="388"/>
        <v>4202.95096673441</v>
      </c>
      <c r="I3079" s="7">
        <f t="shared" si="384"/>
        <v>4202.95096673441</v>
      </c>
      <c r="J3079" s="12">
        <f t="shared" si="389"/>
        <v>0.24848947420683518</v>
      </c>
      <c r="K3079" s="7">
        <f t="shared" si="390"/>
        <v>17664796.828773711</v>
      </c>
    </row>
    <row r="3080" spans="1:11" x14ac:dyDescent="0.4">
      <c r="A3080" s="1">
        <v>3079</v>
      </c>
      <c r="B3080" s="21">
        <v>42892</v>
      </c>
      <c r="C3080" s="22">
        <v>17026</v>
      </c>
      <c r="D3080" s="19">
        <f t="shared" si="385"/>
        <v>16374.103943220787</v>
      </c>
      <c r="E3080" s="19">
        <f t="shared" si="386"/>
        <v>1</v>
      </c>
      <c r="F3080" s="19">
        <f t="shared" si="387"/>
        <v>0.85375741928144055</v>
      </c>
      <c r="G3080" s="20">
        <f t="shared" si="391"/>
        <v>13327.131826534811</v>
      </c>
      <c r="H3080" s="7">
        <f t="shared" si="388"/>
        <v>3698.8681734651891</v>
      </c>
      <c r="I3080" s="7">
        <f t="shared" ref="I3080:I3143" si="392">ABS(H3080)</f>
        <v>3698.8681734651891</v>
      </c>
      <c r="J3080" s="12">
        <f t="shared" si="389"/>
        <v>0.21724821881035999</v>
      </c>
      <c r="K3080" s="7">
        <f t="shared" si="390"/>
        <v>13681625.764673704</v>
      </c>
    </row>
    <row r="3081" spans="1:11" x14ac:dyDescent="0.4">
      <c r="A3081" s="1">
        <v>3080</v>
      </c>
      <c r="B3081" s="21">
        <v>42893</v>
      </c>
      <c r="C3081" s="22">
        <v>16209</v>
      </c>
      <c r="D3081" s="19">
        <f t="shared" si="385"/>
        <v>16766.641663710074</v>
      </c>
      <c r="E3081" s="19">
        <f t="shared" si="386"/>
        <v>1</v>
      </c>
      <c r="F3081" s="19">
        <f t="shared" si="387"/>
        <v>0.86458162795719828</v>
      </c>
      <c r="G3081" s="20">
        <f t="shared" si="391"/>
        <v>14129.33299942251</v>
      </c>
      <c r="H3081" s="7">
        <f t="shared" si="388"/>
        <v>2079.6670005774904</v>
      </c>
      <c r="I3081" s="7">
        <f t="shared" si="392"/>
        <v>2079.6670005774904</v>
      </c>
      <c r="J3081" s="12">
        <f t="shared" si="389"/>
        <v>0.12830322663813254</v>
      </c>
      <c r="K3081" s="7">
        <f t="shared" si="390"/>
        <v>4325014.8332909755</v>
      </c>
    </row>
    <row r="3082" spans="1:11" x14ac:dyDescent="0.4">
      <c r="A3082" s="1">
        <v>3081</v>
      </c>
      <c r="B3082" s="21">
        <v>42894</v>
      </c>
      <c r="C3082" s="22">
        <v>13464</v>
      </c>
      <c r="D3082" s="19">
        <f t="shared" si="385"/>
        <v>16591.000810705751</v>
      </c>
      <c r="E3082" s="19">
        <f t="shared" si="386"/>
        <v>1</v>
      </c>
      <c r="F3082" s="19">
        <f t="shared" si="387"/>
        <v>0.85787451698433093</v>
      </c>
      <c r="G3082" s="20">
        <f t="shared" si="391"/>
        <v>14397.671326308355</v>
      </c>
      <c r="H3082" s="7">
        <f t="shared" si="388"/>
        <v>-933.67132630835476</v>
      </c>
      <c r="I3082" s="7">
        <f t="shared" si="392"/>
        <v>933.67132630835476</v>
      </c>
      <c r="J3082" s="12">
        <f t="shared" si="389"/>
        <v>6.9345761015177865E-2</v>
      </c>
      <c r="K3082" s="7">
        <f t="shared" si="390"/>
        <v>871742.14557040227</v>
      </c>
    </row>
    <row r="3083" spans="1:11" x14ac:dyDescent="0.4">
      <c r="A3083" s="1">
        <v>3082</v>
      </c>
      <c r="B3083" s="21">
        <v>42895</v>
      </c>
      <c r="C3083" s="22">
        <v>11153</v>
      </c>
      <c r="D3083" s="19">
        <f t="shared" si="385"/>
        <v>16018.787481387075</v>
      </c>
      <c r="E3083" s="19">
        <f t="shared" si="386"/>
        <v>1</v>
      </c>
      <c r="F3083" s="19">
        <f t="shared" si="387"/>
        <v>0.85113883170279492</v>
      </c>
      <c r="G3083" s="20">
        <f t="shared" si="391"/>
        <v>14165.543792863711</v>
      </c>
      <c r="H3083" s="7">
        <f t="shared" si="388"/>
        <v>-3012.5437928637111</v>
      </c>
      <c r="I3083" s="7">
        <f t="shared" si="392"/>
        <v>3012.5437928637111</v>
      </c>
      <c r="J3083" s="12">
        <f t="shared" si="389"/>
        <v>0.27011062430410754</v>
      </c>
      <c r="K3083" s="7">
        <f t="shared" si="390"/>
        <v>9075420.1039216742</v>
      </c>
    </row>
    <row r="3084" spans="1:11" x14ac:dyDescent="0.4">
      <c r="A3084" s="1">
        <v>3083</v>
      </c>
      <c r="B3084" s="21">
        <v>42896</v>
      </c>
      <c r="C3084" s="22">
        <v>11176</v>
      </c>
      <c r="D3084" s="19">
        <f t="shared" si="385"/>
        <v>15517.282898053021</v>
      </c>
      <c r="E3084" s="19">
        <f t="shared" si="386"/>
        <v>1</v>
      </c>
      <c r="F3084" s="19">
        <f t="shared" si="387"/>
        <v>0.86218182091355777</v>
      </c>
      <c r="G3084" s="20">
        <f t="shared" si="391"/>
        <v>13850.413940185983</v>
      </c>
      <c r="H3084" s="7">
        <f t="shared" si="388"/>
        <v>-2674.4139401859829</v>
      </c>
      <c r="I3084" s="7">
        <f t="shared" si="392"/>
        <v>2674.4139401859829</v>
      </c>
      <c r="J3084" s="12">
        <f t="shared" si="389"/>
        <v>0.23929974411112948</v>
      </c>
      <c r="K3084" s="7">
        <f t="shared" si="390"/>
        <v>7152489.9234611141</v>
      </c>
    </row>
    <row r="3085" spans="1:11" x14ac:dyDescent="0.4">
      <c r="A3085" s="1">
        <v>3084</v>
      </c>
      <c r="B3085" s="21">
        <v>42897</v>
      </c>
      <c r="C3085" s="22">
        <v>10300</v>
      </c>
      <c r="D3085" s="19">
        <f t="shared" si="385"/>
        <v>14947.783475743634</v>
      </c>
      <c r="E3085" s="19">
        <f t="shared" si="386"/>
        <v>1</v>
      </c>
      <c r="F3085" s="19">
        <f t="shared" si="387"/>
        <v>0.85506812617352013</v>
      </c>
      <c r="G3085" s="20">
        <f t="shared" si="391"/>
        <v>13312.739445593439</v>
      </c>
      <c r="H3085" s="7">
        <f t="shared" si="388"/>
        <v>-3012.7394455934391</v>
      </c>
      <c r="I3085" s="7">
        <f t="shared" si="392"/>
        <v>3012.7394455934391</v>
      </c>
      <c r="J3085" s="12">
        <f t="shared" si="389"/>
        <v>0.29249897530033392</v>
      </c>
      <c r="K3085" s="7">
        <f t="shared" si="390"/>
        <v>9076598.9670346621</v>
      </c>
    </row>
    <row r="3086" spans="1:11" x14ac:dyDescent="0.4">
      <c r="A3086" s="1">
        <v>3085</v>
      </c>
      <c r="B3086" s="21">
        <v>42898</v>
      </c>
      <c r="C3086" s="22">
        <v>12540</v>
      </c>
      <c r="D3086" s="19">
        <f t="shared" si="385"/>
        <v>14913.762387107761</v>
      </c>
      <c r="E3086" s="19">
        <f t="shared" si="386"/>
        <v>1</v>
      </c>
      <c r="F3086" s="19">
        <f t="shared" si="387"/>
        <v>0.85096751930289949</v>
      </c>
      <c r="G3086" s="20">
        <f t="shared" si="391"/>
        <v>12723.490102922482</v>
      </c>
      <c r="H3086" s="7">
        <f t="shared" si="388"/>
        <v>-183.49010292248204</v>
      </c>
      <c r="I3086" s="7">
        <f t="shared" si="392"/>
        <v>183.49010292248204</v>
      </c>
      <c r="J3086" s="12">
        <f t="shared" si="389"/>
        <v>1.4632384603068743E-2</v>
      </c>
      <c r="K3086" s="7">
        <f t="shared" si="390"/>
        <v>33668.617870503054</v>
      </c>
    </row>
    <row r="3087" spans="1:11" x14ac:dyDescent="0.4">
      <c r="A3087" s="1">
        <v>3086</v>
      </c>
      <c r="B3087" s="21">
        <v>42899</v>
      </c>
      <c r="C3087" s="22">
        <v>16258</v>
      </c>
      <c r="D3087" s="19">
        <f t="shared" si="385"/>
        <v>15555.144840625337</v>
      </c>
      <c r="E3087" s="19">
        <f t="shared" si="386"/>
        <v>1</v>
      </c>
      <c r="F3087" s="19">
        <f t="shared" si="387"/>
        <v>0.8652241780765012</v>
      </c>
      <c r="G3087" s="20">
        <f t="shared" si="391"/>
        <v>12859.236993409611</v>
      </c>
      <c r="H3087" s="7">
        <f t="shared" si="388"/>
        <v>3398.7630065903886</v>
      </c>
      <c r="I3087" s="7">
        <f t="shared" si="392"/>
        <v>3398.7630065903886</v>
      </c>
      <c r="J3087" s="12">
        <f t="shared" si="389"/>
        <v>0.20905172878523734</v>
      </c>
      <c r="K3087" s="7">
        <f t="shared" si="390"/>
        <v>11551589.974967338</v>
      </c>
    </row>
    <row r="3088" spans="1:11" x14ac:dyDescent="0.4">
      <c r="A3088" s="1">
        <v>3087</v>
      </c>
      <c r="B3088" s="21">
        <v>42900</v>
      </c>
      <c r="C3088" s="22">
        <v>11106</v>
      </c>
      <c r="D3088" s="19">
        <f t="shared" si="385"/>
        <v>15139.023210811458</v>
      </c>
      <c r="E3088" s="19">
        <f t="shared" si="386"/>
        <v>1</v>
      </c>
      <c r="F3088" s="19">
        <f t="shared" si="387"/>
        <v>0.85304877642189603</v>
      </c>
      <c r="G3088" s="20">
        <f t="shared" si="391"/>
        <v>13301.563619357379</v>
      </c>
      <c r="H3088" s="7">
        <f t="shared" si="388"/>
        <v>-2195.5636193573791</v>
      </c>
      <c r="I3088" s="7">
        <f t="shared" si="392"/>
        <v>2195.5636193573791</v>
      </c>
      <c r="J3088" s="12">
        <f t="shared" si="389"/>
        <v>0.1976916639075616</v>
      </c>
      <c r="K3088" s="7">
        <f t="shared" si="390"/>
        <v>4820499.6066456744</v>
      </c>
    </row>
    <row r="3089" spans="1:11" x14ac:dyDescent="0.4">
      <c r="A3089" s="1">
        <v>3088</v>
      </c>
      <c r="B3089" s="21">
        <v>42901</v>
      </c>
      <c r="C3089" s="22">
        <v>10120</v>
      </c>
      <c r="D3089" s="19">
        <f t="shared" si="385"/>
        <v>14612.440824487399</v>
      </c>
      <c r="E3089" s="19">
        <f t="shared" si="386"/>
        <v>1</v>
      </c>
      <c r="F3089" s="19">
        <f t="shared" si="387"/>
        <v>0.84833406080883111</v>
      </c>
      <c r="G3089" s="20">
        <f t="shared" si="391"/>
        <v>12883.667993892546</v>
      </c>
      <c r="H3089" s="7">
        <f t="shared" si="388"/>
        <v>-2763.6679938925463</v>
      </c>
      <c r="I3089" s="7">
        <f t="shared" si="392"/>
        <v>2763.6679938925463</v>
      </c>
      <c r="J3089" s="12">
        <f t="shared" si="389"/>
        <v>0.27308972271665477</v>
      </c>
      <c r="K3089" s="7">
        <f t="shared" si="390"/>
        <v>7637860.7804660508</v>
      </c>
    </row>
    <row r="3090" spans="1:11" x14ac:dyDescent="0.4">
      <c r="A3090" s="1">
        <v>3089</v>
      </c>
      <c r="B3090" s="21">
        <v>42902</v>
      </c>
      <c r="C3090" s="22">
        <v>15164</v>
      </c>
      <c r="D3090" s="19">
        <f t="shared" si="385"/>
        <v>15086.598761031775</v>
      </c>
      <c r="E3090" s="19">
        <f t="shared" si="386"/>
        <v>1</v>
      </c>
      <c r="F3090" s="19">
        <f t="shared" si="387"/>
        <v>0.86755006934113943</v>
      </c>
      <c r="G3090" s="20">
        <f t="shared" si="391"/>
        <v>12643.902326236699</v>
      </c>
      <c r="H3090" s="7">
        <f t="shared" si="388"/>
        <v>2520.0976737633009</v>
      </c>
      <c r="I3090" s="7">
        <f t="shared" si="392"/>
        <v>2520.0976737633009</v>
      </c>
      <c r="J3090" s="12">
        <f t="shared" si="389"/>
        <v>0.16618950631517415</v>
      </c>
      <c r="K3090" s="7">
        <f t="shared" si="390"/>
        <v>6350892.2853072006</v>
      </c>
    </row>
    <row r="3091" spans="1:11" x14ac:dyDescent="0.4">
      <c r="A3091" s="1">
        <v>3090</v>
      </c>
      <c r="B3091" s="21">
        <v>42903</v>
      </c>
      <c r="C3091" s="22">
        <v>12323</v>
      </c>
      <c r="D3091" s="19">
        <f t="shared" si="385"/>
        <v>14983.34443696947</v>
      </c>
      <c r="E3091" s="19">
        <f t="shared" si="386"/>
        <v>1</v>
      </c>
      <c r="F3091" s="19">
        <f t="shared" si="387"/>
        <v>0.85254002556979347</v>
      </c>
      <c r="G3091" s="20">
        <f t="shared" si="391"/>
        <v>12870.45766224267</v>
      </c>
      <c r="H3091" s="7">
        <f t="shared" si="388"/>
        <v>-547.45766224267027</v>
      </c>
      <c r="I3091" s="7">
        <f t="shared" si="392"/>
        <v>547.45766224267027</v>
      </c>
      <c r="J3091" s="12">
        <f t="shared" si="389"/>
        <v>4.4425680616949625E-2</v>
      </c>
      <c r="K3091" s="7">
        <f t="shared" si="390"/>
        <v>299709.89194820961</v>
      </c>
    </row>
    <row r="3092" spans="1:11" x14ac:dyDescent="0.4">
      <c r="A3092" s="1">
        <v>3091</v>
      </c>
      <c r="B3092" s="21">
        <v>42904</v>
      </c>
      <c r="C3092" s="22">
        <v>10291</v>
      </c>
      <c r="D3092" s="19">
        <f t="shared" si="385"/>
        <v>14520.794198837664</v>
      </c>
      <c r="E3092" s="19">
        <f t="shared" si="386"/>
        <v>1</v>
      </c>
      <c r="F3092" s="19">
        <f t="shared" si="387"/>
        <v>0.84601282471904904</v>
      </c>
      <c r="G3092" s="20">
        <f t="shared" si="391"/>
        <v>12711.729764772528</v>
      </c>
      <c r="H3092" s="7">
        <f t="shared" si="388"/>
        <v>-2420.7297647725281</v>
      </c>
      <c r="I3092" s="7">
        <f t="shared" si="392"/>
        <v>2420.7297647725281</v>
      </c>
      <c r="J3092" s="12">
        <f t="shared" si="389"/>
        <v>0.23522784615416656</v>
      </c>
      <c r="K3092" s="7">
        <f t="shared" si="390"/>
        <v>5859932.5940556591</v>
      </c>
    </row>
    <row r="3093" spans="1:11" x14ac:dyDescent="0.4">
      <c r="A3093" s="1">
        <v>3092</v>
      </c>
      <c r="B3093" s="21">
        <v>42905</v>
      </c>
      <c r="C3093" s="22">
        <v>14892</v>
      </c>
      <c r="D3093" s="19">
        <f t="shared" si="385"/>
        <v>14951.274892531854</v>
      </c>
      <c r="E3093" s="19">
        <f t="shared" si="386"/>
        <v>1</v>
      </c>
      <c r="F3093" s="19">
        <f t="shared" si="387"/>
        <v>0.8696860924156804</v>
      </c>
      <c r="G3093" s="20">
        <f t="shared" si="391"/>
        <v>12598.383564159372</v>
      </c>
      <c r="H3093" s="7">
        <f t="shared" si="388"/>
        <v>2293.6164358406277</v>
      </c>
      <c r="I3093" s="7">
        <f t="shared" si="392"/>
        <v>2293.6164358406277</v>
      </c>
      <c r="J3093" s="12">
        <f t="shared" si="389"/>
        <v>0.15401668250339964</v>
      </c>
      <c r="K3093" s="7">
        <f t="shared" si="390"/>
        <v>5260676.3547582645</v>
      </c>
    </row>
    <row r="3094" spans="1:11" x14ac:dyDescent="0.4">
      <c r="A3094" s="1">
        <v>3093</v>
      </c>
      <c r="B3094" s="21">
        <v>42906</v>
      </c>
      <c r="C3094" s="22">
        <v>16465</v>
      </c>
      <c r="D3094" s="19">
        <f t="shared" si="385"/>
        <v>15660.65080802993</v>
      </c>
      <c r="E3094" s="19">
        <f t="shared" si="386"/>
        <v>1</v>
      </c>
      <c r="F3094" s="19">
        <f t="shared" si="387"/>
        <v>0.8558453548448739</v>
      </c>
      <c r="G3094" s="20">
        <f t="shared" si="391"/>
        <v>12747.412819205687</v>
      </c>
      <c r="H3094" s="7">
        <f t="shared" si="388"/>
        <v>3717.5871807943131</v>
      </c>
      <c r="I3094" s="7">
        <f t="shared" si="392"/>
        <v>3717.5871807943131</v>
      </c>
      <c r="J3094" s="12">
        <f t="shared" si="389"/>
        <v>0.22578725665316204</v>
      </c>
      <c r="K3094" s="7">
        <f t="shared" si="390"/>
        <v>13820454.446806209</v>
      </c>
    </row>
    <row r="3095" spans="1:11" x14ac:dyDescent="0.4">
      <c r="A3095" s="1">
        <v>3094</v>
      </c>
      <c r="B3095" s="21">
        <v>42907</v>
      </c>
      <c r="C3095" s="22">
        <v>17680</v>
      </c>
      <c r="D3095" s="19">
        <f t="shared" si="385"/>
        <v>16512.2958101521</v>
      </c>
      <c r="E3095" s="19">
        <f t="shared" si="386"/>
        <v>1</v>
      </c>
      <c r="F3095" s="19">
        <f t="shared" si="387"/>
        <v>0.84974845435934199</v>
      </c>
      <c r="G3095" s="20">
        <f t="shared" si="391"/>
        <v>13249.957439864778</v>
      </c>
      <c r="H3095" s="7">
        <f t="shared" si="388"/>
        <v>4430.0425601352217</v>
      </c>
      <c r="I3095" s="7">
        <f t="shared" si="392"/>
        <v>4430.0425601352217</v>
      </c>
      <c r="J3095" s="12">
        <f t="shared" si="389"/>
        <v>0.25056801810719581</v>
      </c>
      <c r="K3095" s="7">
        <f t="shared" si="390"/>
        <v>19625277.08460943</v>
      </c>
    </row>
    <row r="3096" spans="1:11" x14ac:dyDescent="0.4">
      <c r="A3096" s="1">
        <v>3095</v>
      </c>
      <c r="B3096" s="21">
        <v>42908</v>
      </c>
      <c r="C3096" s="22">
        <v>13451</v>
      </c>
      <c r="D3096" s="19">
        <f t="shared" si="385"/>
        <v>16343.244746115339</v>
      </c>
      <c r="E3096" s="19">
        <f t="shared" si="386"/>
        <v>1</v>
      </c>
      <c r="F3096" s="19">
        <f t="shared" si="387"/>
        <v>0.86891047140348843</v>
      </c>
      <c r="G3096" s="20">
        <f t="shared" si="391"/>
        <v>14361.383706035407</v>
      </c>
      <c r="H3096" s="7">
        <f t="shared" si="388"/>
        <v>-910.38370603540716</v>
      </c>
      <c r="I3096" s="7">
        <f t="shared" si="392"/>
        <v>910.38370603540716</v>
      </c>
      <c r="J3096" s="12">
        <f t="shared" si="389"/>
        <v>6.7681488813873106E-2</v>
      </c>
      <c r="K3096" s="7">
        <f t="shared" si="390"/>
        <v>828798.49221476261</v>
      </c>
    </row>
    <row r="3097" spans="1:11" x14ac:dyDescent="0.4">
      <c r="A3097" s="1">
        <v>3096</v>
      </c>
      <c r="B3097" s="21">
        <v>42909</v>
      </c>
      <c r="C3097" s="22">
        <v>11296</v>
      </c>
      <c r="D3097" s="19">
        <f t="shared" si="385"/>
        <v>15833.244976140588</v>
      </c>
      <c r="E3097" s="19">
        <f t="shared" si="386"/>
        <v>1</v>
      </c>
      <c r="F3097" s="19">
        <f t="shared" si="387"/>
        <v>0.85347784364194734</v>
      </c>
      <c r="G3097" s="20">
        <f t="shared" si="391"/>
        <v>13988.145944410548</v>
      </c>
      <c r="H3097" s="7">
        <f t="shared" si="388"/>
        <v>-2692.1459444105476</v>
      </c>
      <c r="I3097" s="7">
        <f t="shared" si="392"/>
        <v>2692.1459444105476</v>
      </c>
      <c r="J3097" s="12">
        <f t="shared" si="389"/>
        <v>0.23832736760008388</v>
      </c>
      <c r="K3097" s="7">
        <f t="shared" si="390"/>
        <v>7247649.7860061591</v>
      </c>
    </row>
    <row r="3098" spans="1:11" x14ac:dyDescent="0.4">
      <c r="A3098" s="1">
        <v>3097</v>
      </c>
      <c r="B3098" s="21">
        <v>42910</v>
      </c>
      <c r="C3098" s="22">
        <v>11589</v>
      </c>
      <c r="D3098" s="19">
        <f t="shared" ref="D3098:D3161" si="393">$R$2*(C3098/F3095)+(1-$R$2)*(D3097+E3097)</f>
        <v>15477.491843220605</v>
      </c>
      <c r="E3098" s="19">
        <f t="shared" ref="E3098:E3161" si="394">$R$3*(D3098-D3097)+(1-$R$3)*E3097</f>
        <v>1</v>
      </c>
      <c r="F3098" s="19">
        <f t="shared" ref="F3098:F3161" si="395">$R$4*(C3098/D3098)+(1-$R$4)*F3095</f>
        <v>0.84806963655356105</v>
      </c>
      <c r="G3098" s="20">
        <f t="shared" si="391"/>
        <v>13455.125194422641</v>
      </c>
      <c r="H3098" s="7">
        <f t="shared" ref="H3098:H3161" si="396">C3098-G3098</f>
        <v>-1866.1251944226406</v>
      </c>
      <c r="I3098" s="7">
        <f t="shared" si="392"/>
        <v>1866.1251944226406</v>
      </c>
      <c r="J3098" s="12">
        <f t="shared" ref="J3098:J3161" si="397">I3098/C3098</f>
        <v>0.16102555823821216</v>
      </c>
      <c r="K3098" s="7">
        <f t="shared" ref="K3098:K3161" si="398">H3098^2</f>
        <v>3482423.2412589379</v>
      </c>
    </row>
    <row r="3099" spans="1:11" x14ac:dyDescent="0.4">
      <c r="A3099" s="1">
        <v>3098</v>
      </c>
      <c r="B3099" s="21">
        <v>42911</v>
      </c>
      <c r="C3099" s="22">
        <v>12524</v>
      </c>
      <c r="D3099" s="19">
        <f t="shared" si="393"/>
        <v>15305.477159581282</v>
      </c>
      <c r="E3099" s="19">
        <f t="shared" si="394"/>
        <v>1</v>
      </c>
      <c r="F3099" s="19">
        <f t="shared" si="395"/>
        <v>0.86806857802851678</v>
      </c>
      <c r="G3099" s="20">
        <f t="shared" si="391"/>
        <v>13449.423644107866</v>
      </c>
      <c r="H3099" s="7">
        <f t="shared" si="396"/>
        <v>-925.42364410786649</v>
      </c>
      <c r="I3099" s="7">
        <f t="shared" si="392"/>
        <v>925.42364410786649</v>
      </c>
      <c r="J3099" s="12">
        <f t="shared" si="397"/>
        <v>7.3892018852432642E-2</v>
      </c>
      <c r="K3099" s="7">
        <f t="shared" si="398"/>
        <v>856408.92107388319</v>
      </c>
    </row>
    <row r="3100" spans="1:11" x14ac:dyDescent="0.4">
      <c r="A3100" s="1">
        <v>3099</v>
      </c>
      <c r="B3100" s="21">
        <v>42912</v>
      </c>
      <c r="C3100" s="22">
        <v>14230</v>
      </c>
      <c r="D3100" s="19">
        <f t="shared" si="393"/>
        <v>15528.460743979544</v>
      </c>
      <c r="E3100" s="19">
        <f t="shared" si="394"/>
        <v>1</v>
      </c>
      <c r="F3100" s="19">
        <f t="shared" si="395"/>
        <v>0.85452360038619191</v>
      </c>
      <c r="G3100" s="20">
        <f t="shared" si="391"/>
        <v>13063.739119914151</v>
      </c>
      <c r="H3100" s="7">
        <f t="shared" si="396"/>
        <v>1166.2608800858488</v>
      </c>
      <c r="I3100" s="7">
        <f t="shared" si="392"/>
        <v>1166.2608800858488</v>
      </c>
      <c r="J3100" s="12">
        <f t="shared" si="397"/>
        <v>8.1957897405892405E-2</v>
      </c>
      <c r="K3100" s="7">
        <f t="shared" si="398"/>
        <v>1360164.4404186187</v>
      </c>
    </row>
    <row r="3101" spans="1:11" x14ac:dyDescent="0.4">
      <c r="A3101" s="1">
        <v>3100</v>
      </c>
      <c r="B3101" s="21">
        <v>42913</v>
      </c>
      <c r="C3101" s="22">
        <v>13696</v>
      </c>
      <c r="D3101" s="19">
        <f t="shared" si="393"/>
        <v>15630.204625761566</v>
      </c>
      <c r="E3101" s="19">
        <f t="shared" si="394"/>
        <v>1</v>
      </c>
      <c r="F3101" s="19">
        <f t="shared" si="395"/>
        <v>0.84853816018746775</v>
      </c>
      <c r="G3101" s="20">
        <f t="shared" si="391"/>
        <v>13170.064129019525</v>
      </c>
      <c r="H3101" s="7">
        <f t="shared" si="396"/>
        <v>525.93587098047465</v>
      </c>
      <c r="I3101" s="7">
        <f t="shared" si="392"/>
        <v>525.93587098047465</v>
      </c>
      <c r="J3101" s="12">
        <f t="shared" si="397"/>
        <v>3.84006915143454E-2</v>
      </c>
      <c r="K3101" s="7">
        <f t="shared" si="398"/>
        <v>276608.54038399045</v>
      </c>
    </row>
    <row r="3102" spans="1:11" x14ac:dyDescent="0.4">
      <c r="A3102" s="1">
        <v>3101</v>
      </c>
      <c r="B3102" s="21">
        <v>42914</v>
      </c>
      <c r="C3102" s="22">
        <v>16794</v>
      </c>
      <c r="D3102" s="19">
        <f t="shared" si="393"/>
        <v>16234.734537298527</v>
      </c>
      <c r="E3102" s="19">
        <f t="shared" si="394"/>
        <v>1</v>
      </c>
      <c r="F3102" s="19">
        <f t="shared" si="395"/>
        <v>0.87083458719537921</v>
      </c>
      <c r="G3102" s="20">
        <f t="shared" si="391"/>
        <v>13568.957572357616</v>
      </c>
      <c r="H3102" s="7">
        <f t="shared" si="396"/>
        <v>3225.0424276423837</v>
      </c>
      <c r="I3102" s="7">
        <f t="shared" si="392"/>
        <v>3225.0424276423837</v>
      </c>
      <c r="J3102" s="12">
        <f t="shared" si="397"/>
        <v>0.19203539523891769</v>
      </c>
      <c r="K3102" s="7">
        <f t="shared" si="398"/>
        <v>10400898.660093479</v>
      </c>
    </row>
    <row r="3103" spans="1:11" x14ac:dyDescent="0.4">
      <c r="A3103" s="1">
        <v>3102</v>
      </c>
      <c r="B3103" s="21">
        <v>42915</v>
      </c>
      <c r="C3103" s="22">
        <v>14555</v>
      </c>
      <c r="D3103" s="19">
        <f t="shared" si="393"/>
        <v>16365.230519166575</v>
      </c>
      <c r="E3103" s="19">
        <f t="shared" si="394"/>
        <v>1</v>
      </c>
      <c r="F3103" s="19">
        <f t="shared" si="395"/>
        <v>0.85510316811993914</v>
      </c>
      <c r="G3103" s="20">
        <f t="shared" si="391"/>
        <v>13873.818331726781</v>
      </c>
      <c r="H3103" s="7">
        <f t="shared" si="396"/>
        <v>681.18166827321875</v>
      </c>
      <c r="I3103" s="7">
        <f t="shared" si="392"/>
        <v>681.18166827321875</v>
      </c>
      <c r="J3103" s="12">
        <f t="shared" si="397"/>
        <v>4.6800526848039765E-2</v>
      </c>
      <c r="K3103" s="7">
        <f t="shared" si="398"/>
        <v>464008.46519148542</v>
      </c>
    </row>
    <row r="3104" spans="1:11" x14ac:dyDescent="0.4">
      <c r="A3104" s="1">
        <v>3103</v>
      </c>
      <c r="B3104" s="21">
        <v>42916</v>
      </c>
      <c r="C3104" s="22">
        <v>18688</v>
      </c>
      <c r="D3104" s="19">
        <f t="shared" si="393"/>
        <v>17285.291137109351</v>
      </c>
      <c r="E3104" s="19">
        <f t="shared" si="394"/>
        <v>1</v>
      </c>
      <c r="F3104" s="19">
        <f t="shared" si="395"/>
        <v>0.85240525488914176</v>
      </c>
      <c r="G3104" s="20">
        <f t="shared" si="391"/>
        <v>13887.37113393759</v>
      </c>
      <c r="H3104" s="7">
        <f t="shared" si="396"/>
        <v>4800.6288660624105</v>
      </c>
      <c r="I3104" s="7">
        <f t="shared" si="392"/>
        <v>4800.6288660624105</v>
      </c>
      <c r="J3104" s="12">
        <f t="shared" si="397"/>
        <v>0.25688296586378478</v>
      </c>
      <c r="K3104" s="7">
        <f t="shared" si="398"/>
        <v>23046037.509671666</v>
      </c>
    </row>
    <row r="3105" spans="1:11" x14ac:dyDescent="0.4">
      <c r="A3105" s="1">
        <v>3104</v>
      </c>
      <c r="B3105" s="21">
        <v>42917</v>
      </c>
      <c r="C3105" s="22">
        <v>15678</v>
      </c>
      <c r="D3105" s="19">
        <f t="shared" si="393"/>
        <v>17402.787946759287</v>
      </c>
      <c r="E3105" s="19">
        <f t="shared" si="394"/>
        <v>1</v>
      </c>
      <c r="F3105" s="19">
        <f t="shared" si="395"/>
        <v>0.87133424979713381</v>
      </c>
      <c r="G3105" s="20">
        <f t="shared" si="391"/>
        <v>15053.500206523764</v>
      </c>
      <c r="H3105" s="7">
        <f t="shared" si="396"/>
        <v>624.49979347623594</v>
      </c>
      <c r="I3105" s="7">
        <f t="shared" si="392"/>
        <v>624.49979347623594</v>
      </c>
      <c r="J3105" s="12">
        <f t="shared" si="397"/>
        <v>3.9832873674973589E-2</v>
      </c>
      <c r="K3105" s="7">
        <f t="shared" si="398"/>
        <v>389999.99205186137</v>
      </c>
    </row>
    <row r="3106" spans="1:11" x14ac:dyDescent="0.4">
      <c r="A3106" s="1">
        <v>3105</v>
      </c>
      <c r="B3106" s="21">
        <v>42918</v>
      </c>
      <c r="C3106" s="22">
        <v>13060</v>
      </c>
      <c r="D3106" s="19">
        <f t="shared" si="393"/>
        <v>17057.645057643254</v>
      </c>
      <c r="E3106" s="19">
        <f t="shared" si="394"/>
        <v>1</v>
      </c>
      <c r="F3106" s="19">
        <f t="shared" si="395"/>
        <v>0.85361586041389836</v>
      </c>
      <c r="G3106" s="20">
        <f t="shared" si="391"/>
        <v>14882.034210561476</v>
      </c>
      <c r="H3106" s="7">
        <f t="shared" si="396"/>
        <v>-1822.0342105614764</v>
      </c>
      <c r="I3106" s="7">
        <f t="shared" si="392"/>
        <v>1822.0342105614764</v>
      </c>
      <c r="J3106" s="12">
        <f t="shared" si="397"/>
        <v>0.13951257354988333</v>
      </c>
      <c r="K3106" s="7">
        <f t="shared" si="398"/>
        <v>3319808.6644563824</v>
      </c>
    </row>
    <row r="3107" spans="1:11" x14ac:dyDescent="0.4">
      <c r="A3107" s="1">
        <v>3106</v>
      </c>
      <c r="B3107" s="21">
        <v>42919</v>
      </c>
      <c r="C3107" s="22">
        <v>14625</v>
      </c>
      <c r="D3107" s="19">
        <f t="shared" si="393"/>
        <v>17074.676674302707</v>
      </c>
      <c r="E3107" s="19">
        <f t="shared" si="394"/>
        <v>1</v>
      </c>
      <c r="F3107" s="19">
        <f t="shared" si="395"/>
        <v>0.85247385375269291</v>
      </c>
      <c r="G3107" s="20">
        <f t="shared" si="391"/>
        <v>14540.878688423796</v>
      </c>
      <c r="H3107" s="7">
        <f t="shared" si="396"/>
        <v>84.12131157620388</v>
      </c>
      <c r="I3107" s="7">
        <f t="shared" si="392"/>
        <v>84.12131157620388</v>
      </c>
      <c r="J3107" s="12">
        <f t="shared" si="397"/>
        <v>5.7518845522190687E-3</v>
      </c>
      <c r="K3107" s="7">
        <f t="shared" si="398"/>
        <v>7076.3950613007728</v>
      </c>
    </row>
    <row r="3108" spans="1:11" x14ac:dyDescent="0.4">
      <c r="A3108" s="1">
        <v>3107</v>
      </c>
      <c r="B3108" s="21">
        <v>42920</v>
      </c>
      <c r="C3108" s="22">
        <v>15253</v>
      </c>
      <c r="D3108" s="19">
        <f t="shared" si="393"/>
        <v>17145.474681699143</v>
      </c>
      <c r="E3108" s="19">
        <f t="shared" si="394"/>
        <v>1</v>
      </c>
      <c r="F3108" s="19">
        <f t="shared" si="395"/>
        <v>0.87163828527763554</v>
      </c>
      <c r="G3108" s="20">
        <f t="shared" si="391"/>
        <v>14878.621924781966</v>
      </c>
      <c r="H3108" s="7">
        <f t="shared" si="396"/>
        <v>374.3780752180337</v>
      </c>
      <c r="I3108" s="7">
        <f t="shared" si="392"/>
        <v>374.3780752180337</v>
      </c>
      <c r="J3108" s="12">
        <f t="shared" si="397"/>
        <v>2.4544553544747504E-2</v>
      </c>
      <c r="K3108" s="7">
        <f t="shared" si="398"/>
        <v>140158.9432039597</v>
      </c>
    </row>
    <row r="3109" spans="1:11" x14ac:dyDescent="0.4">
      <c r="A3109" s="1">
        <v>3108</v>
      </c>
      <c r="B3109" s="21">
        <v>42921</v>
      </c>
      <c r="C3109" s="22">
        <v>14211</v>
      </c>
      <c r="D3109" s="19">
        <f t="shared" si="393"/>
        <v>17065.498501507613</v>
      </c>
      <c r="E3109" s="19">
        <f t="shared" si="394"/>
        <v>1</v>
      </c>
      <c r="F3109" s="19">
        <f t="shared" si="395"/>
        <v>0.8532686867644167</v>
      </c>
      <c r="G3109" s="20">
        <f t="shared" si="391"/>
        <v>14636.502738483738</v>
      </c>
      <c r="H3109" s="7">
        <f t="shared" si="396"/>
        <v>-425.50273848373763</v>
      </c>
      <c r="I3109" s="7">
        <f t="shared" si="392"/>
        <v>425.50273848373763</v>
      </c>
      <c r="J3109" s="12">
        <f t="shared" si="397"/>
        <v>2.9941787241132757E-2</v>
      </c>
      <c r="K3109" s="7">
        <f t="shared" si="398"/>
        <v>181052.58045716002</v>
      </c>
    </row>
    <row r="3110" spans="1:11" x14ac:dyDescent="0.4">
      <c r="A3110" s="1">
        <v>3109</v>
      </c>
      <c r="B3110" s="21">
        <v>42922</v>
      </c>
      <c r="C3110" s="22">
        <v>10234</v>
      </c>
      <c r="D3110" s="19">
        <f t="shared" si="393"/>
        <v>16244.27224124295</v>
      </c>
      <c r="E3110" s="19">
        <f t="shared" si="394"/>
        <v>1</v>
      </c>
      <c r="F3110" s="19">
        <f t="shared" si="395"/>
        <v>0.84877541762287101</v>
      </c>
      <c r="G3110" s="20">
        <f t="shared" si="391"/>
        <v>14548.743747644754</v>
      </c>
      <c r="H3110" s="7">
        <f t="shared" si="396"/>
        <v>-4314.743747644754</v>
      </c>
      <c r="I3110" s="7">
        <f t="shared" si="392"/>
        <v>4314.743747644754</v>
      </c>
      <c r="J3110" s="12">
        <f t="shared" si="397"/>
        <v>0.42160873047144359</v>
      </c>
      <c r="K3110" s="7">
        <f t="shared" si="398"/>
        <v>18617013.607839495</v>
      </c>
    </row>
    <row r="3111" spans="1:11" x14ac:dyDescent="0.4">
      <c r="A3111" s="1">
        <v>3110</v>
      </c>
      <c r="B3111" s="21">
        <v>42923</v>
      </c>
      <c r="C3111" s="22">
        <v>13788</v>
      </c>
      <c r="D3111" s="19">
        <f t="shared" si="393"/>
        <v>16175.94155597514</v>
      </c>
      <c r="E3111" s="19">
        <f t="shared" si="394"/>
        <v>1</v>
      </c>
      <c r="F3111" s="19">
        <f t="shared" si="395"/>
        <v>0.87131807284278484</v>
      </c>
      <c r="G3111" s="20">
        <f t="shared" si="391"/>
        <v>14160.001240225376</v>
      </c>
      <c r="H3111" s="7">
        <f t="shared" si="396"/>
        <v>-372.00124022537602</v>
      </c>
      <c r="I3111" s="7">
        <f t="shared" si="392"/>
        <v>372.00124022537602</v>
      </c>
      <c r="J3111" s="12">
        <f t="shared" si="397"/>
        <v>2.6980072543180737E-2</v>
      </c>
      <c r="K3111" s="7">
        <f t="shared" si="398"/>
        <v>138384.92272921791</v>
      </c>
    </row>
    <row r="3112" spans="1:11" x14ac:dyDescent="0.4">
      <c r="A3112" s="1">
        <v>3111</v>
      </c>
      <c r="B3112" s="21">
        <v>42924</v>
      </c>
      <c r="C3112" s="22">
        <v>12483</v>
      </c>
      <c r="D3112" s="19">
        <f t="shared" si="393"/>
        <v>15925.581146619592</v>
      </c>
      <c r="E3112" s="19">
        <f t="shared" si="394"/>
        <v>1</v>
      </c>
      <c r="F3112" s="19">
        <f t="shared" si="395"/>
        <v>0.85211434777330808</v>
      </c>
      <c r="G3112" s="20">
        <f t="shared" si="391"/>
        <v>13803.277677331627</v>
      </c>
      <c r="H3112" s="7">
        <f t="shared" si="396"/>
        <v>-1320.2776773316273</v>
      </c>
      <c r="I3112" s="7">
        <f t="shared" si="392"/>
        <v>1320.2776773316273</v>
      </c>
      <c r="J3112" s="12">
        <f t="shared" si="397"/>
        <v>0.10576605602272109</v>
      </c>
      <c r="K3112" s="7">
        <f t="shared" si="398"/>
        <v>1743133.1452601964</v>
      </c>
    </row>
    <row r="3113" spans="1:11" x14ac:dyDescent="0.4">
      <c r="A3113" s="1">
        <v>3112</v>
      </c>
      <c r="B3113" s="21">
        <v>42925</v>
      </c>
      <c r="C3113" s="22">
        <v>11343</v>
      </c>
      <c r="D3113" s="19">
        <f t="shared" si="393"/>
        <v>15510.285418763191</v>
      </c>
      <c r="E3113" s="19">
        <f t="shared" si="394"/>
        <v>1</v>
      </c>
      <c r="F3113" s="19">
        <f t="shared" si="395"/>
        <v>0.84682278325536697</v>
      </c>
      <c r="G3113" s="20">
        <f t="shared" si="391"/>
        <v>13518.090564026588</v>
      </c>
      <c r="H3113" s="7">
        <f t="shared" si="396"/>
        <v>-2175.0905640265883</v>
      </c>
      <c r="I3113" s="7">
        <f t="shared" si="392"/>
        <v>2175.0905640265883</v>
      </c>
      <c r="J3113" s="12">
        <f t="shared" si="397"/>
        <v>0.19175619889152679</v>
      </c>
      <c r="K3113" s="7">
        <f t="shared" si="398"/>
        <v>4731018.9617175022</v>
      </c>
    </row>
    <row r="3114" spans="1:11" x14ac:dyDescent="0.4">
      <c r="A3114" s="1">
        <v>3113</v>
      </c>
      <c r="B3114" s="21">
        <v>42926</v>
      </c>
      <c r="C3114" s="22">
        <v>15062</v>
      </c>
      <c r="D3114" s="19">
        <f t="shared" si="393"/>
        <v>15799.66005891157</v>
      </c>
      <c r="E3114" s="19">
        <f t="shared" si="394"/>
        <v>1</v>
      </c>
      <c r="F3114" s="19">
        <f t="shared" si="395"/>
        <v>0.87268118633507608</v>
      </c>
      <c r="G3114" s="20">
        <f t="shared" si="391"/>
        <v>13515.263318391133</v>
      </c>
      <c r="H3114" s="7">
        <f t="shared" si="396"/>
        <v>1546.736681608867</v>
      </c>
      <c r="I3114" s="7">
        <f t="shared" si="392"/>
        <v>1546.736681608867</v>
      </c>
      <c r="J3114" s="12">
        <f t="shared" si="397"/>
        <v>0.10269132131249947</v>
      </c>
      <c r="K3114" s="7">
        <f t="shared" si="398"/>
        <v>2392394.3622344094</v>
      </c>
    </row>
    <row r="3115" spans="1:11" x14ac:dyDescent="0.4">
      <c r="A3115" s="1">
        <v>3114</v>
      </c>
      <c r="B3115" s="21">
        <v>42927</v>
      </c>
      <c r="C3115" s="22">
        <v>15490</v>
      </c>
      <c r="D3115" s="19">
        <f t="shared" si="393"/>
        <v>16186.907469358597</v>
      </c>
      <c r="E3115" s="19">
        <f t="shared" si="394"/>
        <v>1</v>
      </c>
      <c r="F3115" s="19">
        <f t="shared" si="395"/>
        <v>0.85385713972701816</v>
      </c>
      <c r="G3115" s="20">
        <f t="shared" si="391"/>
        <v>13463.969140487192</v>
      </c>
      <c r="H3115" s="7">
        <f t="shared" si="396"/>
        <v>2026.0308595128081</v>
      </c>
      <c r="I3115" s="7">
        <f t="shared" si="392"/>
        <v>2026.0308595128081</v>
      </c>
      <c r="J3115" s="12">
        <f t="shared" si="397"/>
        <v>0.13079605290592691</v>
      </c>
      <c r="K3115" s="7">
        <f t="shared" si="398"/>
        <v>4104801.0436982079</v>
      </c>
    </row>
    <row r="3116" spans="1:11" x14ac:dyDescent="0.4">
      <c r="A3116" s="1">
        <v>3115</v>
      </c>
      <c r="B3116" s="21">
        <v>42928</v>
      </c>
      <c r="C3116" s="22">
        <v>15495</v>
      </c>
      <c r="D3116" s="19">
        <f t="shared" si="393"/>
        <v>16530.658851196567</v>
      </c>
      <c r="E3116" s="19">
        <f t="shared" si="394"/>
        <v>1</v>
      </c>
      <c r="F3116" s="19">
        <f t="shared" si="395"/>
        <v>0.84832775226354085</v>
      </c>
      <c r="G3116" s="20">
        <f t="shared" si="391"/>
        <v>13708.288858282591</v>
      </c>
      <c r="H3116" s="7">
        <f t="shared" si="396"/>
        <v>1786.7111417174092</v>
      </c>
      <c r="I3116" s="7">
        <f t="shared" si="392"/>
        <v>1786.7111417174092</v>
      </c>
      <c r="J3116" s="12">
        <f t="shared" si="397"/>
        <v>0.11530888297627681</v>
      </c>
      <c r="K3116" s="7">
        <f t="shared" si="398"/>
        <v>3192336.7039371277</v>
      </c>
    </row>
    <row r="3117" spans="1:11" x14ac:dyDescent="0.4">
      <c r="A3117" s="1">
        <v>3116</v>
      </c>
      <c r="B3117" s="21">
        <v>42929</v>
      </c>
      <c r="C3117" s="22">
        <v>12426</v>
      </c>
      <c r="D3117" s="19">
        <f t="shared" si="393"/>
        <v>16159.198409670324</v>
      </c>
      <c r="E3117" s="19">
        <f t="shared" si="394"/>
        <v>1</v>
      </c>
      <c r="F3117" s="19">
        <f t="shared" si="395"/>
        <v>0.87095708842561681</v>
      </c>
      <c r="G3117" s="20">
        <f t="shared" si="391"/>
        <v>14426.867658348981</v>
      </c>
      <c r="H3117" s="7">
        <f t="shared" si="396"/>
        <v>-2000.8676583489814</v>
      </c>
      <c r="I3117" s="7">
        <f t="shared" si="392"/>
        <v>2000.8676583489814</v>
      </c>
      <c r="J3117" s="12">
        <f t="shared" si="397"/>
        <v>0.16102266685570429</v>
      </c>
      <c r="K3117" s="7">
        <f t="shared" si="398"/>
        <v>4003471.3862269362</v>
      </c>
    </row>
    <row r="3118" spans="1:11" x14ac:dyDescent="0.4">
      <c r="A3118" s="1">
        <v>3117</v>
      </c>
      <c r="B3118" s="21">
        <v>42930</v>
      </c>
      <c r="C3118" s="22">
        <v>14557</v>
      </c>
      <c r="D3118" s="19">
        <f t="shared" si="393"/>
        <v>16304.50538380439</v>
      </c>
      <c r="E3118" s="19">
        <f t="shared" si="394"/>
        <v>1</v>
      </c>
      <c r="F3118" s="19">
        <f t="shared" si="395"/>
        <v>0.85450489488170545</v>
      </c>
      <c r="G3118" s="20">
        <f t="shared" si="391"/>
        <v>13798.500791502211</v>
      </c>
      <c r="H3118" s="7">
        <f t="shared" si="396"/>
        <v>758.49920849778937</v>
      </c>
      <c r="I3118" s="7">
        <f t="shared" si="392"/>
        <v>758.49920849778937</v>
      </c>
      <c r="J3118" s="12">
        <f t="shared" si="397"/>
        <v>5.2105461873860642E-2</v>
      </c>
      <c r="K3118" s="7">
        <f t="shared" si="398"/>
        <v>575321.049291773</v>
      </c>
    </row>
    <row r="3119" spans="1:11" x14ac:dyDescent="0.4">
      <c r="A3119" s="1">
        <v>3118</v>
      </c>
      <c r="B3119" s="21">
        <v>42931</v>
      </c>
      <c r="C3119" s="22">
        <v>11543</v>
      </c>
      <c r="D3119" s="19">
        <f t="shared" si="393"/>
        <v>15867.098038869088</v>
      </c>
      <c r="E3119" s="19">
        <f t="shared" si="394"/>
        <v>1</v>
      </c>
      <c r="F3119" s="19">
        <f t="shared" si="395"/>
        <v>0.84631870588361036</v>
      </c>
      <c r="G3119" s="20">
        <f t="shared" si="391"/>
        <v>13832.412731763841</v>
      </c>
      <c r="H3119" s="7">
        <f t="shared" si="396"/>
        <v>-2289.4127317638413</v>
      </c>
      <c r="I3119" s="7">
        <f t="shared" si="392"/>
        <v>2289.4127317638413</v>
      </c>
      <c r="J3119" s="12">
        <f t="shared" si="397"/>
        <v>0.19833775723502048</v>
      </c>
      <c r="K3119" s="7">
        <f t="shared" si="398"/>
        <v>5241410.6563623743</v>
      </c>
    </row>
    <row r="3120" spans="1:11" x14ac:dyDescent="0.4">
      <c r="A3120" s="1">
        <v>3119</v>
      </c>
      <c r="B3120" s="21">
        <v>42932</v>
      </c>
      <c r="C3120" s="22">
        <v>11307</v>
      </c>
      <c r="D3120" s="19">
        <f t="shared" si="393"/>
        <v>15399.297755748155</v>
      </c>
      <c r="E3120" s="19">
        <f t="shared" si="394"/>
        <v>1</v>
      </c>
      <c r="F3120" s="19">
        <f t="shared" si="395"/>
        <v>0.86868445348983192</v>
      </c>
      <c r="G3120" s="20">
        <f t="shared" si="391"/>
        <v>13820.43246678566</v>
      </c>
      <c r="H3120" s="7">
        <f t="shared" si="396"/>
        <v>-2513.4324667856599</v>
      </c>
      <c r="I3120" s="7">
        <f t="shared" si="392"/>
        <v>2513.4324667856599</v>
      </c>
      <c r="J3120" s="12">
        <f t="shared" si="397"/>
        <v>0.22228995018887945</v>
      </c>
      <c r="K3120" s="7">
        <f t="shared" si="398"/>
        <v>6317342.7650922472</v>
      </c>
    </row>
    <row r="3121" spans="1:11" x14ac:dyDescent="0.4">
      <c r="A3121" s="1">
        <v>3120</v>
      </c>
      <c r="B3121" s="21">
        <v>42933</v>
      </c>
      <c r="C3121" s="22">
        <v>12456</v>
      </c>
      <c r="D3121" s="19">
        <f t="shared" si="393"/>
        <v>15266.53134276747</v>
      </c>
      <c r="E3121" s="19">
        <f t="shared" si="394"/>
        <v>1</v>
      </c>
      <c r="F3121" s="19">
        <f t="shared" si="395"/>
        <v>0.8538631428767901</v>
      </c>
      <c r="G3121" s="20">
        <f t="shared" si="391"/>
        <v>13159.629814922542</v>
      </c>
      <c r="H3121" s="7">
        <f t="shared" si="396"/>
        <v>-703.62981492254221</v>
      </c>
      <c r="I3121" s="7">
        <f t="shared" si="392"/>
        <v>703.62981492254221</v>
      </c>
      <c r="J3121" s="12">
        <f t="shared" si="397"/>
        <v>5.6489227273807181E-2</v>
      </c>
      <c r="K3121" s="7">
        <f t="shared" si="398"/>
        <v>495094.91644793103</v>
      </c>
    </row>
    <row r="3122" spans="1:11" x14ac:dyDescent="0.4">
      <c r="A3122" s="1">
        <v>3121</v>
      </c>
      <c r="B3122" s="21">
        <v>42934</v>
      </c>
      <c r="C3122" s="22">
        <v>14486</v>
      </c>
      <c r="D3122" s="19">
        <f t="shared" si="393"/>
        <v>15567.891989349377</v>
      </c>
      <c r="E3122" s="19">
        <f t="shared" si="394"/>
        <v>1</v>
      </c>
      <c r="F3122" s="19">
        <f t="shared" si="395"/>
        <v>0.8477182710743566</v>
      </c>
      <c r="G3122" s="20">
        <f t="shared" si="391"/>
        <v>12921.197368048424</v>
      </c>
      <c r="H3122" s="7">
        <f t="shared" si="396"/>
        <v>1564.8026319515757</v>
      </c>
      <c r="I3122" s="7">
        <f t="shared" si="392"/>
        <v>1564.8026319515757</v>
      </c>
      <c r="J3122" s="12">
        <f t="shared" si="397"/>
        <v>0.10802171972605105</v>
      </c>
      <c r="K3122" s="7">
        <f t="shared" si="398"/>
        <v>2448607.2769625783</v>
      </c>
    </row>
    <row r="3123" spans="1:11" x14ac:dyDescent="0.4">
      <c r="A3123" s="1">
        <v>3122</v>
      </c>
      <c r="B3123" s="21">
        <v>42935</v>
      </c>
      <c r="C3123" s="22">
        <v>14809</v>
      </c>
      <c r="D3123" s="19">
        <f t="shared" si="393"/>
        <v>15809.109614707235</v>
      </c>
      <c r="E3123" s="19">
        <f t="shared" si="394"/>
        <v>1</v>
      </c>
      <c r="F3123" s="19">
        <f t="shared" si="395"/>
        <v>0.86981582562853021</v>
      </c>
      <c r="G3123" s="20">
        <f t="shared" si="391"/>
        <v>13524.454429210185</v>
      </c>
      <c r="H3123" s="7">
        <f t="shared" si="396"/>
        <v>1284.5455707898145</v>
      </c>
      <c r="I3123" s="7">
        <f t="shared" si="392"/>
        <v>1284.5455707898145</v>
      </c>
      <c r="J3123" s="12">
        <f t="shared" si="397"/>
        <v>8.6740871820502025E-2</v>
      </c>
      <c r="K3123" s="7">
        <f t="shared" si="398"/>
        <v>1650057.3234357303</v>
      </c>
    </row>
    <row r="3124" spans="1:11" x14ac:dyDescent="0.4">
      <c r="A3124" s="1">
        <v>3123</v>
      </c>
      <c r="B3124" s="21">
        <v>42936</v>
      </c>
      <c r="C3124" s="22">
        <v>11919</v>
      </c>
      <c r="D3124" s="19">
        <f t="shared" si="393"/>
        <v>15509.384074133955</v>
      </c>
      <c r="E3124" s="19">
        <f t="shared" si="394"/>
        <v>1</v>
      </c>
      <c r="F3124" s="19">
        <f t="shared" si="395"/>
        <v>0.85244405267179835</v>
      </c>
      <c r="G3124" s="20">
        <f t="shared" si="391"/>
        <v>13499.669884840476</v>
      </c>
      <c r="H3124" s="7">
        <f t="shared" si="396"/>
        <v>-1580.6698848404758</v>
      </c>
      <c r="I3124" s="7">
        <f t="shared" si="392"/>
        <v>1580.6698848404758</v>
      </c>
      <c r="J3124" s="12">
        <f t="shared" si="397"/>
        <v>0.13261765960571154</v>
      </c>
      <c r="K3124" s="7">
        <f t="shared" si="398"/>
        <v>2498517.2848416031</v>
      </c>
    </row>
    <row r="3125" spans="1:11" x14ac:dyDescent="0.4">
      <c r="A3125" s="1">
        <v>3124</v>
      </c>
      <c r="B3125" s="21">
        <v>42937</v>
      </c>
      <c r="C3125" s="22">
        <v>13379</v>
      </c>
      <c r="D3125" s="19">
        <f t="shared" si="393"/>
        <v>15554.567299037979</v>
      </c>
      <c r="E3125" s="19">
        <f t="shared" si="394"/>
        <v>1</v>
      </c>
      <c r="F3125" s="19">
        <f t="shared" si="395"/>
        <v>0.84792466503853559</v>
      </c>
      <c r="G3125" s="20">
        <f t="shared" si="391"/>
        <v>13148.435971024071</v>
      </c>
      <c r="H3125" s="7">
        <f t="shared" si="396"/>
        <v>230.56402897592852</v>
      </c>
      <c r="I3125" s="7">
        <f t="shared" si="392"/>
        <v>230.56402897592852</v>
      </c>
      <c r="J3125" s="12">
        <f t="shared" si="397"/>
        <v>1.7233278195375477E-2</v>
      </c>
      <c r="K3125" s="7">
        <f t="shared" si="398"/>
        <v>53159.771457612806</v>
      </c>
    </row>
    <row r="3126" spans="1:11" x14ac:dyDescent="0.4">
      <c r="A3126" s="1">
        <v>3125</v>
      </c>
      <c r="B3126" s="21">
        <v>42938</v>
      </c>
      <c r="C3126" s="22">
        <v>12980</v>
      </c>
      <c r="D3126" s="19">
        <f t="shared" si="393"/>
        <v>15452.758437858267</v>
      </c>
      <c r="E3126" s="19">
        <f t="shared" si="394"/>
        <v>1</v>
      </c>
      <c r="F3126" s="19">
        <f t="shared" si="395"/>
        <v>0.86931980720298907</v>
      </c>
      <c r="G3126" s="20">
        <f t="shared" si="391"/>
        <v>13530.478613332885</v>
      </c>
      <c r="H3126" s="7">
        <f t="shared" si="396"/>
        <v>-550.47861333288529</v>
      </c>
      <c r="I3126" s="7">
        <f t="shared" si="392"/>
        <v>550.47861333288529</v>
      </c>
      <c r="J3126" s="12">
        <f t="shared" si="397"/>
        <v>4.2409754494058961E-2</v>
      </c>
      <c r="K3126" s="7">
        <f t="shared" si="398"/>
        <v>303026.70373689622</v>
      </c>
    </row>
    <row r="3127" spans="1:11" x14ac:dyDescent="0.4">
      <c r="A3127" s="1">
        <v>3126</v>
      </c>
      <c r="B3127" s="21">
        <v>42939</v>
      </c>
      <c r="C3127" s="22">
        <v>10700</v>
      </c>
      <c r="D3127" s="19">
        <f t="shared" si="393"/>
        <v>14982.393587377272</v>
      </c>
      <c r="E3127" s="19">
        <f t="shared" si="394"/>
        <v>1</v>
      </c>
      <c r="F3127" s="19">
        <f t="shared" si="395"/>
        <v>0.85014532327829495</v>
      </c>
      <c r="G3127" s="20">
        <f t="shared" si="391"/>
        <v>13173.464471778901</v>
      </c>
      <c r="H3127" s="7">
        <f t="shared" si="396"/>
        <v>-2473.4644717789015</v>
      </c>
      <c r="I3127" s="7">
        <f t="shared" si="392"/>
        <v>2473.4644717789015</v>
      </c>
      <c r="J3127" s="12">
        <f t="shared" si="397"/>
        <v>0.23116490390457023</v>
      </c>
      <c r="K3127" s="7">
        <f t="shared" si="398"/>
        <v>6118026.4931524806</v>
      </c>
    </row>
    <row r="3128" spans="1:11" x14ac:dyDescent="0.4">
      <c r="A3128" s="1">
        <v>3127</v>
      </c>
      <c r="B3128" s="21">
        <v>42940</v>
      </c>
      <c r="C3128" s="22">
        <v>15372</v>
      </c>
      <c r="D3128" s="19">
        <f t="shared" si="393"/>
        <v>15494.389598003689</v>
      </c>
      <c r="E3128" s="19">
        <f t="shared" si="394"/>
        <v>1</v>
      </c>
      <c r="F3128" s="19">
        <f t="shared" si="395"/>
        <v>0.8503215449625775</v>
      </c>
      <c r="G3128" s="20">
        <f t="shared" si="391"/>
        <v>12704.788988717415</v>
      </c>
      <c r="H3128" s="7">
        <f t="shared" si="396"/>
        <v>2667.2110112825849</v>
      </c>
      <c r="I3128" s="7">
        <f t="shared" si="392"/>
        <v>2667.2110112825849</v>
      </c>
      <c r="J3128" s="12">
        <f t="shared" si="397"/>
        <v>0.17351099474906226</v>
      </c>
      <c r="K3128" s="7">
        <f t="shared" si="398"/>
        <v>7114014.5787070692</v>
      </c>
    </row>
    <row r="3129" spans="1:11" x14ac:dyDescent="0.4">
      <c r="A3129" s="1">
        <v>3128</v>
      </c>
      <c r="B3129" s="21">
        <v>42941</v>
      </c>
      <c r="C3129" s="22">
        <v>16925</v>
      </c>
      <c r="D3129" s="19">
        <f t="shared" si="393"/>
        <v>16140.938912039959</v>
      </c>
      <c r="E3129" s="19">
        <f t="shared" si="394"/>
        <v>1</v>
      </c>
      <c r="F3129" s="19">
        <f t="shared" si="395"/>
        <v>0.87229987522138375</v>
      </c>
      <c r="G3129" s="20">
        <f t="shared" si="391"/>
        <v>13470.449097871769</v>
      </c>
      <c r="H3129" s="7">
        <f t="shared" si="396"/>
        <v>3454.5509021282305</v>
      </c>
      <c r="I3129" s="7">
        <f t="shared" si="392"/>
        <v>3454.5509021282305</v>
      </c>
      <c r="J3129" s="12">
        <f t="shared" si="397"/>
        <v>0.20410935906222927</v>
      </c>
      <c r="K3129" s="7">
        <f t="shared" si="398"/>
        <v>11933921.935394971</v>
      </c>
    </row>
    <row r="3130" spans="1:11" x14ac:dyDescent="0.4">
      <c r="A3130" s="1">
        <v>3129</v>
      </c>
      <c r="B3130" s="21">
        <v>42942</v>
      </c>
      <c r="C3130" s="22">
        <v>18083</v>
      </c>
      <c r="D3130" s="19">
        <f t="shared" si="393"/>
        <v>16975.066147393707</v>
      </c>
      <c r="E3130" s="19">
        <f t="shared" si="394"/>
        <v>1</v>
      </c>
      <c r="F3130" s="19">
        <f t="shared" si="395"/>
        <v>0.85372166491075574</v>
      </c>
      <c r="G3130" s="20">
        <f t="shared" si="391"/>
        <v>13722.993874714699</v>
      </c>
      <c r="H3130" s="7">
        <f t="shared" si="396"/>
        <v>4360.0061252853011</v>
      </c>
      <c r="I3130" s="7">
        <f t="shared" si="392"/>
        <v>4360.0061252853011</v>
      </c>
      <c r="J3130" s="12">
        <f t="shared" si="397"/>
        <v>0.24111077394709401</v>
      </c>
      <c r="K3130" s="7">
        <f t="shared" si="398"/>
        <v>19009653.412525345</v>
      </c>
    </row>
    <row r="3131" spans="1:11" x14ac:dyDescent="0.4">
      <c r="A3131" s="1">
        <v>3130</v>
      </c>
      <c r="B3131" s="21">
        <v>42943</v>
      </c>
      <c r="C3131" s="22">
        <v>14065</v>
      </c>
      <c r="D3131" s="19">
        <f t="shared" si="393"/>
        <v>16905.357803712704</v>
      </c>
      <c r="E3131" s="19">
        <f t="shared" si="394"/>
        <v>1</v>
      </c>
      <c r="F3131" s="19">
        <f t="shared" si="395"/>
        <v>0.85001670250666983</v>
      </c>
      <c r="G3131" s="20">
        <f t="shared" si="391"/>
        <v>14435.114793838728</v>
      </c>
      <c r="H3131" s="7">
        <f t="shared" si="396"/>
        <v>-370.11479383872756</v>
      </c>
      <c r="I3131" s="7">
        <f t="shared" si="392"/>
        <v>370.11479383872756</v>
      </c>
      <c r="J3131" s="12">
        <f t="shared" si="397"/>
        <v>2.6314596078117852E-2</v>
      </c>
      <c r="K3131" s="7">
        <f t="shared" si="398"/>
        <v>136984.9606182838</v>
      </c>
    </row>
    <row r="3132" spans="1:11" x14ac:dyDescent="0.4">
      <c r="A3132" s="1">
        <v>3131</v>
      </c>
      <c r="B3132" s="21">
        <v>42944</v>
      </c>
      <c r="C3132" s="22">
        <v>16046</v>
      </c>
      <c r="D3132" s="19">
        <f t="shared" si="393"/>
        <v>17148.194596581445</v>
      </c>
      <c r="E3132" s="19">
        <f t="shared" si="394"/>
        <v>1</v>
      </c>
      <c r="F3132" s="19">
        <f t="shared" si="395"/>
        <v>0.87335430036510153</v>
      </c>
      <c r="G3132" s="20">
        <f t="shared" si="391"/>
        <v>14747.413802626659</v>
      </c>
      <c r="H3132" s="7">
        <f t="shared" si="396"/>
        <v>1298.5861973733408</v>
      </c>
      <c r="I3132" s="7">
        <f t="shared" si="392"/>
        <v>1298.5861973733408</v>
      </c>
      <c r="J3132" s="12">
        <f t="shared" si="397"/>
        <v>8.0928966556982479E-2</v>
      </c>
      <c r="K3132" s="7">
        <f t="shared" si="398"/>
        <v>1686326.1120085532</v>
      </c>
    </row>
    <row r="3133" spans="1:11" x14ac:dyDescent="0.4">
      <c r="A3133" s="1">
        <v>3132</v>
      </c>
      <c r="B3133" s="21">
        <v>42945</v>
      </c>
      <c r="C3133" s="22">
        <v>15004</v>
      </c>
      <c r="D3133" s="19">
        <f t="shared" si="393"/>
        <v>17218.336201547441</v>
      </c>
      <c r="E3133" s="19">
        <f t="shared" si="394"/>
        <v>1</v>
      </c>
      <c r="F3133" s="19">
        <f t="shared" si="395"/>
        <v>0.85401550466169762</v>
      </c>
      <c r="G3133" s="20">
        <f t="shared" si="391"/>
        <v>14640.638962872048</v>
      </c>
      <c r="H3133" s="7">
        <f t="shared" si="396"/>
        <v>363.36103712795193</v>
      </c>
      <c r="I3133" s="7">
        <f t="shared" si="392"/>
        <v>363.36103712795193</v>
      </c>
      <c r="J3133" s="12">
        <f t="shared" si="397"/>
        <v>2.4217611112233531E-2</v>
      </c>
      <c r="K3133" s="7">
        <f t="shared" si="398"/>
        <v>132031.24330270087</v>
      </c>
    </row>
    <row r="3134" spans="1:11" x14ac:dyDescent="0.4">
      <c r="A3134" s="1">
        <v>3133</v>
      </c>
      <c r="B3134" s="21">
        <v>42946</v>
      </c>
      <c r="C3134" s="22">
        <v>9277</v>
      </c>
      <c r="D3134" s="19">
        <f t="shared" si="393"/>
        <v>16195.024064001624</v>
      </c>
      <c r="E3134" s="19">
        <f t="shared" si="394"/>
        <v>1</v>
      </c>
      <c r="F3134" s="19">
        <f t="shared" si="395"/>
        <v>0.84540857855602114</v>
      </c>
      <c r="G3134" s="20">
        <f t="shared" si="391"/>
        <v>14636.723377393082</v>
      </c>
      <c r="H3134" s="7">
        <f t="shared" si="396"/>
        <v>-5359.723377393082</v>
      </c>
      <c r="I3134" s="7">
        <f t="shared" si="392"/>
        <v>5359.723377393082</v>
      </c>
      <c r="J3134" s="12">
        <f t="shared" si="397"/>
        <v>0.5777431688469421</v>
      </c>
      <c r="K3134" s="7">
        <f t="shared" si="398"/>
        <v>28726634.682173908</v>
      </c>
    </row>
    <row r="3135" spans="1:11" x14ac:dyDescent="0.4">
      <c r="A3135" s="1">
        <v>3134</v>
      </c>
      <c r="B3135" s="21">
        <v>42947</v>
      </c>
      <c r="C3135" s="22">
        <v>12696</v>
      </c>
      <c r="D3135" s="19">
        <f t="shared" si="393"/>
        <v>15926.526068081828</v>
      </c>
      <c r="E3135" s="19">
        <f t="shared" si="394"/>
        <v>1</v>
      </c>
      <c r="F3135" s="19">
        <f t="shared" si="395"/>
        <v>0.87208760868559398</v>
      </c>
      <c r="G3135" s="20">
        <f t="shared" si="391"/>
        <v>14144.867265112487</v>
      </c>
      <c r="H3135" s="7">
        <f t="shared" si="396"/>
        <v>-1448.8672651124871</v>
      </c>
      <c r="I3135" s="7">
        <f t="shared" si="392"/>
        <v>1448.8672651124871</v>
      </c>
      <c r="J3135" s="12">
        <f t="shared" si="397"/>
        <v>0.11411997992379387</v>
      </c>
      <c r="K3135" s="7">
        <f t="shared" si="398"/>
        <v>2099216.3519145381</v>
      </c>
    </row>
    <row r="3136" spans="1:11" x14ac:dyDescent="0.4">
      <c r="A3136" s="1">
        <v>3135</v>
      </c>
      <c r="B3136" s="21">
        <v>42948</v>
      </c>
      <c r="C3136" s="22">
        <v>17895</v>
      </c>
      <c r="D3136" s="19">
        <f t="shared" si="393"/>
        <v>16744.06463247885</v>
      </c>
      <c r="E3136" s="19">
        <f t="shared" si="394"/>
        <v>1</v>
      </c>
      <c r="F3136" s="19">
        <f t="shared" si="395"/>
        <v>0.85758517027877645</v>
      </c>
      <c r="G3136" s="20">
        <f t="shared" si="391"/>
        <v>13602.354213045248</v>
      </c>
      <c r="H3136" s="7">
        <f t="shared" si="396"/>
        <v>4292.6457869547521</v>
      </c>
      <c r="I3136" s="7">
        <f t="shared" si="392"/>
        <v>4292.6457869547521</v>
      </c>
      <c r="J3136" s="12">
        <f t="shared" si="397"/>
        <v>0.23987961927659973</v>
      </c>
      <c r="K3136" s="7">
        <f t="shared" si="398"/>
        <v>18426807.852260385</v>
      </c>
    </row>
    <row r="3137" spans="1:11" x14ac:dyDescent="0.4">
      <c r="A3137" s="1">
        <v>3136</v>
      </c>
      <c r="B3137" s="21">
        <v>42949</v>
      </c>
      <c r="C3137" s="22">
        <v>17564</v>
      </c>
      <c r="D3137" s="19">
        <f t="shared" si="393"/>
        <v>17399.846506577414</v>
      </c>
      <c r="E3137" s="19">
        <f t="shared" si="394"/>
        <v>1</v>
      </c>
      <c r="F3137" s="19">
        <f t="shared" si="395"/>
        <v>0.84813544491078707</v>
      </c>
      <c r="G3137" s="20">
        <f t="shared" si="391"/>
        <v>14156.421288772648</v>
      </c>
      <c r="H3137" s="7">
        <f t="shared" si="396"/>
        <v>3407.578711227352</v>
      </c>
      <c r="I3137" s="7">
        <f t="shared" si="392"/>
        <v>3407.578711227352</v>
      </c>
      <c r="J3137" s="12">
        <f t="shared" si="397"/>
        <v>0.19400926390499612</v>
      </c>
      <c r="K3137" s="7">
        <f t="shared" si="398"/>
        <v>11611592.673209861</v>
      </c>
    </row>
    <row r="3138" spans="1:11" x14ac:dyDescent="0.4">
      <c r="A3138" s="1">
        <v>3137</v>
      </c>
      <c r="B3138" s="21">
        <v>42950</v>
      </c>
      <c r="C3138" s="22">
        <v>13053</v>
      </c>
      <c r="D3138" s="19">
        <f t="shared" si="393"/>
        <v>17005.556821176106</v>
      </c>
      <c r="E3138" s="19">
        <f t="shared" si="394"/>
        <v>1</v>
      </c>
      <c r="F3138" s="19">
        <f t="shared" si="395"/>
        <v>0.87035008508365186</v>
      </c>
      <c r="G3138" s="20">
        <f t="shared" si="391"/>
        <v>15175.06261902617</v>
      </c>
      <c r="H3138" s="7">
        <f t="shared" si="396"/>
        <v>-2122.0626190261701</v>
      </c>
      <c r="I3138" s="7">
        <f t="shared" si="392"/>
        <v>2122.0626190261701</v>
      </c>
      <c r="J3138" s="12">
        <f t="shared" si="397"/>
        <v>0.16257278932246763</v>
      </c>
      <c r="K3138" s="7">
        <f t="shared" si="398"/>
        <v>4503149.7590682078</v>
      </c>
    </row>
    <row r="3139" spans="1:11" x14ac:dyDescent="0.4">
      <c r="A3139" s="1">
        <v>3138</v>
      </c>
      <c r="B3139" s="21">
        <v>42951</v>
      </c>
      <c r="C3139" s="22">
        <v>16865</v>
      </c>
      <c r="D3139" s="19">
        <f t="shared" si="393"/>
        <v>17438.529927398133</v>
      </c>
      <c r="E3139" s="19">
        <f t="shared" si="394"/>
        <v>1</v>
      </c>
      <c r="F3139" s="19">
        <f t="shared" si="395"/>
        <v>0.85940600309680681</v>
      </c>
      <c r="G3139" s="20">
        <f t="shared" si="391"/>
        <v>14584.570927343997</v>
      </c>
      <c r="H3139" s="7">
        <f t="shared" si="396"/>
        <v>2280.429072656003</v>
      </c>
      <c r="I3139" s="7">
        <f t="shared" si="392"/>
        <v>2280.429072656003</v>
      </c>
      <c r="J3139" s="12">
        <f t="shared" si="397"/>
        <v>0.13521666603356081</v>
      </c>
      <c r="K3139" s="7">
        <f t="shared" si="398"/>
        <v>5200356.7554147178</v>
      </c>
    </row>
    <row r="3140" spans="1:11" x14ac:dyDescent="0.4">
      <c r="A3140" s="1">
        <v>3139</v>
      </c>
      <c r="B3140" s="21">
        <v>42952</v>
      </c>
      <c r="C3140" s="22">
        <v>10182</v>
      </c>
      <c r="D3140" s="19">
        <f t="shared" si="393"/>
        <v>16556.720905412076</v>
      </c>
      <c r="E3140" s="19">
        <f t="shared" si="394"/>
        <v>1</v>
      </c>
      <c r="F3140" s="19">
        <f t="shared" si="395"/>
        <v>0.84425926773576809</v>
      </c>
      <c r="G3140" s="20">
        <f t="shared" si="391"/>
        <v>14791.083474008801</v>
      </c>
      <c r="H3140" s="7">
        <f t="shared" si="396"/>
        <v>-4609.0834740088012</v>
      </c>
      <c r="I3140" s="7">
        <f t="shared" si="392"/>
        <v>4609.0834740088012</v>
      </c>
      <c r="J3140" s="12">
        <f t="shared" si="397"/>
        <v>0.45266975780876068</v>
      </c>
      <c r="K3140" s="7">
        <f t="shared" si="398"/>
        <v>21243650.47038104</v>
      </c>
    </row>
    <row r="3141" spans="1:11" x14ac:dyDescent="0.4">
      <c r="A3141" s="1">
        <v>3140</v>
      </c>
      <c r="B3141" s="21">
        <v>42953</v>
      </c>
      <c r="C3141" s="22">
        <v>14187</v>
      </c>
      <c r="D3141" s="19">
        <f t="shared" si="393"/>
        <v>16515.909169620212</v>
      </c>
      <c r="E3141" s="19">
        <f t="shared" si="394"/>
        <v>1</v>
      </c>
      <c r="F3141" s="19">
        <f t="shared" si="395"/>
        <v>0.87016122696487419</v>
      </c>
      <c r="G3141" s="20">
        <f t="shared" si="391"/>
        <v>14411.013798816761</v>
      </c>
      <c r="H3141" s="7">
        <f t="shared" si="396"/>
        <v>-224.01379881676075</v>
      </c>
      <c r="I3141" s="7">
        <f t="shared" si="392"/>
        <v>224.01379881676075</v>
      </c>
      <c r="J3141" s="12">
        <f t="shared" si="397"/>
        <v>1.5790075337757156E-2</v>
      </c>
      <c r="K3141" s="7">
        <f t="shared" si="398"/>
        <v>50182.182060316161</v>
      </c>
    </row>
    <row r="3142" spans="1:11" x14ac:dyDescent="0.4">
      <c r="A3142" s="1">
        <v>3141</v>
      </c>
      <c r="B3142" s="21">
        <v>42954</v>
      </c>
      <c r="C3142" s="22">
        <v>15702</v>
      </c>
      <c r="D3142" s="19">
        <f t="shared" si="393"/>
        <v>16801.820563634188</v>
      </c>
      <c r="E3142" s="19">
        <f t="shared" si="394"/>
        <v>1</v>
      </c>
      <c r="F3142" s="19">
        <f t="shared" si="395"/>
        <v>0.86065510488444852</v>
      </c>
      <c r="G3142" s="20">
        <f t="shared" ref="G3142:G3205" si="399">(D3141+1*E3141)*F3139</f>
        <v>14194.730892976306</v>
      </c>
      <c r="H3142" s="7">
        <f t="shared" si="396"/>
        <v>1507.2691070236942</v>
      </c>
      <c r="I3142" s="7">
        <f t="shared" si="392"/>
        <v>1507.2691070236942</v>
      </c>
      <c r="J3142" s="12">
        <f t="shared" si="397"/>
        <v>9.5992173418908047E-2</v>
      </c>
      <c r="K3142" s="7">
        <f t="shared" si="398"/>
        <v>2271860.1609880044</v>
      </c>
    </row>
    <row r="3143" spans="1:11" x14ac:dyDescent="0.4">
      <c r="A3143" s="1">
        <v>3142</v>
      </c>
      <c r="B3143" s="21">
        <v>42955</v>
      </c>
      <c r="C3143" s="22">
        <v>15053</v>
      </c>
      <c r="D3143" s="19">
        <f t="shared" si="393"/>
        <v>16969.657508167889</v>
      </c>
      <c r="E3143" s="19">
        <f t="shared" si="394"/>
        <v>1</v>
      </c>
      <c r="F3143" s="19">
        <f t="shared" si="395"/>
        <v>0.84497071212495412</v>
      </c>
      <c r="G3143" s="20">
        <f t="shared" si="399"/>
        <v>14185.936984949305</v>
      </c>
      <c r="H3143" s="7">
        <f t="shared" si="396"/>
        <v>867.06301505069496</v>
      </c>
      <c r="I3143" s="7">
        <f t="shared" si="392"/>
        <v>867.06301505069496</v>
      </c>
      <c r="J3143" s="12">
        <f t="shared" si="397"/>
        <v>5.7600678605639735E-2</v>
      </c>
      <c r="K3143" s="7">
        <f t="shared" si="398"/>
        <v>751798.27206880169</v>
      </c>
    </row>
    <row r="3144" spans="1:11" x14ac:dyDescent="0.4">
      <c r="A3144" s="1">
        <v>3143</v>
      </c>
      <c r="B3144" s="21">
        <v>42956</v>
      </c>
      <c r="C3144" s="22">
        <v>16413</v>
      </c>
      <c r="D3144" s="19">
        <f t="shared" si="393"/>
        <v>17277.907994919857</v>
      </c>
      <c r="E3144" s="19">
        <f t="shared" si="394"/>
        <v>1</v>
      </c>
      <c r="F3144" s="19">
        <f t="shared" si="395"/>
        <v>0.87148754331072675</v>
      </c>
      <c r="G3144" s="20">
        <f t="shared" si="399"/>
        <v>14767.208159708025</v>
      </c>
      <c r="H3144" s="7">
        <f t="shared" si="396"/>
        <v>1645.7918402919749</v>
      </c>
      <c r="I3144" s="7">
        <f t="shared" ref="I3144:I3207" si="400">ABS(H3144)</f>
        <v>1645.7918402919749</v>
      </c>
      <c r="J3144" s="12">
        <f t="shared" si="397"/>
        <v>0.10027367576262566</v>
      </c>
      <c r="K3144" s="7">
        <f t="shared" si="398"/>
        <v>2708630.7815716458</v>
      </c>
    </row>
    <row r="3145" spans="1:11" x14ac:dyDescent="0.4">
      <c r="A3145" s="1">
        <v>3144</v>
      </c>
      <c r="B3145" s="21">
        <v>42957</v>
      </c>
      <c r="C3145" s="22">
        <v>9325</v>
      </c>
      <c r="D3145" s="19">
        <f t="shared" si="393"/>
        <v>16232.063332125948</v>
      </c>
      <c r="E3145" s="19">
        <f t="shared" si="394"/>
        <v>1</v>
      </c>
      <c r="F3145" s="19">
        <f t="shared" si="395"/>
        <v>0.85589755188181416</v>
      </c>
      <c r="G3145" s="20">
        <f t="shared" si="399"/>
        <v>14871.180372656485</v>
      </c>
      <c r="H3145" s="7">
        <f t="shared" si="396"/>
        <v>-5546.1803726564849</v>
      </c>
      <c r="I3145" s="7">
        <f t="shared" si="400"/>
        <v>5546.1803726564849</v>
      </c>
      <c r="J3145" s="12">
        <f t="shared" si="397"/>
        <v>0.59476465122321553</v>
      </c>
      <c r="K3145" s="7">
        <f t="shared" si="398"/>
        <v>30760116.726040024</v>
      </c>
    </row>
    <row r="3146" spans="1:11" x14ac:dyDescent="0.4">
      <c r="A3146" s="1">
        <v>3145</v>
      </c>
      <c r="B3146" s="21">
        <v>42958</v>
      </c>
      <c r="C3146" s="22">
        <v>16439</v>
      </c>
      <c r="D3146" s="19">
        <f t="shared" si="393"/>
        <v>16756.482381094433</v>
      </c>
      <c r="E3146" s="19">
        <f t="shared" si="394"/>
        <v>1</v>
      </c>
      <c r="F3146" s="19">
        <f t="shared" si="395"/>
        <v>0.8472330334920507</v>
      </c>
      <c r="G3146" s="20">
        <f t="shared" si="399"/>
        <v>13716.463083715944</v>
      </c>
      <c r="H3146" s="7">
        <f t="shared" si="396"/>
        <v>2722.5369162840561</v>
      </c>
      <c r="I3146" s="7">
        <f t="shared" si="400"/>
        <v>2722.5369162840561</v>
      </c>
      <c r="J3146" s="12">
        <f t="shared" si="397"/>
        <v>0.1656145091723375</v>
      </c>
      <c r="K3146" s="7">
        <f t="shared" si="398"/>
        <v>7412207.2605294976</v>
      </c>
    </row>
    <row r="3147" spans="1:11" x14ac:dyDescent="0.4">
      <c r="A3147" s="1">
        <v>3146</v>
      </c>
      <c r="B3147" s="21">
        <v>42959</v>
      </c>
      <c r="C3147" s="22">
        <v>15687</v>
      </c>
      <c r="D3147" s="19">
        <f t="shared" si="393"/>
        <v>16959.370088951619</v>
      </c>
      <c r="E3147" s="19">
        <f t="shared" si="394"/>
        <v>1</v>
      </c>
      <c r="F3147" s="19">
        <f t="shared" si="395"/>
        <v>0.8723767594063585</v>
      </c>
      <c r="G3147" s="20">
        <f t="shared" si="399"/>
        <v>14603.937152372775</v>
      </c>
      <c r="H3147" s="7">
        <f t="shared" si="396"/>
        <v>1083.062847627225</v>
      </c>
      <c r="I3147" s="7">
        <f t="shared" si="400"/>
        <v>1083.062847627225</v>
      </c>
      <c r="J3147" s="12">
        <f t="shared" si="397"/>
        <v>6.9042063340806079E-2</v>
      </c>
      <c r="K3147" s="7">
        <f t="shared" si="398"/>
        <v>1173025.1319103935</v>
      </c>
    </row>
    <row r="3148" spans="1:11" x14ac:dyDescent="0.4">
      <c r="A3148" s="1">
        <v>3147</v>
      </c>
      <c r="B3148" s="21">
        <v>42960</v>
      </c>
      <c r="C3148" s="22">
        <v>9409</v>
      </c>
      <c r="D3148" s="19">
        <f t="shared" si="393"/>
        <v>15990.998417530864</v>
      </c>
      <c r="E3148" s="19">
        <f t="shared" si="394"/>
        <v>1</v>
      </c>
      <c r="F3148" s="19">
        <f t="shared" si="395"/>
        <v>0.85145039449736493</v>
      </c>
      <c r="G3148" s="20">
        <f t="shared" si="399"/>
        <v>14516.339238143237</v>
      </c>
      <c r="H3148" s="7">
        <f t="shared" si="396"/>
        <v>-5107.3392381432368</v>
      </c>
      <c r="I3148" s="7">
        <f t="shared" si="400"/>
        <v>5107.3392381432368</v>
      </c>
      <c r="J3148" s="12">
        <f t="shared" si="397"/>
        <v>0.54281424573740422</v>
      </c>
      <c r="K3148" s="7">
        <f t="shared" si="398"/>
        <v>26084914.09347754</v>
      </c>
    </row>
    <row r="3149" spans="1:11" x14ac:dyDescent="0.4">
      <c r="A3149" s="1">
        <v>3148</v>
      </c>
      <c r="B3149" s="21">
        <v>42961</v>
      </c>
      <c r="C3149" s="22">
        <v>12846</v>
      </c>
      <c r="D3149" s="19">
        <f t="shared" si="393"/>
        <v>15857.214354462763</v>
      </c>
      <c r="E3149" s="19">
        <f t="shared" si="394"/>
        <v>1</v>
      </c>
      <c r="F3149" s="19">
        <f t="shared" si="395"/>
        <v>0.84661578434394935</v>
      </c>
      <c r="G3149" s="20">
        <f t="shared" si="399"/>
        <v>13548.949330884749</v>
      </c>
      <c r="H3149" s="7">
        <f t="shared" si="396"/>
        <v>-702.94933088474863</v>
      </c>
      <c r="I3149" s="7">
        <f t="shared" si="400"/>
        <v>702.94933088474863</v>
      </c>
      <c r="J3149" s="12">
        <f t="shared" si="397"/>
        <v>5.472126194027313E-2</v>
      </c>
      <c r="K3149" s="7">
        <f t="shared" si="398"/>
        <v>494137.7617913158</v>
      </c>
    </row>
    <row r="3150" spans="1:11" x14ac:dyDescent="0.4">
      <c r="A3150" s="1">
        <v>3149</v>
      </c>
      <c r="B3150" s="21">
        <v>42962</v>
      </c>
      <c r="C3150" s="22">
        <v>15195</v>
      </c>
      <c r="D3150" s="19">
        <f t="shared" si="393"/>
        <v>16111.589309019419</v>
      </c>
      <c r="E3150" s="19">
        <f t="shared" si="394"/>
        <v>1</v>
      </c>
      <c r="F3150" s="19">
        <f t="shared" si="395"/>
        <v>0.87355267286120142</v>
      </c>
      <c r="G3150" s="20">
        <f t="shared" si="399"/>
        <v>13834.337648517623</v>
      </c>
      <c r="H3150" s="7">
        <f t="shared" si="396"/>
        <v>1360.6623514823768</v>
      </c>
      <c r="I3150" s="7">
        <f t="shared" si="400"/>
        <v>1360.6623514823768</v>
      </c>
      <c r="J3150" s="12">
        <f t="shared" si="397"/>
        <v>8.9546716122565109E-2</v>
      </c>
      <c r="K3150" s="7">
        <f t="shared" si="398"/>
        <v>1851402.0347415511</v>
      </c>
    </row>
    <row r="3151" spans="1:11" x14ac:dyDescent="0.4">
      <c r="A3151" s="1">
        <v>3150</v>
      </c>
      <c r="B3151" s="21">
        <v>42963</v>
      </c>
      <c r="C3151" s="22">
        <v>13943</v>
      </c>
      <c r="D3151" s="19">
        <f t="shared" si="393"/>
        <v>16155.313054225673</v>
      </c>
      <c r="E3151" s="19">
        <f t="shared" si="394"/>
        <v>1</v>
      </c>
      <c r="F3151" s="19">
        <f t="shared" si="395"/>
        <v>0.8516433953647865</v>
      </c>
      <c r="G3151" s="20">
        <f t="shared" si="399"/>
        <v>13719.070523538609</v>
      </c>
      <c r="H3151" s="7">
        <f t="shared" si="396"/>
        <v>223.92947646139146</v>
      </c>
      <c r="I3151" s="7">
        <f t="shared" si="400"/>
        <v>223.92947646139146</v>
      </c>
      <c r="J3151" s="12">
        <f t="shared" si="397"/>
        <v>1.606035117703446E-2</v>
      </c>
      <c r="K3151" s="7">
        <f t="shared" si="398"/>
        <v>50144.410428272873</v>
      </c>
    </row>
    <row r="3152" spans="1:11" x14ac:dyDescent="0.4">
      <c r="A3152" s="1">
        <v>3151</v>
      </c>
      <c r="B3152" s="21">
        <v>42964</v>
      </c>
      <c r="C3152" s="22">
        <v>8638</v>
      </c>
      <c r="D3152" s="19">
        <f t="shared" si="393"/>
        <v>15189.198499034546</v>
      </c>
      <c r="E3152" s="19">
        <f t="shared" si="394"/>
        <v>1</v>
      </c>
      <c r="F3152" s="19">
        <f t="shared" si="395"/>
        <v>0.8419954288199738</v>
      </c>
      <c r="G3152" s="20">
        <f t="shared" si="399"/>
        <v>13678.189648509657</v>
      </c>
      <c r="H3152" s="7">
        <f t="shared" si="396"/>
        <v>-5040.1896485096568</v>
      </c>
      <c r="I3152" s="7">
        <f t="shared" si="400"/>
        <v>5040.1896485096568</v>
      </c>
      <c r="J3152" s="12">
        <f t="shared" si="397"/>
        <v>0.58349035060310916</v>
      </c>
      <c r="K3152" s="7">
        <f t="shared" si="398"/>
        <v>25403511.692943897</v>
      </c>
    </row>
    <row r="3153" spans="1:11" x14ac:dyDescent="0.4">
      <c r="A3153" s="1">
        <v>3152</v>
      </c>
      <c r="B3153" s="21">
        <v>42965</v>
      </c>
      <c r="C3153" s="22">
        <v>12672</v>
      </c>
      <c r="D3153" s="19">
        <f t="shared" si="393"/>
        <v>15079.096592458976</v>
      </c>
      <c r="E3153" s="19">
        <f t="shared" si="394"/>
        <v>1</v>
      </c>
      <c r="F3153" s="19">
        <f t="shared" si="395"/>
        <v>0.87300100046098905</v>
      </c>
      <c r="G3153" s="20">
        <f t="shared" si="399"/>
        <v>13269.438500123837</v>
      </c>
      <c r="H3153" s="7">
        <f t="shared" si="396"/>
        <v>-597.438500123837</v>
      </c>
      <c r="I3153" s="7">
        <f t="shared" si="400"/>
        <v>597.438500123837</v>
      </c>
      <c r="J3153" s="12">
        <f t="shared" si="397"/>
        <v>4.7146346285025016E-2</v>
      </c>
      <c r="K3153" s="7">
        <f t="shared" si="398"/>
        <v>356932.76143021998</v>
      </c>
    </row>
    <row r="3154" spans="1:11" x14ac:dyDescent="0.4">
      <c r="A3154" s="1">
        <v>3153</v>
      </c>
      <c r="B3154" s="21">
        <v>42966</v>
      </c>
      <c r="C3154" s="22">
        <v>16163</v>
      </c>
      <c r="D3154" s="19">
        <f t="shared" si="393"/>
        <v>15713.40522334916</v>
      </c>
      <c r="E3154" s="19">
        <f t="shared" si="394"/>
        <v>1</v>
      </c>
      <c r="F3154" s="19">
        <f t="shared" si="395"/>
        <v>0.85458543724510083</v>
      </c>
      <c r="G3154" s="20">
        <f t="shared" si="399"/>
        <v>12842.86466443071</v>
      </c>
      <c r="H3154" s="7">
        <f t="shared" si="396"/>
        <v>3320.13533556929</v>
      </c>
      <c r="I3154" s="7">
        <f t="shared" si="400"/>
        <v>3320.13533556929</v>
      </c>
      <c r="J3154" s="12">
        <f t="shared" si="397"/>
        <v>0.20541578516174533</v>
      </c>
      <c r="K3154" s="7">
        <f t="shared" si="398"/>
        <v>11023298.646495802</v>
      </c>
    </row>
    <row r="3155" spans="1:11" x14ac:dyDescent="0.4">
      <c r="A3155" s="1">
        <v>3154</v>
      </c>
      <c r="B3155" s="21">
        <v>42967</v>
      </c>
      <c r="C3155" s="22">
        <v>14646</v>
      </c>
      <c r="D3155" s="19">
        <f t="shared" si="393"/>
        <v>15987.31790125413</v>
      </c>
      <c r="E3155" s="19">
        <f t="shared" si="394"/>
        <v>1</v>
      </c>
      <c r="F3155" s="19">
        <f t="shared" si="395"/>
        <v>0.84322740923938799</v>
      </c>
      <c r="G3155" s="20">
        <f t="shared" si="399"/>
        <v>13231.457364684713</v>
      </c>
      <c r="H3155" s="7">
        <f t="shared" si="396"/>
        <v>1414.542635315287</v>
      </c>
      <c r="I3155" s="7">
        <f t="shared" si="400"/>
        <v>1414.542635315287</v>
      </c>
      <c r="J3155" s="12">
        <f t="shared" si="397"/>
        <v>9.658218184591609E-2</v>
      </c>
      <c r="K3155" s="7">
        <f t="shared" si="398"/>
        <v>2000930.8671247172</v>
      </c>
    </row>
    <row r="3156" spans="1:11" x14ac:dyDescent="0.4">
      <c r="A3156" s="1">
        <v>3155</v>
      </c>
      <c r="B3156" s="21">
        <v>42968</v>
      </c>
      <c r="C3156" s="22">
        <v>16394</v>
      </c>
      <c r="D3156" s="19">
        <f t="shared" si="393"/>
        <v>16441.645830257246</v>
      </c>
      <c r="E3156" s="19">
        <f t="shared" si="394"/>
        <v>1</v>
      </c>
      <c r="F3156" s="19">
        <f t="shared" si="395"/>
        <v>0.87506413666632532</v>
      </c>
      <c r="G3156" s="20">
        <f t="shared" si="399"/>
        <v>13957.817523483196</v>
      </c>
      <c r="H3156" s="7">
        <f t="shared" si="396"/>
        <v>2436.1824765168039</v>
      </c>
      <c r="I3156" s="7">
        <f t="shared" si="400"/>
        <v>2436.1824765168039</v>
      </c>
      <c r="J3156" s="12">
        <f t="shared" si="397"/>
        <v>0.14860207859685276</v>
      </c>
      <c r="K3156" s="7">
        <f t="shared" si="398"/>
        <v>5934985.0588875478</v>
      </c>
    </row>
    <row r="3157" spans="1:11" x14ac:dyDescent="0.4">
      <c r="A3157" s="1">
        <v>3156</v>
      </c>
      <c r="B3157" s="21">
        <v>42969</v>
      </c>
      <c r="C3157" s="22">
        <v>17885</v>
      </c>
      <c r="D3157" s="19">
        <f t="shared" si="393"/>
        <v>17171.332590145517</v>
      </c>
      <c r="E3157" s="19">
        <f t="shared" si="394"/>
        <v>1</v>
      </c>
      <c r="F3157" s="19">
        <f t="shared" si="395"/>
        <v>0.85769384753435751</v>
      </c>
      <c r="G3157" s="20">
        <f t="shared" si="399"/>
        <v>14051.645676316723</v>
      </c>
      <c r="H3157" s="7">
        <f t="shared" si="396"/>
        <v>3833.3543236832775</v>
      </c>
      <c r="I3157" s="7">
        <f t="shared" si="400"/>
        <v>3833.3543236832775</v>
      </c>
      <c r="J3157" s="12">
        <f t="shared" si="397"/>
        <v>0.2143334818945081</v>
      </c>
      <c r="K3157" s="7">
        <f t="shared" si="398"/>
        <v>14694605.370901277</v>
      </c>
    </row>
    <row r="3158" spans="1:11" x14ac:dyDescent="0.4">
      <c r="A3158" s="1">
        <v>3157</v>
      </c>
      <c r="B3158" s="21">
        <v>42970</v>
      </c>
      <c r="C3158" s="22">
        <v>12232</v>
      </c>
      <c r="D3158" s="19">
        <f t="shared" si="393"/>
        <v>16739.216755769339</v>
      </c>
      <c r="E3158" s="19">
        <f t="shared" si="394"/>
        <v>1</v>
      </c>
      <c r="F3158" s="19">
        <f t="shared" si="395"/>
        <v>0.84135733169670734</v>
      </c>
      <c r="G3158" s="20">
        <f t="shared" si="399"/>
        <v>14480.181520585515</v>
      </c>
      <c r="H3158" s="7">
        <f t="shared" si="396"/>
        <v>-2248.1815205855146</v>
      </c>
      <c r="I3158" s="7">
        <f t="shared" si="400"/>
        <v>2248.1815205855146</v>
      </c>
      <c r="J3158" s="12">
        <f t="shared" si="397"/>
        <v>0.18379508834086941</v>
      </c>
      <c r="K3158" s="7">
        <f t="shared" si="398"/>
        <v>5054320.1495021963</v>
      </c>
    </row>
    <row r="3159" spans="1:11" x14ac:dyDescent="0.4">
      <c r="A3159" s="1">
        <v>3158</v>
      </c>
      <c r="B3159" s="21">
        <v>42971</v>
      </c>
      <c r="C3159" s="22">
        <v>12846</v>
      </c>
      <c r="D3159" s="19">
        <f t="shared" si="393"/>
        <v>16405.547181481164</v>
      </c>
      <c r="E3159" s="19">
        <f t="shared" si="394"/>
        <v>1</v>
      </c>
      <c r="F3159" s="19">
        <f t="shared" si="395"/>
        <v>0.87353406642724007</v>
      </c>
      <c r="G3159" s="20">
        <f t="shared" si="399"/>
        <v>14648.763322994449</v>
      </c>
      <c r="H3159" s="7">
        <f t="shared" si="396"/>
        <v>-1802.7633229944495</v>
      </c>
      <c r="I3159" s="7">
        <f t="shared" si="400"/>
        <v>1802.7633229944495</v>
      </c>
      <c r="J3159" s="12">
        <f t="shared" si="397"/>
        <v>0.14033655013190482</v>
      </c>
      <c r="K3159" s="7">
        <f t="shared" si="398"/>
        <v>3249955.59873399</v>
      </c>
    </row>
    <row r="3160" spans="1:11" x14ac:dyDescent="0.4">
      <c r="A3160" s="1">
        <v>3159</v>
      </c>
      <c r="B3160" s="21">
        <v>42972</v>
      </c>
      <c r="C3160" s="22">
        <v>16170</v>
      </c>
      <c r="D3160" s="19">
        <f t="shared" si="393"/>
        <v>16803.951985808817</v>
      </c>
      <c r="E3160" s="19">
        <f t="shared" si="394"/>
        <v>1</v>
      </c>
      <c r="F3160" s="19">
        <f t="shared" si="395"/>
        <v>0.85943244862416113</v>
      </c>
      <c r="G3160" s="20">
        <f t="shared" si="399"/>
        <v>14071.794576838549</v>
      </c>
      <c r="H3160" s="7">
        <f t="shared" si="396"/>
        <v>2098.2054231614511</v>
      </c>
      <c r="I3160" s="7">
        <f t="shared" si="400"/>
        <v>2098.2054231614511</v>
      </c>
      <c r="J3160" s="12">
        <f t="shared" si="397"/>
        <v>0.12975914800008975</v>
      </c>
      <c r="K3160" s="7">
        <f t="shared" si="398"/>
        <v>4402465.9977841238</v>
      </c>
    </row>
    <row r="3161" spans="1:11" x14ac:dyDescent="0.4">
      <c r="A3161" s="1">
        <v>3160</v>
      </c>
      <c r="B3161" s="21">
        <v>42973</v>
      </c>
      <c r="C3161" s="22">
        <v>15250</v>
      </c>
      <c r="D3161" s="19">
        <f t="shared" si="393"/>
        <v>17019.469559487512</v>
      </c>
      <c r="E3161" s="19">
        <f t="shared" si="394"/>
        <v>1</v>
      </c>
      <c r="F3161" s="19">
        <f t="shared" si="395"/>
        <v>0.84226628863887143</v>
      </c>
      <c r="G3161" s="20">
        <f t="shared" si="399"/>
        <v>14138.96956207139</v>
      </c>
      <c r="H3161" s="7">
        <f t="shared" si="396"/>
        <v>1111.0304379286099</v>
      </c>
      <c r="I3161" s="7">
        <f t="shared" si="400"/>
        <v>1111.0304379286099</v>
      </c>
      <c r="J3161" s="12">
        <f t="shared" si="397"/>
        <v>7.2854454946138347E-2</v>
      </c>
      <c r="K3161" s="7">
        <f t="shared" si="398"/>
        <v>1234388.6340038388</v>
      </c>
    </row>
    <row r="3162" spans="1:11" x14ac:dyDescent="0.4">
      <c r="A3162" s="1">
        <v>3161</v>
      </c>
      <c r="B3162" s="21">
        <v>42974</v>
      </c>
      <c r="C3162" s="22">
        <v>9449</v>
      </c>
      <c r="D3162" s="19">
        <f t="shared" ref="D3162:D3225" si="401">$R$2*(C3162/F3159)+(1-$R$2)*(D3161+E3161)</f>
        <v>16012.717949934211</v>
      </c>
      <c r="E3162" s="19">
        <f t="shared" ref="E3162:E3225" si="402">$R$3*(D3162-D3161)+(1-$R$3)*E3161</f>
        <v>1</v>
      </c>
      <c r="F3162" s="19">
        <f t="shared" ref="F3162:F3225" si="403">$R$4*(C3162/D3162)+(1-$R$4)*F3159</f>
        <v>0.86882196896572117</v>
      </c>
      <c r="G3162" s="20">
        <f t="shared" si="399"/>
        <v>14867.959986800182</v>
      </c>
      <c r="H3162" s="7">
        <f t="shared" ref="H3162:H3225" si="404">C3162-G3162</f>
        <v>-5418.9599868001824</v>
      </c>
      <c r="I3162" s="7">
        <f t="shared" si="400"/>
        <v>5418.9599868001824</v>
      </c>
      <c r="J3162" s="12">
        <f t="shared" ref="J3162:J3225" si="405">I3162/C3162</f>
        <v>0.57349560660389276</v>
      </c>
      <c r="K3162" s="7">
        <f t="shared" ref="K3162:K3225" si="406">H3162^2</f>
        <v>29365127.338541433</v>
      </c>
    </row>
    <row r="3163" spans="1:11" x14ac:dyDescent="0.4">
      <c r="A3163" s="1">
        <v>3162</v>
      </c>
      <c r="B3163" s="21">
        <v>42975</v>
      </c>
      <c r="C3163" s="22">
        <v>15969</v>
      </c>
      <c r="D3163" s="19">
        <f t="shared" si="401"/>
        <v>16430.749087635937</v>
      </c>
      <c r="E3163" s="19">
        <f t="shared" si="402"/>
        <v>1</v>
      </c>
      <c r="F3163" s="19">
        <f t="shared" si="403"/>
        <v>0.8613021353196092</v>
      </c>
      <c r="G3163" s="20">
        <f t="shared" si="399"/>
        <v>13762.70882928864</v>
      </c>
      <c r="H3163" s="7">
        <f t="shared" si="404"/>
        <v>2206.2911707113599</v>
      </c>
      <c r="I3163" s="7">
        <f t="shared" si="400"/>
        <v>2206.2911707113599</v>
      </c>
      <c r="J3163" s="12">
        <f t="shared" si="405"/>
        <v>0.13816088488392259</v>
      </c>
      <c r="K3163" s="7">
        <f t="shared" si="406"/>
        <v>4867720.729958903</v>
      </c>
    </row>
    <row r="3164" spans="1:11" x14ac:dyDescent="0.4">
      <c r="A3164" s="1">
        <v>3163</v>
      </c>
      <c r="B3164" s="21">
        <v>42976</v>
      </c>
      <c r="C3164" s="22">
        <v>17348</v>
      </c>
      <c r="D3164" s="19">
        <f t="shared" si="401"/>
        <v>17108.359876843253</v>
      </c>
      <c r="E3164" s="19">
        <f t="shared" si="402"/>
        <v>1</v>
      </c>
      <c r="F3164" s="19">
        <f t="shared" si="403"/>
        <v>0.84512141893094506</v>
      </c>
      <c r="G3164" s="20">
        <f t="shared" si="399"/>
        <v>13839.908319888282</v>
      </c>
      <c r="H3164" s="7">
        <f t="shared" si="404"/>
        <v>3508.0916801117182</v>
      </c>
      <c r="I3164" s="7">
        <f t="shared" si="400"/>
        <v>3508.0916801117182</v>
      </c>
      <c r="J3164" s="12">
        <f t="shared" si="405"/>
        <v>0.20221879640948343</v>
      </c>
      <c r="K3164" s="7">
        <f t="shared" si="406"/>
        <v>12306707.236069057</v>
      </c>
    </row>
    <row r="3165" spans="1:11" x14ac:dyDescent="0.4">
      <c r="A3165" s="1">
        <v>3164</v>
      </c>
      <c r="B3165" s="21">
        <v>42977</v>
      </c>
      <c r="C3165" s="22">
        <v>11902</v>
      </c>
      <c r="D3165" s="19">
        <f t="shared" si="401"/>
        <v>16555.351332678361</v>
      </c>
      <c r="E3165" s="19">
        <f t="shared" si="402"/>
        <v>1</v>
      </c>
      <c r="F3165" s="19">
        <f t="shared" si="403"/>
        <v>0.86632993001254555</v>
      </c>
      <c r="G3165" s="20">
        <f t="shared" si="399"/>
        <v>14864.987735942064</v>
      </c>
      <c r="H3165" s="7">
        <f t="shared" si="404"/>
        <v>-2962.9877359420643</v>
      </c>
      <c r="I3165" s="7">
        <f t="shared" si="400"/>
        <v>2962.9877359420643</v>
      </c>
      <c r="J3165" s="12">
        <f t="shared" si="405"/>
        <v>0.24894872592354766</v>
      </c>
      <c r="K3165" s="7">
        <f t="shared" si="406"/>
        <v>8779296.3233430795</v>
      </c>
    </row>
    <row r="3166" spans="1:11" x14ac:dyDescent="0.4">
      <c r="A3166" s="1">
        <v>3165</v>
      </c>
      <c r="B3166" s="21">
        <v>42978</v>
      </c>
      <c r="C3166" s="22">
        <v>10541</v>
      </c>
      <c r="D3166" s="19">
        <f t="shared" si="401"/>
        <v>15854.911408894506</v>
      </c>
      <c r="E3166" s="19">
        <f t="shared" si="402"/>
        <v>1</v>
      </c>
      <c r="F3166" s="19">
        <f t="shared" si="403"/>
        <v>0.85803604525338506</v>
      </c>
      <c r="G3166" s="20">
        <f t="shared" si="399"/>
        <v>14260.02075593753</v>
      </c>
      <c r="H3166" s="7">
        <f t="shared" si="404"/>
        <v>-3719.0207559375303</v>
      </c>
      <c r="I3166" s="7">
        <f t="shared" si="400"/>
        <v>3719.0207559375303</v>
      </c>
      <c r="J3166" s="12">
        <f t="shared" si="405"/>
        <v>0.35281479517479652</v>
      </c>
      <c r="K3166" s="7">
        <f t="shared" si="406"/>
        <v>13831115.38309416</v>
      </c>
    </row>
    <row r="3167" spans="1:11" x14ac:dyDescent="0.4">
      <c r="A3167" s="1">
        <v>3166</v>
      </c>
      <c r="B3167" s="21">
        <v>42979</v>
      </c>
      <c r="C3167" s="22">
        <v>17296</v>
      </c>
      <c r="D3167" s="19">
        <f t="shared" si="401"/>
        <v>16604.767303581546</v>
      </c>
      <c r="E3167" s="19">
        <f t="shared" si="402"/>
        <v>1</v>
      </c>
      <c r="F3167" s="19">
        <f t="shared" si="403"/>
        <v>0.84838827904984815</v>
      </c>
      <c r="G3167" s="20">
        <f t="shared" si="399"/>
        <v>13400.170348328285</v>
      </c>
      <c r="H3167" s="7">
        <f t="shared" si="404"/>
        <v>3895.8296516717146</v>
      </c>
      <c r="I3167" s="7">
        <f t="shared" si="400"/>
        <v>3895.8296516717146</v>
      </c>
      <c r="J3167" s="12">
        <f t="shared" si="405"/>
        <v>0.22524454507815186</v>
      </c>
      <c r="K3167" s="7">
        <f t="shared" si="406"/>
        <v>15177488.674844554</v>
      </c>
    </row>
    <row r="3168" spans="1:11" x14ac:dyDescent="0.4">
      <c r="A3168" s="1">
        <v>3167</v>
      </c>
      <c r="B3168" s="21">
        <v>42980</v>
      </c>
      <c r="C3168" s="22">
        <v>14682</v>
      </c>
      <c r="D3168" s="19">
        <f t="shared" si="401"/>
        <v>16661.25776599368</v>
      </c>
      <c r="E3168" s="19">
        <f t="shared" si="402"/>
        <v>1</v>
      </c>
      <c r="F3168" s="19">
        <f t="shared" si="403"/>
        <v>0.86657723897233585</v>
      </c>
      <c r="G3168" s="20">
        <f t="shared" si="399"/>
        <v>14386.073225916418</v>
      </c>
      <c r="H3168" s="7">
        <f t="shared" si="404"/>
        <v>295.92677408358213</v>
      </c>
      <c r="I3168" s="7">
        <f t="shared" si="400"/>
        <v>295.92677408358213</v>
      </c>
      <c r="J3168" s="12">
        <f t="shared" si="405"/>
        <v>2.015575358149994E-2</v>
      </c>
      <c r="K3168" s="7">
        <f t="shared" si="406"/>
        <v>87572.655619515455</v>
      </c>
    </row>
    <row r="3169" spans="1:11" x14ac:dyDescent="0.4">
      <c r="A3169" s="1">
        <v>3168</v>
      </c>
      <c r="B3169" s="21">
        <v>42981</v>
      </c>
      <c r="C3169" s="22">
        <v>12489</v>
      </c>
      <c r="D3169" s="19">
        <f t="shared" si="401"/>
        <v>16319.989591600999</v>
      </c>
      <c r="E3169" s="19">
        <f t="shared" si="402"/>
        <v>1</v>
      </c>
      <c r="F3169" s="19">
        <f t="shared" si="403"/>
        <v>0.85649364124549177</v>
      </c>
      <c r="G3169" s="20">
        <f t="shared" si="399"/>
        <v>14296.81775852572</v>
      </c>
      <c r="H3169" s="7">
        <f t="shared" si="404"/>
        <v>-1807.8177585257199</v>
      </c>
      <c r="I3169" s="7">
        <f t="shared" si="400"/>
        <v>1807.8177585257199</v>
      </c>
      <c r="J3169" s="12">
        <f t="shared" si="405"/>
        <v>0.14475280314882857</v>
      </c>
      <c r="K3169" s="7">
        <f t="shared" si="406"/>
        <v>3268205.0480409581</v>
      </c>
    </row>
    <row r="3170" spans="1:11" x14ac:dyDescent="0.4">
      <c r="A3170" s="1">
        <v>3169</v>
      </c>
      <c r="B3170" s="21">
        <v>42982</v>
      </c>
      <c r="C3170" s="22">
        <v>15903</v>
      </c>
      <c r="D3170" s="19">
        <f t="shared" si="401"/>
        <v>16714.760653314064</v>
      </c>
      <c r="E3170" s="19">
        <f t="shared" si="402"/>
        <v>1</v>
      </c>
      <c r="F3170" s="19">
        <f t="shared" si="403"/>
        <v>0.8501013851674204</v>
      </c>
      <c r="G3170" s="20">
        <f t="shared" si="399"/>
        <v>13846.536272008856</v>
      </c>
      <c r="H3170" s="7">
        <f t="shared" si="404"/>
        <v>2056.463727991144</v>
      </c>
      <c r="I3170" s="7">
        <f t="shared" si="400"/>
        <v>2056.463727991144</v>
      </c>
      <c r="J3170" s="12">
        <f t="shared" si="405"/>
        <v>0.1293129427146541</v>
      </c>
      <c r="K3170" s="7">
        <f t="shared" si="406"/>
        <v>4229043.0645432342</v>
      </c>
    </row>
    <row r="3171" spans="1:11" x14ac:dyDescent="0.4">
      <c r="A3171" s="1">
        <v>3170</v>
      </c>
      <c r="B3171" s="21">
        <v>42983</v>
      </c>
      <c r="C3171" s="22">
        <v>11224</v>
      </c>
      <c r="D3171" s="19">
        <f t="shared" si="401"/>
        <v>16104.358163091601</v>
      </c>
      <c r="E3171" s="19">
        <f t="shared" si="402"/>
        <v>1</v>
      </c>
      <c r="F3171" s="19">
        <f t="shared" si="403"/>
        <v>0.8637573173862394</v>
      </c>
      <c r="G3171" s="20">
        <f t="shared" si="399"/>
        <v>14485.497714271311</v>
      </c>
      <c r="H3171" s="7">
        <f t="shared" si="404"/>
        <v>-3261.4977142713105</v>
      </c>
      <c r="I3171" s="7">
        <f t="shared" si="400"/>
        <v>3261.4977142713105</v>
      </c>
      <c r="J3171" s="12">
        <f t="shared" si="405"/>
        <v>0.29058247632495637</v>
      </c>
      <c r="K3171" s="7">
        <f t="shared" si="406"/>
        <v>10637367.340196984</v>
      </c>
    </row>
    <row r="3172" spans="1:11" x14ac:dyDescent="0.4">
      <c r="A3172" s="1">
        <v>3171</v>
      </c>
      <c r="B3172" s="21">
        <v>42984</v>
      </c>
      <c r="C3172" s="22">
        <v>17715</v>
      </c>
      <c r="D3172" s="19">
        <f t="shared" si="401"/>
        <v>16849.019055223696</v>
      </c>
      <c r="E3172" s="19">
        <f t="shared" si="402"/>
        <v>1</v>
      </c>
      <c r="F3172" s="19">
        <f t="shared" si="403"/>
        <v>0.85973383094037681</v>
      </c>
      <c r="G3172" s="20">
        <f t="shared" si="399"/>
        <v>13794.136856669131</v>
      </c>
      <c r="H3172" s="7">
        <f t="shared" si="404"/>
        <v>3920.8631433308692</v>
      </c>
      <c r="I3172" s="7">
        <f t="shared" si="400"/>
        <v>3920.8631433308692</v>
      </c>
      <c r="J3172" s="12">
        <f t="shared" si="405"/>
        <v>0.22133012381207279</v>
      </c>
      <c r="K3172" s="7">
        <f t="shared" si="406"/>
        <v>15373167.788730424</v>
      </c>
    </row>
    <row r="3173" spans="1:11" x14ac:dyDescent="0.4">
      <c r="A3173" s="1">
        <v>3172</v>
      </c>
      <c r="B3173" s="21">
        <v>42985</v>
      </c>
      <c r="C3173" s="22">
        <v>12766</v>
      </c>
      <c r="D3173" s="19">
        <f t="shared" si="401"/>
        <v>16552.251950485053</v>
      </c>
      <c r="E3173" s="19">
        <f t="shared" si="402"/>
        <v>1</v>
      </c>
      <c r="F3173" s="19">
        <f t="shared" si="403"/>
        <v>0.84879058549167263</v>
      </c>
      <c r="G3173" s="20">
        <f t="shared" si="399"/>
        <v>14324.224538943092</v>
      </c>
      <c r="H3173" s="7">
        <f t="shared" si="404"/>
        <v>-1558.2245389430918</v>
      </c>
      <c r="I3173" s="7">
        <f t="shared" si="400"/>
        <v>1558.2245389430918</v>
      </c>
      <c r="J3173" s="12">
        <f t="shared" si="405"/>
        <v>0.12206051534882437</v>
      </c>
      <c r="K3173" s="7">
        <f t="shared" si="406"/>
        <v>2428063.7137644109</v>
      </c>
    </row>
    <row r="3174" spans="1:11" x14ac:dyDescent="0.4">
      <c r="A3174" s="1">
        <v>3173</v>
      </c>
      <c r="B3174" s="21">
        <v>42986</v>
      </c>
      <c r="C3174" s="22">
        <v>16881</v>
      </c>
      <c r="D3174" s="19">
        <f t="shared" si="401"/>
        <v>17039.045037668388</v>
      </c>
      <c r="E3174" s="19">
        <f t="shared" si="402"/>
        <v>1</v>
      </c>
      <c r="F3174" s="19">
        <f t="shared" si="403"/>
        <v>0.86586810137313408</v>
      </c>
      <c r="G3174" s="20">
        <f t="shared" si="399"/>
        <v>14297.992498769505</v>
      </c>
      <c r="H3174" s="7">
        <f t="shared" si="404"/>
        <v>2583.0075012304951</v>
      </c>
      <c r="I3174" s="7">
        <f t="shared" si="400"/>
        <v>2583.0075012304951</v>
      </c>
      <c r="J3174" s="12">
        <f t="shared" si="405"/>
        <v>0.15301270666610362</v>
      </c>
      <c r="K3174" s="7">
        <f t="shared" si="406"/>
        <v>6671927.7514130063</v>
      </c>
    </row>
    <row r="3175" spans="1:11" x14ac:dyDescent="0.4">
      <c r="A3175" s="1">
        <v>3174</v>
      </c>
      <c r="B3175" s="21">
        <v>42987</v>
      </c>
      <c r="C3175" s="22">
        <v>10176</v>
      </c>
      <c r="D3175" s="19">
        <f t="shared" si="401"/>
        <v>16194.688396041258</v>
      </c>
      <c r="E3175" s="19">
        <f t="shared" si="402"/>
        <v>1</v>
      </c>
      <c r="F3175" s="19">
        <f t="shared" si="403"/>
        <v>0.8558872279815456</v>
      </c>
      <c r="G3175" s="20">
        <f t="shared" si="399"/>
        <v>14649.903199631201</v>
      </c>
      <c r="H3175" s="7">
        <f t="shared" si="404"/>
        <v>-4473.9031996312006</v>
      </c>
      <c r="I3175" s="7">
        <f t="shared" si="400"/>
        <v>4473.9031996312006</v>
      </c>
      <c r="J3175" s="12">
        <f t="shared" si="405"/>
        <v>0.43965243707067614</v>
      </c>
      <c r="K3175" s="7">
        <f t="shared" si="406"/>
        <v>20015809.839670293</v>
      </c>
    </row>
    <row r="3176" spans="1:11" x14ac:dyDescent="0.4">
      <c r="A3176" s="1">
        <v>3175</v>
      </c>
      <c r="B3176" s="21">
        <v>42988</v>
      </c>
      <c r="C3176" s="22">
        <v>9244</v>
      </c>
      <c r="D3176" s="19">
        <f t="shared" si="401"/>
        <v>15333.912237397475</v>
      </c>
      <c r="E3176" s="19">
        <f t="shared" si="402"/>
        <v>1</v>
      </c>
      <c r="F3176" s="19">
        <f t="shared" si="403"/>
        <v>0.84470185931030783</v>
      </c>
      <c r="G3176" s="20">
        <f t="shared" si="399"/>
        <v>13746.747836116549</v>
      </c>
      <c r="H3176" s="7">
        <f t="shared" si="404"/>
        <v>-4502.7478361165486</v>
      </c>
      <c r="I3176" s="7">
        <f t="shared" si="400"/>
        <v>4502.7478361165486</v>
      </c>
      <c r="J3176" s="12">
        <f t="shared" si="405"/>
        <v>0.48709950628694815</v>
      </c>
      <c r="K3176" s="7">
        <f t="shared" si="406"/>
        <v>20274738.07565226</v>
      </c>
    </row>
    <row r="3177" spans="1:11" x14ac:dyDescent="0.4">
      <c r="A3177" s="1">
        <v>3176</v>
      </c>
      <c r="B3177" s="21">
        <v>42989</v>
      </c>
      <c r="C3177" s="22">
        <v>10882</v>
      </c>
      <c r="D3177" s="19">
        <f t="shared" si="401"/>
        <v>14885.386531147404</v>
      </c>
      <c r="E3177" s="19">
        <f t="shared" si="402"/>
        <v>1</v>
      </c>
      <c r="F3177" s="19">
        <f t="shared" si="403"/>
        <v>0.86362684195474038</v>
      </c>
      <c r="G3177" s="20">
        <f t="shared" si="399"/>
        <v>13278.011343718992</v>
      </c>
      <c r="H3177" s="7">
        <f t="shared" si="404"/>
        <v>-2396.0113437189921</v>
      </c>
      <c r="I3177" s="7">
        <f t="shared" si="400"/>
        <v>2396.0113437189921</v>
      </c>
      <c r="J3177" s="12">
        <f t="shared" si="405"/>
        <v>0.2201811563792494</v>
      </c>
      <c r="K3177" s="7">
        <f t="shared" si="406"/>
        <v>5740870.3592300899</v>
      </c>
    </row>
    <row r="3178" spans="1:11" x14ac:dyDescent="0.4">
      <c r="A3178" s="1">
        <v>3177</v>
      </c>
      <c r="B3178" s="21">
        <v>42990</v>
      </c>
      <c r="C3178" s="22">
        <v>10913</v>
      </c>
      <c r="D3178" s="19">
        <f t="shared" si="401"/>
        <v>14539.41549107211</v>
      </c>
      <c r="E3178" s="19">
        <f t="shared" si="402"/>
        <v>1</v>
      </c>
      <c r="F3178" s="19">
        <f t="shared" si="403"/>
        <v>0.85413653980921156</v>
      </c>
      <c r="G3178" s="20">
        <f t="shared" si="399"/>
        <v>12741.068102805568</v>
      </c>
      <c r="H3178" s="7">
        <f t="shared" si="404"/>
        <v>-1828.0681028055678</v>
      </c>
      <c r="I3178" s="7">
        <f t="shared" si="400"/>
        <v>1828.0681028055678</v>
      </c>
      <c r="J3178" s="12">
        <f t="shared" si="405"/>
        <v>0.16751288397375313</v>
      </c>
      <c r="K3178" s="7">
        <f t="shared" si="406"/>
        <v>3341832.9884951483</v>
      </c>
    </row>
    <row r="3179" spans="1:11" x14ac:dyDescent="0.4">
      <c r="A3179" s="1">
        <v>3178</v>
      </c>
      <c r="B3179" s="21">
        <v>42991</v>
      </c>
      <c r="C3179" s="22">
        <v>11472</v>
      </c>
      <c r="D3179" s="19">
        <f t="shared" si="401"/>
        <v>14384.579284784886</v>
      </c>
      <c r="E3179" s="19">
        <f t="shared" si="402"/>
        <v>1</v>
      </c>
      <c r="F3179" s="19">
        <f t="shared" si="403"/>
        <v>0.84391748994287719</v>
      </c>
      <c r="G3179" s="20">
        <f t="shared" si="399"/>
        <v>12282.316000453015</v>
      </c>
      <c r="H3179" s="7">
        <f t="shared" si="404"/>
        <v>-810.31600045301457</v>
      </c>
      <c r="I3179" s="7">
        <f t="shared" si="400"/>
        <v>810.31600045301457</v>
      </c>
      <c r="J3179" s="12">
        <f t="shared" si="405"/>
        <v>7.0634239927912706E-2</v>
      </c>
      <c r="K3179" s="7">
        <f t="shared" si="406"/>
        <v>656612.02059016994</v>
      </c>
    </row>
    <row r="3180" spans="1:11" x14ac:dyDescent="0.4">
      <c r="A3180" s="1">
        <v>3179</v>
      </c>
      <c r="B3180" s="21">
        <v>42992</v>
      </c>
      <c r="C3180" s="22">
        <v>9029</v>
      </c>
      <c r="D3180" s="19">
        <f t="shared" si="401"/>
        <v>13747.018955624506</v>
      </c>
      <c r="E3180" s="19">
        <f t="shared" si="402"/>
        <v>1</v>
      </c>
      <c r="F3180" s="19">
        <f t="shared" si="403"/>
        <v>0.86018836984249569</v>
      </c>
      <c r="G3180" s="20">
        <f t="shared" si="399"/>
        <v>12423.772407408303</v>
      </c>
      <c r="H3180" s="7">
        <f t="shared" si="404"/>
        <v>-3394.7724074083035</v>
      </c>
      <c r="I3180" s="7">
        <f t="shared" si="400"/>
        <v>3394.7724074083035</v>
      </c>
      <c r="J3180" s="12">
        <f t="shared" si="405"/>
        <v>0.37598542556299741</v>
      </c>
      <c r="K3180" s="7">
        <f t="shared" si="406"/>
        <v>11524479.698100768</v>
      </c>
    </row>
    <row r="3181" spans="1:11" x14ac:dyDescent="0.4">
      <c r="A3181" s="1">
        <v>3180</v>
      </c>
      <c r="B3181" s="21">
        <v>42993</v>
      </c>
      <c r="C3181" s="22">
        <v>11080</v>
      </c>
      <c r="D3181" s="19">
        <f t="shared" si="401"/>
        <v>13621.982127650357</v>
      </c>
      <c r="E3181" s="19">
        <f t="shared" si="402"/>
        <v>1</v>
      </c>
      <c r="F3181" s="19">
        <f t="shared" si="403"/>
        <v>0.85345916283261058</v>
      </c>
      <c r="G3181" s="20">
        <f t="shared" si="399"/>
        <v>11742.685339988566</v>
      </c>
      <c r="H3181" s="7">
        <f t="shared" si="404"/>
        <v>-662.68533998856583</v>
      </c>
      <c r="I3181" s="7">
        <f t="shared" si="400"/>
        <v>662.68533998856583</v>
      </c>
      <c r="J3181" s="12">
        <f t="shared" si="405"/>
        <v>5.9809146208354314E-2</v>
      </c>
      <c r="K3181" s="7">
        <f t="shared" si="406"/>
        <v>439151.85983576108</v>
      </c>
    </row>
    <row r="3182" spans="1:11" x14ac:dyDescent="0.4">
      <c r="A3182" s="1">
        <v>3181</v>
      </c>
      <c r="B3182" s="21">
        <v>42994</v>
      </c>
      <c r="C3182" s="22">
        <v>9867</v>
      </c>
      <c r="D3182" s="19">
        <f t="shared" si="401"/>
        <v>13309.279718376663</v>
      </c>
      <c r="E3182" s="19">
        <f t="shared" si="402"/>
        <v>1</v>
      </c>
      <c r="F3182" s="19">
        <f t="shared" si="403"/>
        <v>0.84221254931187295</v>
      </c>
      <c r="G3182" s="20">
        <f t="shared" si="399"/>
        <v>11496.672882703366</v>
      </c>
      <c r="H3182" s="7">
        <f t="shared" si="404"/>
        <v>-1629.6728827033658</v>
      </c>
      <c r="I3182" s="7">
        <f t="shared" si="400"/>
        <v>1629.6728827033658</v>
      </c>
      <c r="J3182" s="12">
        <f t="shared" si="405"/>
        <v>0.16516396905881886</v>
      </c>
      <c r="K3182" s="7">
        <f t="shared" si="406"/>
        <v>2655833.704618698</v>
      </c>
    </row>
    <row r="3183" spans="1:11" x14ac:dyDescent="0.4">
      <c r="A3183" s="1">
        <v>3182</v>
      </c>
      <c r="B3183" s="21">
        <v>42995</v>
      </c>
      <c r="C3183" s="22">
        <v>9144</v>
      </c>
      <c r="D3183" s="19">
        <f t="shared" si="401"/>
        <v>12874.907919814355</v>
      </c>
      <c r="E3183" s="19">
        <f t="shared" si="402"/>
        <v>1</v>
      </c>
      <c r="F3183" s="19">
        <f t="shared" si="403"/>
        <v>0.85769517798277473</v>
      </c>
      <c r="G3183" s="20">
        <f t="shared" si="399"/>
        <v>11449.347813098055</v>
      </c>
      <c r="H3183" s="7">
        <f t="shared" si="404"/>
        <v>-2305.3478130980548</v>
      </c>
      <c r="I3183" s="7">
        <f t="shared" si="400"/>
        <v>2305.3478130980548</v>
      </c>
      <c r="J3183" s="12">
        <f t="shared" si="405"/>
        <v>0.2521159025697785</v>
      </c>
      <c r="K3183" s="7">
        <f t="shared" si="406"/>
        <v>5314628.539355984</v>
      </c>
    </row>
    <row r="3184" spans="1:11" x14ac:dyDescent="0.4">
      <c r="A3184" s="1">
        <v>3183</v>
      </c>
      <c r="B3184" s="21">
        <v>42996</v>
      </c>
      <c r="C3184" s="22">
        <v>11030</v>
      </c>
      <c r="D3184" s="19">
        <f t="shared" si="401"/>
        <v>12883.700218417882</v>
      </c>
      <c r="E3184" s="19">
        <f t="shared" si="402"/>
        <v>1</v>
      </c>
      <c r="F3184" s="19">
        <f t="shared" si="403"/>
        <v>0.85350340676219916</v>
      </c>
      <c r="G3184" s="20">
        <f t="shared" si="399"/>
        <v>10989.061593954541</v>
      </c>
      <c r="H3184" s="7">
        <f t="shared" si="404"/>
        <v>40.938406045459487</v>
      </c>
      <c r="I3184" s="7">
        <f t="shared" si="400"/>
        <v>40.938406045459487</v>
      </c>
      <c r="J3184" s="12">
        <f t="shared" si="405"/>
        <v>3.7115508654088384E-3</v>
      </c>
      <c r="K3184" s="7">
        <f t="shared" si="406"/>
        <v>1675.9530895429139</v>
      </c>
    </row>
    <row r="3185" spans="1:11" x14ac:dyDescent="0.4">
      <c r="A3185" s="1">
        <v>3184</v>
      </c>
      <c r="B3185" s="21">
        <v>42997</v>
      </c>
      <c r="C3185" s="22">
        <v>11402</v>
      </c>
      <c r="D3185" s="19">
        <f t="shared" si="401"/>
        <v>12990.852603937166</v>
      </c>
      <c r="E3185" s="19">
        <f t="shared" si="402"/>
        <v>1</v>
      </c>
      <c r="F3185" s="19">
        <f t="shared" si="403"/>
        <v>0.84280242403022398</v>
      </c>
      <c r="G3185" s="20">
        <f t="shared" si="399"/>
        <v>10851.656218072971</v>
      </c>
      <c r="H3185" s="7">
        <f t="shared" si="404"/>
        <v>550.34378192702934</v>
      </c>
      <c r="I3185" s="7">
        <f t="shared" si="400"/>
        <v>550.34378192702934</v>
      </c>
      <c r="J3185" s="12">
        <f t="shared" si="405"/>
        <v>4.8267302396687368E-2</v>
      </c>
      <c r="K3185" s="7">
        <f t="shared" si="406"/>
        <v>302878.27830574563</v>
      </c>
    </row>
    <row r="3186" spans="1:11" x14ac:dyDescent="0.4">
      <c r="A3186" s="1">
        <v>3185</v>
      </c>
      <c r="B3186" s="21">
        <v>42998</v>
      </c>
      <c r="C3186" s="22">
        <v>11402</v>
      </c>
      <c r="D3186" s="19">
        <f t="shared" si="401"/>
        <v>13040.898364183269</v>
      </c>
      <c r="E3186" s="19">
        <f t="shared" si="402"/>
        <v>1</v>
      </c>
      <c r="F3186" s="19">
        <f t="shared" si="403"/>
        <v>0.85797166382690548</v>
      </c>
      <c r="G3186" s="20">
        <f t="shared" si="399"/>
        <v>11143.049331459863</v>
      </c>
      <c r="H3186" s="7">
        <f t="shared" si="404"/>
        <v>258.95066854013749</v>
      </c>
      <c r="I3186" s="7">
        <f t="shared" si="400"/>
        <v>258.95066854013749</v>
      </c>
      <c r="J3186" s="12">
        <f t="shared" si="405"/>
        <v>2.2710986540969785E-2</v>
      </c>
      <c r="K3186" s="7">
        <f t="shared" si="406"/>
        <v>67055.448737384155</v>
      </c>
    </row>
    <row r="3187" spans="1:11" x14ac:dyDescent="0.4">
      <c r="A3187" s="1">
        <v>3186</v>
      </c>
      <c r="B3187" s="21">
        <v>42999</v>
      </c>
      <c r="C3187" s="22">
        <v>9070</v>
      </c>
      <c r="D3187" s="19">
        <f t="shared" si="401"/>
        <v>12649.565820544774</v>
      </c>
      <c r="E3187" s="19">
        <f t="shared" si="402"/>
        <v>1</v>
      </c>
      <c r="F3187" s="19">
        <f t="shared" si="403"/>
        <v>0.85123443053686088</v>
      </c>
      <c r="G3187" s="20">
        <f t="shared" si="399"/>
        <v>11131.304684476772</v>
      </c>
      <c r="H3187" s="7">
        <f t="shared" si="404"/>
        <v>-2061.3046844767723</v>
      </c>
      <c r="I3187" s="7">
        <f t="shared" si="400"/>
        <v>2061.3046844767723</v>
      </c>
      <c r="J3187" s="12">
        <f t="shared" si="405"/>
        <v>0.22726622761596166</v>
      </c>
      <c r="K3187" s="7">
        <f t="shared" si="406"/>
        <v>4248977.0022458863</v>
      </c>
    </row>
    <row r="3188" spans="1:11" x14ac:dyDescent="0.4">
      <c r="A3188" s="1">
        <v>3187</v>
      </c>
      <c r="B3188" s="21">
        <v>43000</v>
      </c>
      <c r="C3188" s="22">
        <v>11255</v>
      </c>
      <c r="D3188" s="19">
        <f t="shared" si="401"/>
        <v>12764.879810916213</v>
      </c>
      <c r="E3188" s="19">
        <f t="shared" si="402"/>
        <v>1</v>
      </c>
      <c r="F3188" s="19">
        <f t="shared" si="403"/>
        <v>0.8434493497275013</v>
      </c>
      <c r="G3188" s="20">
        <f t="shared" si="399"/>
        <v>10661.927538909036</v>
      </c>
      <c r="H3188" s="7">
        <f t="shared" si="404"/>
        <v>593.07246109096377</v>
      </c>
      <c r="I3188" s="7">
        <f t="shared" si="400"/>
        <v>593.07246109096377</v>
      </c>
      <c r="J3188" s="12">
        <f t="shared" si="405"/>
        <v>5.2694132482537875E-2</v>
      </c>
      <c r="K3188" s="7">
        <f t="shared" si="406"/>
        <v>351734.94410449272</v>
      </c>
    </row>
    <row r="3189" spans="1:11" x14ac:dyDescent="0.4">
      <c r="A3189" s="1">
        <v>3188</v>
      </c>
      <c r="B3189" s="21">
        <v>43001</v>
      </c>
      <c r="C3189" s="22">
        <v>10003</v>
      </c>
      <c r="D3189" s="19">
        <f t="shared" si="401"/>
        <v>12586.050794256502</v>
      </c>
      <c r="E3189" s="19">
        <f t="shared" si="402"/>
        <v>1</v>
      </c>
      <c r="F3189" s="19">
        <f t="shared" si="403"/>
        <v>0.85692093848813145</v>
      </c>
      <c r="G3189" s="20">
        <f t="shared" si="399"/>
        <v>10952.763141586085</v>
      </c>
      <c r="H3189" s="7">
        <f t="shared" si="404"/>
        <v>-949.76314158608511</v>
      </c>
      <c r="I3189" s="7">
        <f t="shared" si="400"/>
        <v>949.76314158608511</v>
      </c>
      <c r="J3189" s="12">
        <f t="shared" si="405"/>
        <v>9.494782980966561E-2</v>
      </c>
      <c r="K3189" s="7">
        <f t="shared" si="406"/>
        <v>902050.02511546994</v>
      </c>
    </row>
    <row r="3190" spans="1:11" x14ac:dyDescent="0.4">
      <c r="A3190" s="1">
        <v>3189</v>
      </c>
      <c r="B3190" s="21">
        <v>43002</v>
      </c>
      <c r="C3190" s="22">
        <v>9068</v>
      </c>
      <c r="D3190" s="19">
        <f t="shared" si="401"/>
        <v>12272.827674006641</v>
      </c>
      <c r="E3190" s="19">
        <f t="shared" si="402"/>
        <v>1</v>
      </c>
      <c r="F3190" s="19">
        <f t="shared" si="403"/>
        <v>0.849366379859539</v>
      </c>
      <c r="G3190" s="20">
        <f t="shared" si="399"/>
        <v>10714.531014987475</v>
      </c>
      <c r="H3190" s="7">
        <f t="shared" si="404"/>
        <v>-1646.5310149874749</v>
      </c>
      <c r="I3190" s="7">
        <f t="shared" si="400"/>
        <v>1646.5310149874749</v>
      </c>
      <c r="J3190" s="12">
        <f t="shared" si="405"/>
        <v>0.18157598312610002</v>
      </c>
      <c r="K3190" s="7">
        <f t="shared" si="406"/>
        <v>2711064.3833156843</v>
      </c>
    </row>
    <row r="3191" spans="1:11" x14ac:dyDescent="0.4">
      <c r="A3191" s="1">
        <v>3190</v>
      </c>
      <c r="B3191" s="21">
        <v>43003</v>
      </c>
      <c r="C3191" s="22">
        <v>10595</v>
      </c>
      <c r="D3191" s="19">
        <f t="shared" si="401"/>
        <v>12320.561911812643</v>
      </c>
      <c r="E3191" s="19">
        <f t="shared" si="402"/>
        <v>1</v>
      </c>
      <c r="F3191" s="19">
        <f t="shared" si="403"/>
        <v>0.8437235763583969</v>
      </c>
      <c r="G3191" s="20">
        <f t="shared" si="399"/>
        <v>10352.351970308311</v>
      </c>
      <c r="H3191" s="7">
        <f t="shared" si="404"/>
        <v>242.64802969168886</v>
      </c>
      <c r="I3191" s="7">
        <f t="shared" si="400"/>
        <v>242.64802969168886</v>
      </c>
      <c r="J3191" s="12">
        <f t="shared" si="405"/>
        <v>2.2902126445652558E-2</v>
      </c>
      <c r="K3191" s="7">
        <f t="shared" si="406"/>
        <v>58878.066313258721</v>
      </c>
    </row>
    <row r="3192" spans="1:11" x14ac:dyDescent="0.4">
      <c r="A3192" s="1">
        <v>3191</v>
      </c>
      <c r="B3192" s="21">
        <v>43004</v>
      </c>
      <c r="C3192" s="22">
        <v>10821</v>
      </c>
      <c r="D3192" s="19">
        <f t="shared" si="401"/>
        <v>12371.305052344827</v>
      </c>
      <c r="E3192" s="19">
        <f t="shared" si="402"/>
        <v>1</v>
      </c>
      <c r="F3192" s="19">
        <f t="shared" si="403"/>
        <v>0.85721626634336956</v>
      </c>
      <c r="G3192" s="20">
        <f t="shared" si="399"/>
        <v>10558.604397110106</v>
      </c>
      <c r="H3192" s="7">
        <f t="shared" si="404"/>
        <v>262.39560288989378</v>
      </c>
      <c r="I3192" s="7">
        <f t="shared" si="400"/>
        <v>262.39560288989378</v>
      </c>
      <c r="J3192" s="12">
        <f t="shared" si="405"/>
        <v>2.4248738830966989E-2</v>
      </c>
      <c r="K3192" s="7">
        <f t="shared" si="406"/>
        <v>68851.452415950829</v>
      </c>
    </row>
    <row r="3193" spans="1:11" x14ac:dyDescent="0.4">
      <c r="A3193" s="1">
        <v>3192</v>
      </c>
      <c r="B3193" s="21">
        <v>43005</v>
      </c>
      <c r="C3193" s="22">
        <v>10516</v>
      </c>
      <c r="D3193" s="19">
        <f t="shared" si="401"/>
        <v>12373.716554267199</v>
      </c>
      <c r="E3193" s="19">
        <f t="shared" si="402"/>
        <v>1</v>
      </c>
      <c r="F3193" s="19">
        <f t="shared" si="403"/>
        <v>0.84937468452894516</v>
      </c>
      <c r="G3193" s="20">
        <f t="shared" si="399"/>
        <v>10508.61995282801</v>
      </c>
      <c r="H3193" s="7">
        <f t="shared" si="404"/>
        <v>7.380047171989645</v>
      </c>
      <c r="I3193" s="7">
        <f t="shared" si="400"/>
        <v>7.380047171989645</v>
      </c>
      <c r="J3193" s="12">
        <f t="shared" si="405"/>
        <v>7.0179223773199362E-4</v>
      </c>
      <c r="K3193" s="7">
        <f t="shared" si="406"/>
        <v>54.465096260792357</v>
      </c>
    </row>
    <row r="3194" spans="1:11" x14ac:dyDescent="0.4">
      <c r="A3194" s="1">
        <v>3193</v>
      </c>
      <c r="B3194" s="21">
        <v>43006</v>
      </c>
      <c r="C3194" s="22">
        <v>8366</v>
      </c>
      <c r="D3194" s="19">
        <f t="shared" si="401"/>
        <v>11975.230289100098</v>
      </c>
      <c r="E3194" s="19">
        <f t="shared" si="402"/>
        <v>1</v>
      </c>
      <c r="F3194" s="19">
        <f t="shared" si="403"/>
        <v>0.84131109406254689</v>
      </c>
      <c r="G3194" s="20">
        <f t="shared" si="399"/>
        <v>10440.840107587779</v>
      </c>
      <c r="H3194" s="7">
        <f t="shared" si="404"/>
        <v>-2074.8401075877791</v>
      </c>
      <c r="I3194" s="7">
        <f t="shared" si="400"/>
        <v>2074.8401075877791</v>
      </c>
      <c r="J3194" s="12">
        <f t="shared" si="405"/>
        <v>0.24800861912356911</v>
      </c>
      <c r="K3194" s="7">
        <f t="shared" si="406"/>
        <v>4304961.4720548671</v>
      </c>
    </row>
    <row r="3195" spans="1:11" x14ac:dyDescent="0.4">
      <c r="A3195" s="1">
        <v>3194</v>
      </c>
      <c r="B3195" s="21">
        <v>43007</v>
      </c>
      <c r="C3195" s="22">
        <v>10525</v>
      </c>
      <c r="D3195" s="19">
        <f t="shared" si="401"/>
        <v>12025.271218522295</v>
      </c>
      <c r="E3195" s="19">
        <f t="shared" si="402"/>
        <v>1</v>
      </c>
      <c r="F3195" s="19">
        <f t="shared" si="403"/>
        <v>0.8575159066185073</v>
      </c>
      <c r="G3195" s="20">
        <f t="shared" si="399"/>
        <v>10266.219413290759</v>
      </c>
      <c r="H3195" s="7">
        <f t="shared" si="404"/>
        <v>258.78058670924111</v>
      </c>
      <c r="I3195" s="7">
        <f t="shared" si="400"/>
        <v>258.78058670924111</v>
      </c>
      <c r="J3195" s="12">
        <f t="shared" si="405"/>
        <v>2.4587229141020534E-2</v>
      </c>
      <c r="K3195" s="7">
        <f t="shared" si="406"/>
        <v>66967.392057579054</v>
      </c>
    </row>
    <row r="3196" spans="1:11" x14ac:dyDescent="0.4">
      <c r="A3196" s="1">
        <v>3195</v>
      </c>
      <c r="B3196" s="21">
        <v>43008</v>
      </c>
      <c r="C3196" s="22">
        <v>9308</v>
      </c>
      <c r="D3196" s="19">
        <f t="shared" si="401"/>
        <v>11852.837096951473</v>
      </c>
      <c r="E3196" s="19">
        <f t="shared" si="402"/>
        <v>1</v>
      </c>
      <c r="F3196" s="19">
        <f t="shared" si="403"/>
        <v>0.84830941988324715</v>
      </c>
      <c r="G3196" s="20">
        <f t="shared" si="399"/>
        <v>10214.810322291907</v>
      </c>
      <c r="H3196" s="7">
        <f t="shared" si="404"/>
        <v>-906.81032229190714</v>
      </c>
      <c r="I3196" s="7">
        <f t="shared" si="400"/>
        <v>906.81032229190714</v>
      </c>
      <c r="J3196" s="12">
        <f t="shared" si="405"/>
        <v>9.7422681810475628E-2</v>
      </c>
      <c r="K3196" s="7">
        <f t="shared" si="406"/>
        <v>822304.96061515249</v>
      </c>
    </row>
    <row r="3197" spans="1:11" x14ac:dyDescent="0.4">
      <c r="A3197" s="1">
        <v>3196</v>
      </c>
      <c r="B3197" s="21">
        <v>43009</v>
      </c>
      <c r="C3197" s="22">
        <v>8511</v>
      </c>
      <c r="D3197" s="19">
        <f t="shared" si="401"/>
        <v>11571.584306651393</v>
      </c>
      <c r="E3197" s="19">
        <f t="shared" si="402"/>
        <v>1</v>
      </c>
      <c r="F3197" s="19">
        <f t="shared" si="403"/>
        <v>0.83955216628458296</v>
      </c>
      <c r="G3197" s="20">
        <f t="shared" si="399"/>
        <v>9972.7646568754481</v>
      </c>
      <c r="H3197" s="7">
        <f t="shared" si="404"/>
        <v>-1461.7646568754481</v>
      </c>
      <c r="I3197" s="7">
        <f t="shared" si="400"/>
        <v>1461.7646568754481</v>
      </c>
      <c r="J3197" s="12">
        <f t="shared" si="405"/>
        <v>0.17175004780583339</v>
      </c>
      <c r="K3197" s="7">
        <f t="shared" si="406"/>
        <v>2136755.9120901963</v>
      </c>
    </row>
    <row r="3198" spans="1:11" x14ac:dyDescent="0.4">
      <c r="A3198" s="1">
        <v>3197</v>
      </c>
      <c r="B3198" s="21">
        <v>43010</v>
      </c>
      <c r="C3198" s="22">
        <v>10204</v>
      </c>
      <c r="D3198" s="19">
        <f t="shared" si="401"/>
        <v>11625.689483220358</v>
      </c>
      <c r="E3198" s="19">
        <f t="shared" si="402"/>
        <v>1</v>
      </c>
      <c r="F3198" s="19">
        <f t="shared" si="403"/>
        <v>0.85785164909889822</v>
      </c>
      <c r="G3198" s="20">
        <f t="shared" si="399"/>
        <v>9923.6751236372802</v>
      </c>
      <c r="H3198" s="7">
        <f t="shared" si="404"/>
        <v>280.32487636271981</v>
      </c>
      <c r="I3198" s="7">
        <f t="shared" si="400"/>
        <v>280.32487636271981</v>
      </c>
      <c r="J3198" s="12">
        <f t="shared" si="405"/>
        <v>2.747205766000782E-2</v>
      </c>
      <c r="K3198" s="7">
        <f t="shared" si="406"/>
        <v>78582.036307774149</v>
      </c>
    </row>
    <row r="3199" spans="1:11" x14ac:dyDescent="0.4">
      <c r="A3199" s="1">
        <v>3198</v>
      </c>
      <c r="B3199" s="21">
        <v>43011</v>
      </c>
      <c r="C3199" s="22">
        <v>10619</v>
      </c>
      <c r="D3199" s="19">
        <f t="shared" si="401"/>
        <v>11771.455809448058</v>
      </c>
      <c r="E3199" s="19">
        <f t="shared" si="402"/>
        <v>1</v>
      </c>
      <c r="F3199" s="19">
        <f t="shared" si="403"/>
        <v>0.84920362600326926</v>
      </c>
      <c r="G3199" s="20">
        <f t="shared" si="399"/>
        <v>9863.0302106733125</v>
      </c>
      <c r="H3199" s="7">
        <f t="shared" si="404"/>
        <v>755.96978932668753</v>
      </c>
      <c r="I3199" s="7">
        <f t="shared" si="400"/>
        <v>755.96978932668753</v>
      </c>
      <c r="J3199" s="12">
        <f t="shared" si="405"/>
        <v>7.1190299399819898E-2</v>
      </c>
      <c r="K3199" s="7">
        <f t="shared" si="406"/>
        <v>571490.32237463631</v>
      </c>
    </row>
    <row r="3200" spans="1:11" x14ac:dyDescent="0.4">
      <c r="A3200" s="1">
        <v>3199</v>
      </c>
      <c r="B3200" s="21">
        <v>43012</v>
      </c>
      <c r="C3200" s="22">
        <v>10684</v>
      </c>
      <c r="D3200" s="19">
        <f t="shared" si="401"/>
        <v>11927.330980930798</v>
      </c>
      <c r="E3200" s="19">
        <f t="shared" si="402"/>
        <v>1</v>
      </c>
      <c r="F3200" s="19">
        <f t="shared" si="403"/>
        <v>0.84048656490251139</v>
      </c>
      <c r="G3200" s="20">
        <f t="shared" si="399"/>
        <v>9883.5907773116414</v>
      </c>
      <c r="H3200" s="7">
        <f t="shared" si="404"/>
        <v>800.40922268835857</v>
      </c>
      <c r="I3200" s="7">
        <f t="shared" si="400"/>
        <v>800.40922268835857</v>
      </c>
      <c r="J3200" s="12">
        <f t="shared" si="405"/>
        <v>7.4916625111227875E-2</v>
      </c>
      <c r="K3200" s="7">
        <f t="shared" si="406"/>
        <v>640654.92376458237</v>
      </c>
    </row>
    <row r="3201" spans="1:11" x14ac:dyDescent="0.4">
      <c r="A3201" s="1">
        <v>3200</v>
      </c>
      <c r="B3201" s="21">
        <v>43013</v>
      </c>
      <c r="C3201" s="22">
        <v>8624</v>
      </c>
      <c r="D3201" s="19">
        <f t="shared" si="401"/>
        <v>11623.688375207024</v>
      </c>
      <c r="E3201" s="19">
        <f t="shared" si="402"/>
        <v>1</v>
      </c>
      <c r="F3201" s="19">
        <f t="shared" si="403"/>
        <v>0.85592454646396487</v>
      </c>
      <c r="G3201" s="20">
        <f t="shared" si="399"/>
        <v>10232.738402988964</v>
      </c>
      <c r="H3201" s="7">
        <f t="shared" si="404"/>
        <v>-1608.7384029889636</v>
      </c>
      <c r="I3201" s="7">
        <f t="shared" si="400"/>
        <v>1608.7384029889636</v>
      </c>
      <c r="J3201" s="12">
        <f t="shared" si="405"/>
        <v>0.18654202261003752</v>
      </c>
      <c r="K3201" s="7">
        <f t="shared" si="406"/>
        <v>2588039.2492514811</v>
      </c>
    </row>
    <row r="3202" spans="1:11" x14ac:dyDescent="0.4">
      <c r="A3202" s="1">
        <v>3201</v>
      </c>
      <c r="B3202" s="21">
        <v>43014</v>
      </c>
      <c r="C3202" s="22">
        <v>10663</v>
      </c>
      <c r="D3202" s="19">
        <f t="shared" si="401"/>
        <v>11776.055521956461</v>
      </c>
      <c r="E3202" s="19">
        <f t="shared" si="402"/>
        <v>1</v>
      </c>
      <c r="F3202" s="19">
        <f t="shared" si="403"/>
        <v>0.85013922466400749</v>
      </c>
      <c r="G3202" s="20">
        <f t="shared" si="399"/>
        <v>9871.7275193838577</v>
      </c>
      <c r="H3202" s="7">
        <f t="shared" si="404"/>
        <v>791.27248061614227</v>
      </c>
      <c r="I3202" s="7">
        <f t="shared" si="400"/>
        <v>791.27248061614227</v>
      </c>
      <c r="J3202" s="12">
        <f t="shared" si="405"/>
        <v>7.4207303818450934E-2</v>
      </c>
      <c r="K3202" s="7">
        <f t="shared" si="406"/>
        <v>626112.1385804232</v>
      </c>
    </row>
    <row r="3203" spans="1:11" x14ac:dyDescent="0.4">
      <c r="A3203" s="1">
        <v>3202</v>
      </c>
      <c r="B3203" s="21">
        <v>43015</v>
      </c>
      <c r="C3203" s="22">
        <v>9475</v>
      </c>
      <c r="D3203" s="19">
        <f t="shared" si="401"/>
        <v>11695.209819172687</v>
      </c>
      <c r="E3203" s="19">
        <f t="shared" si="402"/>
        <v>1</v>
      </c>
      <c r="F3203" s="19">
        <f t="shared" si="403"/>
        <v>0.83998240928371859</v>
      </c>
      <c r="G3203" s="20">
        <f t="shared" si="399"/>
        <v>9898.45694031534</v>
      </c>
      <c r="H3203" s="7">
        <f t="shared" si="404"/>
        <v>-423.45694031534003</v>
      </c>
      <c r="I3203" s="7">
        <f t="shared" si="400"/>
        <v>423.45694031534003</v>
      </c>
      <c r="J3203" s="12">
        <f t="shared" si="405"/>
        <v>4.4692025363096577E-2</v>
      </c>
      <c r="K3203" s="7">
        <f t="shared" si="406"/>
        <v>179315.78030122945</v>
      </c>
    </row>
    <row r="3204" spans="1:11" x14ac:dyDescent="0.4">
      <c r="A3204" s="1">
        <v>3203</v>
      </c>
      <c r="B3204" s="21">
        <v>43016</v>
      </c>
      <c r="C3204" s="22">
        <v>8702</v>
      </c>
      <c r="D3204" s="19">
        <f t="shared" si="401"/>
        <v>11447.755921086788</v>
      </c>
      <c r="E3204" s="19">
        <f t="shared" si="402"/>
        <v>1</v>
      </c>
      <c r="F3204" s="19">
        <f t="shared" si="403"/>
        <v>0.854332312415371</v>
      </c>
      <c r="G3204" s="20">
        <f t="shared" si="399"/>
        <v>10011.073084822756</v>
      </c>
      <c r="H3204" s="7">
        <f t="shared" si="404"/>
        <v>-1309.0730848227558</v>
      </c>
      <c r="I3204" s="7">
        <f t="shared" si="400"/>
        <v>1309.0730848227558</v>
      </c>
      <c r="J3204" s="12">
        <f t="shared" si="405"/>
        <v>0.15043358823520522</v>
      </c>
      <c r="K3204" s="7">
        <f t="shared" si="406"/>
        <v>1713672.3414073661</v>
      </c>
    </row>
    <row r="3205" spans="1:11" x14ac:dyDescent="0.4">
      <c r="A3205" s="1">
        <v>3204</v>
      </c>
      <c r="B3205" s="21">
        <v>43017</v>
      </c>
      <c r="C3205" s="22">
        <v>10531</v>
      </c>
      <c r="D3205" s="19">
        <f t="shared" si="401"/>
        <v>11601.235043718858</v>
      </c>
      <c r="E3205" s="19">
        <f t="shared" si="402"/>
        <v>1</v>
      </c>
      <c r="F3205" s="19">
        <f t="shared" si="403"/>
        <v>0.85109695266440932</v>
      </c>
      <c r="G3205" s="20">
        <f t="shared" si="399"/>
        <v>9733.0364821201856</v>
      </c>
      <c r="H3205" s="7">
        <f t="shared" si="404"/>
        <v>797.96351787981439</v>
      </c>
      <c r="I3205" s="7">
        <f t="shared" si="400"/>
        <v>797.96351787981439</v>
      </c>
      <c r="J3205" s="12">
        <f t="shared" si="405"/>
        <v>7.5772815295775744E-2</v>
      </c>
      <c r="K3205" s="7">
        <f t="shared" si="406"/>
        <v>636745.77586712886</v>
      </c>
    </row>
    <row r="3206" spans="1:11" x14ac:dyDescent="0.4">
      <c r="A3206" s="1">
        <v>3205</v>
      </c>
      <c r="B3206" s="21">
        <v>43018</v>
      </c>
      <c r="C3206" s="22">
        <v>10719</v>
      </c>
      <c r="D3206" s="19">
        <f t="shared" si="401"/>
        <v>11790.472405872537</v>
      </c>
      <c r="E3206" s="19">
        <f t="shared" si="402"/>
        <v>1</v>
      </c>
      <c r="F3206" s="19">
        <f t="shared" si="403"/>
        <v>0.84113186113719196</v>
      </c>
      <c r="G3206" s="20">
        <f t="shared" ref="G3206:G3269" si="407">(D3205+1*E3205)*F3203</f>
        <v>9745.6733450989559</v>
      </c>
      <c r="H3206" s="7">
        <f t="shared" si="404"/>
        <v>973.32665490104409</v>
      </c>
      <c r="I3206" s="7">
        <f t="shared" si="400"/>
        <v>973.32665490104409</v>
      </c>
      <c r="J3206" s="12">
        <f t="shared" si="405"/>
        <v>9.0803867422431572E-2</v>
      </c>
      <c r="K3206" s="7">
        <f t="shared" si="406"/>
        <v>947364.77714085614</v>
      </c>
    </row>
    <row r="3207" spans="1:11" x14ac:dyDescent="0.4">
      <c r="A3207" s="1">
        <v>3206</v>
      </c>
      <c r="B3207" s="21">
        <v>43019</v>
      </c>
      <c r="C3207" s="22">
        <v>10971</v>
      </c>
      <c r="D3207" s="19">
        <f t="shared" si="401"/>
        <v>11962.065899501193</v>
      </c>
      <c r="E3207" s="19">
        <f t="shared" si="402"/>
        <v>1</v>
      </c>
      <c r="F3207" s="19">
        <f t="shared" si="403"/>
        <v>0.85537662154987648</v>
      </c>
      <c r="G3207" s="20">
        <f t="shared" si="407"/>
        <v>10073.835887291123</v>
      </c>
      <c r="H3207" s="7">
        <f t="shared" si="404"/>
        <v>897.16411270887693</v>
      </c>
      <c r="I3207" s="7">
        <f t="shared" si="400"/>
        <v>897.16411270887693</v>
      </c>
      <c r="J3207" s="12">
        <f t="shared" si="405"/>
        <v>8.1775965063246456E-2</v>
      </c>
      <c r="K3207" s="7">
        <f t="shared" si="406"/>
        <v>804903.44513270643</v>
      </c>
    </row>
    <row r="3208" spans="1:11" x14ac:dyDescent="0.4">
      <c r="A3208" s="1">
        <v>3207</v>
      </c>
      <c r="B3208" s="21">
        <v>43020</v>
      </c>
      <c r="C3208" s="22">
        <v>8591</v>
      </c>
      <c r="D3208" s="19">
        <f t="shared" si="401"/>
        <v>11659.442983393241</v>
      </c>
      <c r="E3208" s="19">
        <f t="shared" si="402"/>
        <v>1</v>
      </c>
      <c r="F3208" s="19">
        <f t="shared" si="403"/>
        <v>0.84919726697470554</v>
      </c>
      <c r="G3208" s="20">
        <f t="shared" si="407"/>
        <v>10181.728931588976</v>
      </c>
      <c r="H3208" s="7">
        <f t="shared" si="404"/>
        <v>-1590.7289315889757</v>
      </c>
      <c r="I3208" s="7">
        <f t="shared" ref="I3208:I3271" si="408">ABS(H3208)</f>
        <v>1590.7289315889757</v>
      </c>
      <c r="J3208" s="12">
        <f t="shared" si="405"/>
        <v>0.18516225487009377</v>
      </c>
      <c r="K3208" s="7">
        <f t="shared" si="406"/>
        <v>2530418.5337942042</v>
      </c>
    </row>
    <row r="3209" spans="1:11" x14ac:dyDescent="0.4">
      <c r="A3209" s="1">
        <v>3208</v>
      </c>
      <c r="B3209" s="21">
        <v>43021</v>
      </c>
      <c r="C3209" s="22">
        <v>8846</v>
      </c>
      <c r="D3209" s="19">
        <f t="shared" si="401"/>
        <v>11474.656165617844</v>
      </c>
      <c r="E3209" s="19">
        <f t="shared" si="402"/>
        <v>1</v>
      </c>
      <c r="F3209" s="19">
        <f t="shared" si="403"/>
        <v>0.83996455365143485</v>
      </c>
      <c r="G3209" s="20">
        <f t="shared" si="407"/>
        <v>9807.970108305668</v>
      </c>
      <c r="H3209" s="7">
        <f t="shared" si="404"/>
        <v>-961.97010830566796</v>
      </c>
      <c r="I3209" s="7">
        <f t="shared" si="408"/>
        <v>961.97010830566796</v>
      </c>
      <c r="J3209" s="12">
        <f t="shared" si="405"/>
        <v>0.10874633826652362</v>
      </c>
      <c r="K3209" s="7">
        <f t="shared" si="406"/>
        <v>925386.48927361856</v>
      </c>
    </row>
    <row r="3210" spans="1:11" x14ac:dyDescent="0.4">
      <c r="A3210" s="1">
        <v>3209</v>
      </c>
      <c r="B3210" s="21">
        <v>43022</v>
      </c>
      <c r="C3210" s="22">
        <v>8827</v>
      </c>
      <c r="D3210" s="19">
        <f t="shared" si="401"/>
        <v>11287.828383047949</v>
      </c>
      <c r="E3210" s="19">
        <f t="shared" si="402"/>
        <v>1</v>
      </c>
      <c r="F3210" s="19">
        <f t="shared" si="403"/>
        <v>0.85415664135224378</v>
      </c>
      <c r="G3210" s="20">
        <f t="shared" si="407"/>
        <v>9816.008001014201</v>
      </c>
      <c r="H3210" s="7">
        <f t="shared" si="404"/>
        <v>-989.008001014201</v>
      </c>
      <c r="I3210" s="7">
        <f t="shared" si="408"/>
        <v>989.008001014201</v>
      </c>
      <c r="J3210" s="12">
        <f t="shared" si="405"/>
        <v>0.1120435030037613</v>
      </c>
      <c r="K3210" s="7">
        <f t="shared" si="406"/>
        <v>978136.82607010577</v>
      </c>
    </row>
    <row r="3211" spans="1:11" x14ac:dyDescent="0.4">
      <c r="A3211" s="1">
        <v>3210</v>
      </c>
      <c r="B3211" s="21">
        <v>43023</v>
      </c>
      <c r="C3211" s="22">
        <v>8433</v>
      </c>
      <c r="D3211" s="19">
        <f t="shared" si="401"/>
        <v>11068.178015464615</v>
      </c>
      <c r="E3211" s="19">
        <f t="shared" si="402"/>
        <v>1</v>
      </c>
      <c r="F3211" s="19">
        <f t="shared" si="403"/>
        <v>0.84774621463055089</v>
      </c>
      <c r="G3211" s="20">
        <f t="shared" si="407"/>
        <v>9586.4422102308017</v>
      </c>
      <c r="H3211" s="7">
        <f t="shared" si="404"/>
        <v>-1153.4422102308017</v>
      </c>
      <c r="I3211" s="7">
        <f t="shared" si="408"/>
        <v>1153.4422102308017</v>
      </c>
      <c r="J3211" s="12">
        <f t="shared" si="405"/>
        <v>0.13677720979850608</v>
      </c>
      <c r="K3211" s="7">
        <f t="shared" si="406"/>
        <v>1330428.932342117</v>
      </c>
    </row>
    <row r="3212" spans="1:11" x14ac:dyDescent="0.4">
      <c r="A3212" s="1">
        <v>3211</v>
      </c>
      <c r="B3212" s="21">
        <v>43024</v>
      </c>
      <c r="C3212" s="22">
        <v>10143</v>
      </c>
      <c r="D3212" s="19">
        <f t="shared" si="401"/>
        <v>11232.655704658246</v>
      </c>
      <c r="E3212" s="19">
        <f t="shared" si="402"/>
        <v>1</v>
      </c>
      <c r="F3212" s="19">
        <f t="shared" si="403"/>
        <v>0.84101236470039498</v>
      </c>
      <c r="G3212" s="20">
        <f t="shared" si="407"/>
        <v>9297.7171710480106</v>
      </c>
      <c r="H3212" s="7">
        <f t="shared" si="404"/>
        <v>845.28282895198936</v>
      </c>
      <c r="I3212" s="7">
        <f t="shared" si="408"/>
        <v>845.28282895198936</v>
      </c>
      <c r="J3212" s="12">
        <f t="shared" si="405"/>
        <v>8.3336569944985645E-2</v>
      </c>
      <c r="K3212" s="7">
        <f t="shared" si="406"/>
        <v>714503.06092107808</v>
      </c>
    </row>
    <row r="3213" spans="1:11" x14ac:dyDescent="0.4">
      <c r="A3213" s="1">
        <v>3212</v>
      </c>
      <c r="B3213" s="21">
        <v>43025</v>
      </c>
      <c r="C3213" s="22">
        <v>10503</v>
      </c>
      <c r="D3213" s="19">
        <f t="shared" si="401"/>
        <v>11406.287758615339</v>
      </c>
      <c r="E3213" s="19">
        <f t="shared" si="402"/>
        <v>1</v>
      </c>
      <c r="F3213" s="19">
        <f t="shared" si="403"/>
        <v>0.85526469454016107</v>
      </c>
      <c r="G3213" s="20">
        <f t="shared" si="407"/>
        <v>9595.3016267983603</v>
      </c>
      <c r="H3213" s="7">
        <f t="shared" si="404"/>
        <v>907.6983732016397</v>
      </c>
      <c r="I3213" s="7">
        <f t="shared" si="408"/>
        <v>907.6983732016397</v>
      </c>
      <c r="J3213" s="12">
        <f t="shared" si="405"/>
        <v>8.6422771893900768E-2</v>
      </c>
      <c r="K3213" s="7">
        <f t="shared" si="406"/>
        <v>823916.33671290323</v>
      </c>
    </row>
    <row r="3214" spans="1:11" x14ac:dyDescent="0.4">
      <c r="A3214" s="1">
        <v>3213</v>
      </c>
      <c r="B3214" s="21">
        <v>43026</v>
      </c>
      <c r="C3214" s="22">
        <v>10604</v>
      </c>
      <c r="D3214" s="19">
        <f t="shared" si="401"/>
        <v>11586.172310119486</v>
      </c>
      <c r="E3214" s="19">
        <f t="shared" si="402"/>
        <v>1</v>
      </c>
      <c r="F3214" s="19">
        <f t="shared" si="403"/>
        <v>0.84886809018324882</v>
      </c>
      <c r="G3214" s="20">
        <f t="shared" si="407"/>
        <v>9670.4850165675743</v>
      </c>
      <c r="H3214" s="7">
        <f t="shared" si="404"/>
        <v>933.51498343242565</v>
      </c>
      <c r="I3214" s="7">
        <f t="shared" si="408"/>
        <v>933.51498343242565</v>
      </c>
      <c r="J3214" s="12">
        <f t="shared" si="405"/>
        <v>8.8034230802756103E-2</v>
      </c>
      <c r="K3214" s="7">
        <f t="shared" si="406"/>
        <v>871450.22429284197</v>
      </c>
    </row>
    <row r="3215" spans="1:11" x14ac:dyDescent="0.4">
      <c r="A3215" s="1">
        <v>3214</v>
      </c>
      <c r="B3215" s="21">
        <v>43027</v>
      </c>
      <c r="C3215" s="22">
        <v>8628</v>
      </c>
      <c r="D3215" s="19">
        <f t="shared" si="401"/>
        <v>11371.422327123721</v>
      </c>
      <c r="E3215" s="19">
        <f t="shared" si="402"/>
        <v>1</v>
      </c>
      <c r="F3215" s="19">
        <f t="shared" si="403"/>
        <v>0.8396446852128695</v>
      </c>
      <c r="G3215" s="20">
        <f t="shared" si="407"/>
        <v>9744.9551847245275</v>
      </c>
      <c r="H3215" s="7">
        <f t="shared" si="404"/>
        <v>-1116.9551847245275</v>
      </c>
      <c r="I3215" s="7">
        <f t="shared" si="408"/>
        <v>1116.9551847245275</v>
      </c>
      <c r="J3215" s="12">
        <f t="shared" si="405"/>
        <v>0.12945702187349648</v>
      </c>
      <c r="K3215" s="7">
        <f t="shared" si="406"/>
        <v>1247588.8846830034</v>
      </c>
    </row>
    <row r="3216" spans="1:11" x14ac:dyDescent="0.4">
      <c r="A3216" s="1">
        <v>3215</v>
      </c>
      <c r="B3216" s="21">
        <v>43028</v>
      </c>
      <c r="C3216" s="22">
        <v>10738</v>
      </c>
      <c r="D3216" s="19">
        <f t="shared" si="401"/>
        <v>11564.559872263322</v>
      </c>
      <c r="E3216" s="19">
        <f t="shared" si="402"/>
        <v>1</v>
      </c>
      <c r="F3216" s="19">
        <f t="shared" si="403"/>
        <v>0.8564826450595252</v>
      </c>
      <c r="G3216" s="20">
        <f t="shared" si="407"/>
        <v>9726.4313077891766</v>
      </c>
      <c r="H3216" s="7">
        <f t="shared" si="404"/>
        <v>1011.5686922108234</v>
      </c>
      <c r="I3216" s="7">
        <f t="shared" si="408"/>
        <v>1011.5686922108234</v>
      </c>
      <c r="J3216" s="12">
        <f t="shared" si="405"/>
        <v>9.4204571820713678E-2</v>
      </c>
      <c r="K3216" s="7">
        <f t="shared" si="406"/>
        <v>1023271.2190611156</v>
      </c>
    </row>
    <row r="3217" spans="1:11" x14ac:dyDescent="0.4">
      <c r="A3217" s="1">
        <v>3216</v>
      </c>
      <c r="B3217" s="21">
        <v>43029</v>
      </c>
      <c r="C3217" s="22">
        <v>9433</v>
      </c>
      <c r="D3217" s="19">
        <f t="shared" si="401"/>
        <v>11491.951760102953</v>
      </c>
      <c r="E3217" s="19">
        <f t="shared" si="402"/>
        <v>1</v>
      </c>
      <c r="F3217" s="19">
        <f t="shared" si="403"/>
        <v>0.84840205568660643</v>
      </c>
      <c r="G3217" s="20">
        <f t="shared" si="407"/>
        <v>9817.6347206681858</v>
      </c>
      <c r="H3217" s="7">
        <f t="shared" si="404"/>
        <v>-384.63472066818576</v>
      </c>
      <c r="I3217" s="7">
        <f t="shared" si="408"/>
        <v>384.63472066818576</v>
      </c>
      <c r="J3217" s="12">
        <f t="shared" si="405"/>
        <v>4.0775439485655228E-2</v>
      </c>
      <c r="K3217" s="7">
        <f t="shared" si="406"/>
        <v>147943.86834349329</v>
      </c>
    </row>
    <row r="3218" spans="1:11" x14ac:dyDescent="0.4">
      <c r="A3218" s="1">
        <v>3217</v>
      </c>
      <c r="B3218" s="21">
        <v>43030</v>
      </c>
      <c r="C3218" s="22">
        <v>8584</v>
      </c>
      <c r="D3218" s="19">
        <f t="shared" si="401"/>
        <v>11286.709633317354</v>
      </c>
      <c r="E3218" s="19">
        <f t="shared" si="402"/>
        <v>1</v>
      </c>
      <c r="F3218" s="19">
        <f t="shared" si="403"/>
        <v>0.83832960712630222</v>
      </c>
      <c r="G3218" s="20">
        <f t="shared" si="407"/>
        <v>9649.9958627783381</v>
      </c>
      <c r="H3218" s="7">
        <f t="shared" si="404"/>
        <v>-1065.9958627783381</v>
      </c>
      <c r="I3218" s="7">
        <f t="shared" si="408"/>
        <v>1065.9958627783381</v>
      </c>
      <c r="J3218" s="12">
        <f t="shared" si="405"/>
        <v>0.12418404738797041</v>
      </c>
      <c r="K3218" s="7">
        <f t="shared" si="406"/>
        <v>1136347.1794605334</v>
      </c>
    </row>
    <row r="3219" spans="1:11" x14ac:dyDescent="0.4">
      <c r="A3219" s="1">
        <v>3218</v>
      </c>
      <c r="B3219" s="21">
        <v>43031</v>
      </c>
      <c r="C3219" s="22">
        <v>10330</v>
      </c>
      <c r="D3219" s="19">
        <f t="shared" si="401"/>
        <v>11413.322932019159</v>
      </c>
      <c r="E3219" s="19">
        <f t="shared" si="402"/>
        <v>1</v>
      </c>
      <c r="F3219" s="19">
        <f t="shared" si="403"/>
        <v>0.85729060169873494</v>
      </c>
      <c r="G3219" s="20">
        <f t="shared" si="407"/>
        <v>9667.7274034075308</v>
      </c>
      <c r="H3219" s="7">
        <f t="shared" si="404"/>
        <v>662.2725965924692</v>
      </c>
      <c r="I3219" s="7">
        <f t="shared" si="408"/>
        <v>662.2725965924692</v>
      </c>
      <c r="J3219" s="12">
        <f t="shared" si="405"/>
        <v>6.4111577598496533E-2</v>
      </c>
      <c r="K3219" s="7">
        <f t="shared" si="406"/>
        <v>438604.99219733145</v>
      </c>
    </row>
    <row r="3220" spans="1:11" x14ac:dyDescent="0.4">
      <c r="A3220" s="1">
        <v>3219</v>
      </c>
      <c r="B3220" s="21">
        <v>43032</v>
      </c>
      <c r="C3220" s="22">
        <v>10570</v>
      </c>
      <c r="D3220" s="19">
        <f t="shared" si="401"/>
        <v>11583.983631458119</v>
      </c>
      <c r="E3220" s="19">
        <f t="shared" si="402"/>
        <v>1</v>
      </c>
      <c r="F3220" s="19">
        <f t="shared" si="403"/>
        <v>0.84946710815105331</v>
      </c>
      <c r="G3220" s="20">
        <f t="shared" si="407"/>
        <v>9683.935039795826</v>
      </c>
      <c r="H3220" s="7">
        <f t="shared" si="404"/>
        <v>886.06496020417399</v>
      </c>
      <c r="I3220" s="7">
        <f t="shared" si="408"/>
        <v>886.06496020417399</v>
      </c>
      <c r="J3220" s="12">
        <f t="shared" si="405"/>
        <v>8.3828283841454493E-2</v>
      </c>
      <c r="K3220" s="7">
        <f t="shared" si="406"/>
        <v>785111.11370162445</v>
      </c>
    </row>
    <row r="3221" spans="1:11" x14ac:dyDescent="0.4">
      <c r="A3221" s="1">
        <v>3220</v>
      </c>
      <c r="B3221" s="21">
        <v>43033</v>
      </c>
      <c r="C3221" s="22">
        <v>10629</v>
      </c>
      <c r="D3221" s="19">
        <f t="shared" si="401"/>
        <v>11762.670553133472</v>
      </c>
      <c r="E3221" s="19">
        <f t="shared" si="402"/>
        <v>1</v>
      </c>
      <c r="F3221" s="19">
        <f t="shared" si="403"/>
        <v>0.83941505833326269</v>
      </c>
      <c r="G3221" s="20">
        <f t="shared" si="407"/>
        <v>9712.0347763249265</v>
      </c>
      <c r="H3221" s="7">
        <f t="shared" si="404"/>
        <v>916.9652236750735</v>
      </c>
      <c r="I3221" s="7">
        <f t="shared" si="408"/>
        <v>916.9652236750735</v>
      </c>
      <c r="J3221" s="12">
        <f t="shared" si="405"/>
        <v>8.627013112005584E-2</v>
      </c>
      <c r="K3221" s="7">
        <f t="shared" si="406"/>
        <v>840825.22142947756</v>
      </c>
    </row>
    <row r="3222" spans="1:11" x14ac:dyDescent="0.4">
      <c r="A3222" s="1">
        <v>3221</v>
      </c>
      <c r="B3222" s="21">
        <v>43034</v>
      </c>
      <c r="C3222" s="22">
        <v>8387</v>
      </c>
      <c r="D3222" s="19">
        <f t="shared" si="401"/>
        <v>11441.936219593083</v>
      </c>
      <c r="E3222" s="19">
        <f t="shared" si="402"/>
        <v>1</v>
      </c>
      <c r="F3222" s="19">
        <f t="shared" si="403"/>
        <v>0.85522440377714048</v>
      </c>
      <c r="G3222" s="20">
        <f t="shared" si="407"/>
        <v>10084.884206681485</v>
      </c>
      <c r="H3222" s="7">
        <f t="shared" si="404"/>
        <v>-1697.884206681485</v>
      </c>
      <c r="I3222" s="7">
        <f t="shared" si="408"/>
        <v>1697.884206681485</v>
      </c>
      <c r="J3222" s="12">
        <f t="shared" si="405"/>
        <v>0.20244237590097591</v>
      </c>
      <c r="K3222" s="7">
        <f t="shared" si="406"/>
        <v>2882810.7792984159</v>
      </c>
    </row>
    <row r="3223" spans="1:11" x14ac:dyDescent="0.4">
      <c r="A3223" s="1">
        <v>3222</v>
      </c>
      <c r="B3223" s="21">
        <v>43035</v>
      </c>
      <c r="C3223" s="22">
        <v>10292</v>
      </c>
      <c r="D3223" s="19">
        <f t="shared" si="401"/>
        <v>11552.247409327063</v>
      </c>
      <c r="E3223" s="19">
        <f t="shared" si="402"/>
        <v>1</v>
      </c>
      <c r="F3223" s="19">
        <f t="shared" si="403"/>
        <v>0.85015606286932288</v>
      </c>
      <c r="G3223" s="20">
        <f t="shared" si="407"/>
        <v>9720.397939214683</v>
      </c>
      <c r="H3223" s="7">
        <f t="shared" si="404"/>
        <v>571.60206078531701</v>
      </c>
      <c r="I3223" s="7">
        <f t="shared" si="408"/>
        <v>571.60206078531701</v>
      </c>
      <c r="J3223" s="12">
        <f t="shared" si="405"/>
        <v>5.5538482392665858E-2</v>
      </c>
      <c r="K3223" s="7">
        <f t="shared" si="406"/>
        <v>326728.91589402122</v>
      </c>
    </row>
    <row r="3224" spans="1:11" x14ac:dyDescent="0.4">
      <c r="A3224" s="1">
        <v>3223</v>
      </c>
      <c r="B3224" s="21">
        <v>43036</v>
      </c>
      <c r="C3224" s="22">
        <v>9201</v>
      </c>
      <c r="D3224" s="19">
        <f t="shared" si="401"/>
        <v>11457.070528723631</v>
      </c>
      <c r="E3224" s="19">
        <f t="shared" si="402"/>
        <v>1</v>
      </c>
      <c r="F3224" s="19">
        <f t="shared" si="403"/>
        <v>0.83881108212975963</v>
      </c>
      <c r="G3224" s="20">
        <f t="shared" si="407"/>
        <v>9697.9698480388925</v>
      </c>
      <c r="H3224" s="7">
        <f t="shared" si="404"/>
        <v>-496.96984803889245</v>
      </c>
      <c r="I3224" s="7">
        <f t="shared" si="408"/>
        <v>496.96984803889245</v>
      </c>
      <c r="J3224" s="12">
        <f t="shared" si="405"/>
        <v>5.4012590809574226E-2</v>
      </c>
      <c r="K3224" s="7">
        <f t="shared" si="406"/>
        <v>246979.02985979986</v>
      </c>
    </row>
    <row r="3225" spans="1:11" x14ac:dyDescent="0.4">
      <c r="A3225" s="1">
        <v>3224</v>
      </c>
      <c r="B3225" s="21">
        <v>43037</v>
      </c>
      <c r="C3225" s="22">
        <v>8902</v>
      </c>
      <c r="D3225" s="19">
        <f t="shared" si="401"/>
        <v>11287.644074948261</v>
      </c>
      <c r="E3225" s="19">
        <f t="shared" si="402"/>
        <v>1</v>
      </c>
      <c r="F3225" s="19">
        <f t="shared" si="403"/>
        <v>0.8541176277157011</v>
      </c>
      <c r="G3225" s="20">
        <f t="shared" si="407"/>
        <v>9799.2215363640917</v>
      </c>
      <c r="H3225" s="7">
        <f t="shared" si="404"/>
        <v>-897.22153636409166</v>
      </c>
      <c r="I3225" s="7">
        <f t="shared" si="408"/>
        <v>897.22153636409166</v>
      </c>
      <c r="J3225" s="12">
        <f t="shared" si="405"/>
        <v>0.10078875942081461</v>
      </c>
      <c r="K3225" s="7">
        <f t="shared" si="406"/>
        <v>805006.48531554104</v>
      </c>
    </row>
    <row r="3226" spans="1:11" x14ac:dyDescent="0.4">
      <c r="A3226" s="1">
        <v>3225</v>
      </c>
      <c r="B3226" s="21">
        <v>43038</v>
      </c>
      <c r="C3226" s="22">
        <v>10552</v>
      </c>
      <c r="D3226" s="19">
        <f t="shared" ref="D3226:D3289" si="409">$R$2*(C3226/F3223)+(1-$R$2)*(D3225+E3225)</f>
        <v>11471.106084888052</v>
      </c>
      <c r="E3226" s="19">
        <f t="shared" ref="E3226:E3289" si="410">$R$3*(D3226-D3225)+(1-$R$3)*E3225</f>
        <v>1</v>
      </c>
      <c r="F3226" s="19">
        <f t="shared" ref="F3226:F3289" si="411">$R$4*(C3226/D3226)+(1-$R$4)*F3223</f>
        <v>0.85131513853041274</v>
      </c>
      <c r="G3226" s="20">
        <f t="shared" si="407"/>
        <v>9597.1092018911222</v>
      </c>
      <c r="H3226" s="7">
        <f t="shared" ref="H3226:H3289" si="412">C3226-G3226</f>
        <v>954.89079810887779</v>
      </c>
      <c r="I3226" s="7">
        <f t="shared" si="408"/>
        <v>954.89079810887779</v>
      </c>
      <c r="J3226" s="12">
        <f t="shared" ref="J3226:J3289" si="413">I3226/C3226</f>
        <v>9.0493820897353847E-2</v>
      </c>
      <c r="K3226" s="7">
        <f t="shared" ref="K3226:K3289" si="414">H3226^2</f>
        <v>911816.43631300959</v>
      </c>
    </row>
    <row r="3227" spans="1:11" x14ac:dyDescent="0.4">
      <c r="A3227" s="1">
        <v>3226</v>
      </c>
      <c r="B3227" s="21">
        <v>43039</v>
      </c>
      <c r="C3227" s="22">
        <v>11165</v>
      </c>
      <c r="D3227" s="19">
        <f t="shared" si="409"/>
        <v>11770.752571857063</v>
      </c>
      <c r="E3227" s="19">
        <f t="shared" si="410"/>
        <v>1</v>
      </c>
      <c r="F3227" s="19">
        <f t="shared" si="411"/>
        <v>0.84063524373687681</v>
      </c>
      <c r="G3227" s="20">
        <f t="shared" si="407"/>
        <v>9622.9297193723469</v>
      </c>
      <c r="H3227" s="7">
        <f t="shared" si="412"/>
        <v>1542.0702806276531</v>
      </c>
      <c r="I3227" s="7">
        <f t="shared" si="408"/>
        <v>1542.0702806276531</v>
      </c>
      <c r="J3227" s="12">
        <f t="shared" si="413"/>
        <v>0.13811646042343512</v>
      </c>
      <c r="K3227" s="7">
        <f t="shared" si="414"/>
        <v>2377980.7503950489</v>
      </c>
    </row>
    <row r="3228" spans="1:11" x14ac:dyDescent="0.4">
      <c r="A3228" s="1">
        <v>3227</v>
      </c>
      <c r="B3228" s="21">
        <v>43040</v>
      </c>
      <c r="C3228" s="22">
        <v>11049</v>
      </c>
      <c r="D3228" s="19">
        <f t="shared" si="409"/>
        <v>11960.909115400656</v>
      </c>
      <c r="E3228" s="19">
        <f t="shared" si="410"/>
        <v>1</v>
      </c>
      <c r="F3228" s="19">
        <f t="shared" si="411"/>
        <v>0.85527539383389728</v>
      </c>
      <c r="G3228" s="20">
        <f t="shared" si="407"/>
        <v>10054.461380730758</v>
      </c>
      <c r="H3228" s="7">
        <f t="shared" si="412"/>
        <v>994.53861926924219</v>
      </c>
      <c r="I3228" s="7">
        <f t="shared" si="408"/>
        <v>994.53861926924219</v>
      </c>
      <c r="J3228" s="12">
        <f t="shared" si="413"/>
        <v>9.0011640806339235E-2</v>
      </c>
      <c r="K3228" s="7">
        <f t="shared" si="414"/>
        <v>989107.06521797064</v>
      </c>
    </row>
    <row r="3229" spans="1:11" x14ac:dyDescent="0.4">
      <c r="A3229" s="1">
        <v>3228</v>
      </c>
      <c r="B3229" s="21">
        <v>43041</v>
      </c>
      <c r="C3229" s="22">
        <v>7426</v>
      </c>
      <c r="D3229" s="19">
        <f t="shared" si="409"/>
        <v>11435.746942687669</v>
      </c>
      <c r="E3229" s="19">
        <f t="shared" si="410"/>
        <v>1</v>
      </c>
      <c r="F3229" s="19">
        <f t="shared" si="411"/>
        <v>0.84795782876527703</v>
      </c>
      <c r="G3229" s="20">
        <f t="shared" si="407"/>
        <v>10183.354315665516</v>
      </c>
      <c r="H3229" s="7">
        <f t="shared" si="412"/>
        <v>-2757.354315665516</v>
      </c>
      <c r="I3229" s="7">
        <f t="shared" si="408"/>
        <v>2757.354315665516</v>
      </c>
      <c r="J3229" s="12">
        <f t="shared" si="413"/>
        <v>0.37131084240041962</v>
      </c>
      <c r="K3229" s="7">
        <f t="shared" si="414"/>
        <v>7603002.8221192462</v>
      </c>
    </row>
    <row r="3230" spans="1:11" x14ac:dyDescent="0.4">
      <c r="A3230" s="1">
        <v>3229</v>
      </c>
      <c r="B3230" s="21">
        <v>43042</v>
      </c>
      <c r="C3230" s="22">
        <v>9836</v>
      </c>
      <c r="D3230" s="19">
        <f t="shared" si="409"/>
        <v>11479.621869666227</v>
      </c>
      <c r="E3230" s="19">
        <f t="shared" si="410"/>
        <v>1</v>
      </c>
      <c r="F3230" s="19">
        <f t="shared" si="411"/>
        <v>0.8409043534516436</v>
      </c>
      <c r="G3230" s="20">
        <f t="shared" si="407"/>
        <v>9614.1325537232296</v>
      </c>
      <c r="H3230" s="7">
        <f t="shared" si="412"/>
        <v>221.86744627677035</v>
      </c>
      <c r="I3230" s="7">
        <f t="shared" si="408"/>
        <v>221.86744627677035</v>
      </c>
      <c r="J3230" s="12">
        <f t="shared" si="413"/>
        <v>2.2556674082632202E-2</v>
      </c>
      <c r="K3230" s="7">
        <f t="shared" si="414"/>
        <v>49225.163717375581</v>
      </c>
    </row>
    <row r="3231" spans="1:11" x14ac:dyDescent="0.4">
      <c r="A3231" s="1">
        <v>3230</v>
      </c>
      <c r="B3231" s="21">
        <v>43043</v>
      </c>
      <c r="C3231" s="22">
        <v>9468</v>
      </c>
      <c r="D3231" s="19">
        <f t="shared" si="409"/>
        <v>11413.935960047325</v>
      </c>
      <c r="E3231" s="19">
        <f t="shared" si="410"/>
        <v>1</v>
      </c>
      <c r="F3231" s="19">
        <f t="shared" si="411"/>
        <v>0.8548470913459657</v>
      </c>
      <c r="G3231" s="20">
        <f t="shared" si="407"/>
        <v>9819.0933910368367</v>
      </c>
      <c r="H3231" s="7">
        <f t="shared" si="412"/>
        <v>-351.09339103683669</v>
      </c>
      <c r="I3231" s="7">
        <f t="shared" si="408"/>
        <v>351.09339103683669</v>
      </c>
      <c r="J3231" s="12">
        <f t="shared" si="413"/>
        <v>3.7082107207101464E-2</v>
      </c>
      <c r="K3231" s="7">
        <f t="shared" si="414"/>
        <v>123266.56922974512</v>
      </c>
    </row>
    <row r="3232" spans="1:11" x14ac:dyDescent="0.4">
      <c r="A3232" s="1">
        <v>3231</v>
      </c>
      <c r="B3232" s="21">
        <v>43044</v>
      </c>
      <c r="C3232" s="22">
        <v>8825</v>
      </c>
      <c r="D3232" s="19">
        <f t="shared" si="409"/>
        <v>11251.255659444505</v>
      </c>
      <c r="E3232" s="19">
        <f t="shared" si="410"/>
        <v>1</v>
      </c>
      <c r="F3232" s="19">
        <f t="shared" si="411"/>
        <v>0.84690048636882354</v>
      </c>
      <c r="G3232" s="20">
        <f t="shared" si="407"/>
        <v>9679.384312176413</v>
      </c>
      <c r="H3232" s="7">
        <f t="shared" si="412"/>
        <v>-854.384312176413</v>
      </c>
      <c r="I3232" s="7">
        <f t="shared" si="408"/>
        <v>854.384312176413</v>
      </c>
      <c r="J3232" s="12">
        <f t="shared" si="413"/>
        <v>9.6814086365599211E-2</v>
      </c>
      <c r="K3232" s="7">
        <f t="shared" si="414"/>
        <v>729972.55289316236</v>
      </c>
    </row>
    <row r="3233" spans="1:11" x14ac:dyDescent="0.4">
      <c r="A3233" s="1">
        <v>3232</v>
      </c>
      <c r="B3233" s="21">
        <v>43045</v>
      </c>
      <c r="C3233" s="22">
        <v>10556</v>
      </c>
      <c r="D3233" s="19">
        <f t="shared" si="409"/>
        <v>11463.58511231484</v>
      </c>
      <c r="E3233" s="19">
        <f t="shared" si="410"/>
        <v>1</v>
      </c>
      <c r="F3233" s="19">
        <f t="shared" si="411"/>
        <v>0.84223306938023235</v>
      </c>
      <c r="G3233" s="20">
        <f t="shared" si="407"/>
        <v>9462.0707701777792</v>
      </c>
      <c r="H3233" s="7">
        <f t="shared" si="412"/>
        <v>1093.9292298222208</v>
      </c>
      <c r="I3233" s="7">
        <f t="shared" si="408"/>
        <v>1093.9292298222208</v>
      </c>
      <c r="J3233" s="12">
        <f t="shared" si="413"/>
        <v>0.10363103730790268</v>
      </c>
      <c r="K3233" s="7">
        <f t="shared" si="414"/>
        <v>1196681.1598594373</v>
      </c>
    </row>
    <row r="3234" spans="1:11" x14ac:dyDescent="0.4">
      <c r="A3234" s="1">
        <v>3233</v>
      </c>
      <c r="B3234" s="21">
        <v>43046</v>
      </c>
      <c r="C3234" s="22">
        <v>11122</v>
      </c>
      <c r="D3234" s="19">
        <f t="shared" si="409"/>
        <v>11715.719913134966</v>
      </c>
      <c r="E3234" s="19">
        <f t="shared" si="410"/>
        <v>1</v>
      </c>
      <c r="F3234" s="19">
        <f t="shared" si="411"/>
        <v>0.85641771570371694</v>
      </c>
      <c r="G3234" s="20">
        <f t="shared" si="407"/>
        <v>9800.4672367506028</v>
      </c>
      <c r="H3234" s="7">
        <f t="shared" si="412"/>
        <v>1321.5327632493972</v>
      </c>
      <c r="I3234" s="7">
        <f t="shared" si="408"/>
        <v>1321.5327632493972</v>
      </c>
      <c r="J3234" s="12">
        <f t="shared" si="413"/>
        <v>0.11882150361889923</v>
      </c>
      <c r="K3234" s="7">
        <f t="shared" si="414"/>
        <v>1746448.8443415875</v>
      </c>
    </row>
    <row r="3235" spans="1:11" x14ac:dyDescent="0.4">
      <c r="A3235" s="1">
        <v>3234</v>
      </c>
      <c r="B3235" s="21">
        <v>43047</v>
      </c>
      <c r="C3235" s="22">
        <v>11450</v>
      </c>
      <c r="D3235" s="19">
        <f t="shared" si="409"/>
        <v>12009.643061929957</v>
      </c>
      <c r="E3235" s="19">
        <f t="shared" si="410"/>
        <v>1</v>
      </c>
      <c r="F3235" s="19">
        <f t="shared" si="411"/>
        <v>0.84867101089779917</v>
      </c>
      <c r="G3235" s="20">
        <f t="shared" si="407"/>
        <v>9922.895793081283</v>
      </c>
      <c r="H3235" s="7">
        <f t="shared" si="412"/>
        <v>1527.104206918717</v>
      </c>
      <c r="I3235" s="7">
        <f t="shared" si="408"/>
        <v>1527.104206918717</v>
      </c>
      <c r="J3235" s="12">
        <f t="shared" si="413"/>
        <v>0.13337154645578314</v>
      </c>
      <c r="K3235" s="7">
        <f t="shared" si="414"/>
        <v>2332047.2587888436</v>
      </c>
    </row>
    <row r="3236" spans="1:11" x14ac:dyDescent="0.4">
      <c r="A3236" s="1">
        <v>3235</v>
      </c>
      <c r="B3236" s="21">
        <v>43048</v>
      </c>
      <c r="C3236" s="22">
        <v>9119</v>
      </c>
      <c r="D3236" s="19">
        <f t="shared" si="409"/>
        <v>11818.388767012491</v>
      </c>
      <c r="E3236" s="19">
        <f t="shared" si="410"/>
        <v>1</v>
      </c>
      <c r="F3236" s="19">
        <f t="shared" si="411"/>
        <v>0.84105872346987065</v>
      </c>
      <c r="G3236" s="20">
        <f t="shared" si="407"/>
        <v>10115.76077127966</v>
      </c>
      <c r="H3236" s="7">
        <f t="shared" si="412"/>
        <v>-996.76077127965982</v>
      </c>
      <c r="I3236" s="7">
        <f t="shared" si="408"/>
        <v>996.76077127965982</v>
      </c>
      <c r="J3236" s="12">
        <f t="shared" si="413"/>
        <v>0.10930592951855025</v>
      </c>
      <c r="K3236" s="7">
        <f t="shared" si="414"/>
        <v>993532.03516202234</v>
      </c>
    </row>
    <row r="3237" spans="1:11" x14ac:dyDescent="0.4">
      <c r="A3237" s="1">
        <v>3236</v>
      </c>
      <c r="B3237" s="21">
        <v>43049</v>
      </c>
      <c r="C3237" s="22">
        <v>11114</v>
      </c>
      <c r="D3237" s="19">
        <f t="shared" si="409"/>
        <v>12007.492413546521</v>
      </c>
      <c r="E3237" s="19">
        <f t="shared" si="410"/>
        <v>1</v>
      </c>
      <c r="F3237" s="19">
        <f t="shared" si="411"/>
        <v>0.85756765921730949</v>
      </c>
      <c r="G3237" s="20">
        <f t="shared" si="407"/>
        <v>10122.333928859009</v>
      </c>
      <c r="H3237" s="7">
        <f t="shared" si="412"/>
        <v>991.66607114099133</v>
      </c>
      <c r="I3237" s="7">
        <f t="shared" si="408"/>
        <v>991.66607114099133</v>
      </c>
      <c r="J3237" s="12">
        <f t="shared" si="413"/>
        <v>8.9226747448352642E-2</v>
      </c>
      <c r="K3237" s="7">
        <f t="shared" si="414"/>
        <v>983401.59665220964</v>
      </c>
    </row>
    <row r="3238" spans="1:11" x14ac:dyDescent="0.4">
      <c r="A3238" s="1">
        <v>3237</v>
      </c>
      <c r="B3238" s="21">
        <v>43050</v>
      </c>
      <c r="C3238" s="22">
        <v>9911</v>
      </c>
      <c r="D3238" s="19">
        <f t="shared" si="409"/>
        <v>11954.846305911433</v>
      </c>
      <c r="E3238" s="19">
        <f t="shared" si="410"/>
        <v>1</v>
      </c>
      <c r="F3238" s="19">
        <f t="shared" si="411"/>
        <v>0.84834458879451546</v>
      </c>
      <c r="G3238" s="20">
        <f t="shared" si="407"/>
        <v>10191.259395963078</v>
      </c>
      <c r="H3238" s="7">
        <f t="shared" si="412"/>
        <v>-280.25939596307762</v>
      </c>
      <c r="I3238" s="7">
        <f t="shared" si="408"/>
        <v>280.25939596307762</v>
      </c>
      <c r="J3238" s="12">
        <f t="shared" si="413"/>
        <v>2.8277610328229001E-2</v>
      </c>
      <c r="K3238" s="7">
        <f t="shared" si="414"/>
        <v>78545.329025589133</v>
      </c>
    </row>
    <row r="3239" spans="1:11" x14ac:dyDescent="0.4">
      <c r="A3239" s="1">
        <v>3238</v>
      </c>
      <c r="B3239" s="21">
        <v>43051</v>
      </c>
      <c r="C3239" s="22">
        <v>12872</v>
      </c>
      <c r="D3239" s="19">
        <f t="shared" si="409"/>
        <v>12499.835439756735</v>
      </c>
      <c r="E3239" s="19">
        <f t="shared" si="410"/>
        <v>1</v>
      </c>
      <c r="F3239" s="19">
        <f t="shared" si="411"/>
        <v>0.84419603915291574</v>
      </c>
      <c r="G3239" s="20">
        <f t="shared" si="407"/>
        <v>10055.568832051838</v>
      </c>
      <c r="H3239" s="7">
        <f t="shared" si="412"/>
        <v>2816.4311679481616</v>
      </c>
      <c r="I3239" s="7">
        <f t="shared" si="408"/>
        <v>2816.4311679481616</v>
      </c>
      <c r="J3239" s="12">
        <f t="shared" si="413"/>
        <v>0.21880291857894357</v>
      </c>
      <c r="K3239" s="7">
        <f t="shared" si="414"/>
        <v>7932284.5237898454</v>
      </c>
    </row>
    <row r="3240" spans="1:11" x14ac:dyDescent="0.4">
      <c r="A3240" s="1">
        <v>3239</v>
      </c>
      <c r="B3240" s="21">
        <v>43052</v>
      </c>
      <c r="C3240" s="22">
        <v>16441</v>
      </c>
      <c r="D3240" s="19">
        <f t="shared" si="409"/>
        <v>13584.505953536816</v>
      </c>
      <c r="E3240" s="19">
        <f t="shared" si="410"/>
        <v>1</v>
      </c>
      <c r="F3240" s="19">
        <f t="shared" si="411"/>
        <v>0.86343130563500847</v>
      </c>
      <c r="G3240" s="20">
        <f t="shared" si="407"/>
        <v>10720.312186332969</v>
      </c>
      <c r="H3240" s="7">
        <f t="shared" si="412"/>
        <v>5720.6878136670312</v>
      </c>
      <c r="I3240" s="7">
        <f t="shared" si="408"/>
        <v>5720.6878136670312</v>
      </c>
      <c r="J3240" s="12">
        <f t="shared" si="413"/>
        <v>0.34795254629688166</v>
      </c>
      <c r="K3240" s="7">
        <f t="shared" si="414"/>
        <v>32726269.061438479</v>
      </c>
    </row>
    <row r="3241" spans="1:11" x14ac:dyDescent="0.4">
      <c r="A3241" s="1">
        <v>3240</v>
      </c>
      <c r="B3241" s="21">
        <v>43053</v>
      </c>
      <c r="C3241" s="22">
        <v>11400</v>
      </c>
      <c r="D3241" s="19">
        <f t="shared" si="409"/>
        <v>13561.53328669642</v>
      </c>
      <c r="E3241" s="19">
        <f t="shared" si="410"/>
        <v>1</v>
      </c>
      <c r="F3241" s="19">
        <f t="shared" si="411"/>
        <v>0.84821605248656751</v>
      </c>
      <c r="G3241" s="20">
        <f t="shared" si="407"/>
        <v>11525.190461718632</v>
      </c>
      <c r="H3241" s="7">
        <f t="shared" si="412"/>
        <v>-125.19046171863192</v>
      </c>
      <c r="I3241" s="7">
        <f t="shared" si="408"/>
        <v>125.19046171863192</v>
      </c>
      <c r="J3241" s="12">
        <f t="shared" si="413"/>
        <v>1.09816194490028E-2</v>
      </c>
      <c r="K3241" s="7">
        <f t="shared" si="414"/>
        <v>15672.651705324244</v>
      </c>
    </row>
    <row r="3242" spans="1:11" x14ac:dyDescent="0.4">
      <c r="A3242" s="1">
        <v>3241</v>
      </c>
      <c r="B3242" s="21">
        <v>43054</v>
      </c>
      <c r="C3242" s="22">
        <v>14101</v>
      </c>
      <c r="D3242" s="19">
        <f t="shared" si="409"/>
        <v>14072.775119781851</v>
      </c>
      <c r="E3242" s="19">
        <f t="shared" si="410"/>
        <v>1</v>
      </c>
      <c r="F3242" s="19">
        <f t="shared" si="411"/>
        <v>0.84681956650345724</v>
      </c>
      <c r="G3242" s="20">
        <f t="shared" si="407"/>
        <v>11449.436881508695</v>
      </c>
      <c r="H3242" s="7">
        <f t="shared" si="412"/>
        <v>2651.5631184913054</v>
      </c>
      <c r="I3242" s="7">
        <f t="shared" si="408"/>
        <v>2651.5631184913054</v>
      </c>
      <c r="J3242" s="12">
        <f t="shared" si="413"/>
        <v>0.18804078565288315</v>
      </c>
      <c r="K3242" s="7">
        <f t="shared" si="414"/>
        <v>7030786.9713433366</v>
      </c>
    </row>
    <row r="3243" spans="1:11" x14ac:dyDescent="0.4">
      <c r="A3243" s="1">
        <v>3242</v>
      </c>
      <c r="B3243" s="21">
        <v>43055</v>
      </c>
      <c r="C3243" s="22">
        <v>12880</v>
      </c>
      <c r="D3243" s="19">
        <f t="shared" si="409"/>
        <v>14210.793000274862</v>
      </c>
      <c r="E3243" s="19">
        <f t="shared" si="410"/>
        <v>1</v>
      </c>
      <c r="F3243" s="19">
        <f t="shared" si="411"/>
        <v>0.86414486924557354</v>
      </c>
      <c r="G3243" s="20">
        <f t="shared" si="407"/>
        <v>12151.738026886742</v>
      </c>
      <c r="H3243" s="7">
        <f t="shared" si="412"/>
        <v>728.26197311325814</v>
      </c>
      <c r="I3243" s="7">
        <f t="shared" si="408"/>
        <v>728.26197311325814</v>
      </c>
      <c r="J3243" s="12">
        <f t="shared" si="413"/>
        <v>5.6542078657861657E-2</v>
      </c>
      <c r="K3243" s="7">
        <f t="shared" si="414"/>
        <v>530365.50148281595</v>
      </c>
    </row>
    <row r="3244" spans="1:11" x14ac:dyDescent="0.4">
      <c r="A3244" s="1">
        <v>3243</v>
      </c>
      <c r="B3244" s="21">
        <v>43056</v>
      </c>
      <c r="C3244" s="22">
        <v>11047</v>
      </c>
      <c r="D3244" s="19">
        <f t="shared" si="409"/>
        <v>14018.805288318796</v>
      </c>
      <c r="E3244" s="19">
        <f t="shared" si="410"/>
        <v>1</v>
      </c>
      <c r="F3244" s="19">
        <f t="shared" si="411"/>
        <v>0.84721519760376696</v>
      </c>
      <c r="G3244" s="20">
        <f t="shared" si="407"/>
        <v>12054.670957449374</v>
      </c>
      <c r="H3244" s="7">
        <f t="shared" si="412"/>
        <v>-1007.6709574493743</v>
      </c>
      <c r="I3244" s="7">
        <f t="shared" si="408"/>
        <v>1007.6709574493743</v>
      </c>
      <c r="J3244" s="12">
        <f t="shared" si="413"/>
        <v>9.1216706567337227E-2</v>
      </c>
      <c r="K3244" s="7">
        <f t="shared" si="414"/>
        <v>1015400.7584869388</v>
      </c>
    </row>
    <row r="3245" spans="1:11" x14ac:dyDescent="0.4">
      <c r="A3245" s="1">
        <v>3244</v>
      </c>
      <c r="B3245" s="21">
        <v>43057</v>
      </c>
      <c r="C3245" s="22">
        <v>11196</v>
      </c>
      <c r="D3245" s="19">
        <f t="shared" si="409"/>
        <v>13890.078141638092</v>
      </c>
      <c r="E3245" s="19">
        <f t="shared" si="410"/>
        <v>1</v>
      </c>
      <c r="F3245" s="19">
        <f t="shared" si="411"/>
        <v>0.84614167056353662</v>
      </c>
      <c r="G3245" s="20">
        <f t="shared" si="407"/>
        <v>11872.245436716999</v>
      </c>
      <c r="H3245" s="7">
        <f t="shared" si="412"/>
        <v>-676.24543671699939</v>
      </c>
      <c r="I3245" s="7">
        <f t="shared" si="408"/>
        <v>676.24543671699939</v>
      </c>
      <c r="J3245" s="12">
        <f t="shared" si="413"/>
        <v>6.040062850276879E-2</v>
      </c>
      <c r="K3245" s="7">
        <f t="shared" si="414"/>
        <v>457307.89068056521</v>
      </c>
    </row>
    <row r="3246" spans="1:11" x14ac:dyDescent="0.4">
      <c r="A3246" s="1">
        <v>3245</v>
      </c>
      <c r="B3246" s="21">
        <v>43058</v>
      </c>
      <c r="C3246" s="22">
        <v>14119</v>
      </c>
      <c r="D3246" s="19">
        <f t="shared" si="409"/>
        <v>14288.691485195559</v>
      </c>
      <c r="E3246" s="19">
        <f t="shared" si="410"/>
        <v>1</v>
      </c>
      <c r="F3246" s="19">
        <f t="shared" si="411"/>
        <v>0.86620597852506998</v>
      </c>
      <c r="G3246" s="20">
        <f t="shared" si="407"/>
        <v>12003.903904385894</v>
      </c>
      <c r="H3246" s="7">
        <f t="shared" si="412"/>
        <v>2115.0960956141062</v>
      </c>
      <c r="I3246" s="7">
        <f t="shared" si="408"/>
        <v>2115.0960956141062</v>
      </c>
      <c r="J3246" s="12">
        <f t="shared" si="413"/>
        <v>0.14980495046491296</v>
      </c>
      <c r="K3246" s="7">
        <f t="shared" si="414"/>
        <v>4473631.4936820362</v>
      </c>
    </row>
    <row r="3247" spans="1:11" x14ac:dyDescent="0.4">
      <c r="A3247" s="1">
        <v>3246</v>
      </c>
      <c r="B3247" s="21">
        <v>43059</v>
      </c>
      <c r="C3247" s="22">
        <v>16309</v>
      </c>
      <c r="D3247" s="19">
        <f t="shared" si="409"/>
        <v>15095.509914070404</v>
      </c>
      <c r="E3247" s="19">
        <f t="shared" si="410"/>
        <v>1</v>
      </c>
      <c r="F3247" s="19">
        <f t="shared" si="411"/>
        <v>0.85109160235244197</v>
      </c>
      <c r="G3247" s="20">
        <f t="shared" si="407"/>
        <v>12106.443795326821</v>
      </c>
      <c r="H3247" s="7">
        <f t="shared" si="412"/>
        <v>4202.5562046731793</v>
      </c>
      <c r="I3247" s="7">
        <f t="shared" si="408"/>
        <v>4202.5562046731793</v>
      </c>
      <c r="J3247" s="12">
        <f t="shared" si="413"/>
        <v>0.25768325493121463</v>
      </c>
      <c r="K3247" s="7">
        <f t="shared" si="414"/>
        <v>17661478.653437037</v>
      </c>
    </row>
    <row r="3248" spans="1:11" x14ac:dyDescent="0.4">
      <c r="A3248" s="1">
        <v>3247</v>
      </c>
      <c r="B3248" s="21">
        <v>43060</v>
      </c>
      <c r="C3248" s="22">
        <v>15677</v>
      </c>
      <c r="D3248" s="19">
        <f t="shared" si="409"/>
        <v>15653.89244190827</v>
      </c>
      <c r="E3248" s="19">
        <f t="shared" si="410"/>
        <v>1</v>
      </c>
      <c r="F3248" s="19">
        <f t="shared" si="411"/>
        <v>0.84872405003460294</v>
      </c>
      <c r="G3248" s="20">
        <f t="shared" si="407"/>
        <v>12773.786118370524</v>
      </c>
      <c r="H3248" s="7">
        <f t="shared" si="412"/>
        <v>2903.2138816294755</v>
      </c>
      <c r="I3248" s="7">
        <f t="shared" si="408"/>
        <v>2903.2138816294755</v>
      </c>
      <c r="J3248" s="12">
        <f t="shared" si="413"/>
        <v>0.18518937817372427</v>
      </c>
      <c r="K3248" s="7">
        <f t="shared" si="414"/>
        <v>8428650.8424860854</v>
      </c>
    </row>
    <row r="3249" spans="1:11" x14ac:dyDescent="0.4">
      <c r="A3249" s="1">
        <v>3248</v>
      </c>
      <c r="B3249" s="21">
        <v>43061</v>
      </c>
      <c r="C3249" s="22">
        <v>16623</v>
      </c>
      <c r="D3249" s="19">
        <f t="shared" si="409"/>
        <v>16229.262740508282</v>
      </c>
      <c r="E3249" s="19">
        <f t="shared" si="410"/>
        <v>1</v>
      </c>
      <c r="F3249" s="19">
        <f t="shared" si="411"/>
        <v>0.86883358504699326</v>
      </c>
      <c r="G3249" s="20">
        <f t="shared" si="407"/>
        <v>13560.361426347876</v>
      </c>
      <c r="H3249" s="7">
        <f t="shared" si="412"/>
        <v>3062.6385736521243</v>
      </c>
      <c r="I3249" s="7">
        <f t="shared" si="408"/>
        <v>3062.6385736521243</v>
      </c>
      <c r="J3249" s="12">
        <f t="shared" si="413"/>
        <v>0.18424102590700381</v>
      </c>
      <c r="K3249" s="7">
        <f t="shared" si="414"/>
        <v>9379755.0328219179</v>
      </c>
    </row>
    <row r="3250" spans="1:11" x14ac:dyDescent="0.4">
      <c r="A3250" s="1">
        <v>3249</v>
      </c>
      <c r="B3250" s="21">
        <v>43062</v>
      </c>
      <c r="C3250" s="22">
        <v>12618</v>
      </c>
      <c r="D3250" s="19">
        <f t="shared" si="409"/>
        <v>16002.087247340532</v>
      </c>
      <c r="E3250" s="19">
        <f t="shared" si="410"/>
        <v>1</v>
      </c>
      <c r="F3250" s="19">
        <f t="shared" si="411"/>
        <v>0.85005140764224729</v>
      </c>
      <c r="G3250" s="20">
        <f t="shared" si="407"/>
        <v>13813.440322420331</v>
      </c>
      <c r="H3250" s="7">
        <f t="shared" si="412"/>
        <v>-1195.4403224203306</v>
      </c>
      <c r="I3250" s="7">
        <f t="shared" si="408"/>
        <v>1195.4403224203306</v>
      </c>
      <c r="J3250" s="12">
        <f t="shared" si="413"/>
        <v>9.4740871962302312E-2</v>
      </c>
      <c r="K3250" s="7">
        <f t="shared" si="414"/>
        <v>1429077.5644684241</v>
      </c>
    </row>
    <row r="3251" spans="1:11" x14ac:dyDescent="0.4">
      <c r="A3251" s="1">
        <v>3250</v>
      </c>
      <c r="B3251" s="21">
        <v>43063</v>
      </c>
      <c r="C3251" s="22">
        <v>16530</v>
      </c>
      <c r="D3251" s="19">
        <f t="shared" si="409"/>
        <v>16567.306847131862</v>
      </c>
      <c r="E3251" s="19">
        <f t="shared" si="410"/>
        <v>1</v>
      </c>
      <c r="F3251" s="19">
        <f t="shared" si="411"/>
        <v>0.85120152190971732</v>
      </c>
      <c r="G3251" s="20">
        <f t="shared" si="407"/>
        <v>13582.205021619962</v>
      </c>
      <c r="H3251" s="7">
        <f t="shared" si="412"/>
        <v>2947.7949783800377</v>
      </c>
      <c r="I3251" s="7">
        <f t="shared" si="408"/>
        <v>2947.7949783800377</v>
      </c>
      <c r="J3251" s="12">
        <f t="shared" si="413"/>
        <v>0.17833000474168406</v>
      </c>
      <c r="K3251" s="7">
        <f t="shared" si="414"/>
        <v>8689495.2345625665</v>
      </c>
    </row>
    <row r="3252" spans="1:11" x14ac:dyDescent="0.4">
      <c r="A3252" s="1">
        <v>3251</v>
      </c>
      <c r="B3252" s="21">
        <v>43064</v>
      </c>
      <c r="C3252" s="22">
        <v>11319</v>
      </c>
      <c r="D3252" s="19">
        <f t="shared" si="409"/>
        <v>15993.156409234394</v>
      </c>
      <c r="E3252" s="19">
        <f t="shared" si="410"/>
        <v>1</v>
      </c>
      <c r="F3252" s="19">
        <f t="shared" si="411"/>
        <v>0.86615546622241324</v>
      </c>
      <c r="G3252" s="20">
        <f t="shared" si="407"/>
        <v>14395.101436152221</v>
      </c>
      <c r="H3252" s="7">
        <f t="shared" si="412"/>
        <v>-3076.1014361522211</v>
      </c>
      <c r="I3252" s="7">
        <f t="shared" si="408"/>
        <v>3076.1014361522211</v>
      </c>
      <c r="J3252" s="12">
        <f t="shared" si="413"/>
        <v>0.27176441701141629</v>
      </c>
      <c r="K3252" s="7">
        <f t="shared" si="414"/>
        <v>9462400.0454977583</v>
      </c>
    </row>
    <row r="3253" spans="1:11" x14ac:dyDescent="0.4">
      <c r="A3253" s="1">
        <v>3252</v>
      </c>
      <c r="B3253" s="21">
        <v>43065</v>
      </c>
      <c r="C3253" s="22">
        <v>10426</v>
      </c>
      <c r="D3253" s="19">
        <f t="shared" si="409"/>
        <v>15388.381011212718</v>
      </c>
      <c r="E3253" s="19">
        <f t="shared" si="410"/>
        <v>1</v>
      </c>
      <c r="F3253" s="19">
        <f t="shared" si="411"/>
        <v>0.84718320479015541</v>
      </c>
      <c r="G3253" s="20">
        <f t="shared" si="407"/>
        <v>13595.855169719969</v>
      </c>
      <c r="H3253" s="7">
        <f t="shared" si="412"/>
        <v>-3169.8551697199691</v>
      </c>
      <c r="I3253" s="7">
        <f t="shared" si="408"/>
        <v>3169.8551697199691</v>
      </c>
      <c r="J3253" s="12">
        <f t="shared" si="413"/>
        <v>0.30403368211394294</v>
      </c>
      <c r="K3253" s="7">
        <f t="shared" si="414"/>
        <v>10047981.797000414</v>
      </c>
    </row>
    <row r="3254" spans="1:11" x14ac:dyDescent="0.4">
      <c r="A3254" s="1">
        <v>3253</v>
      </c>
      <c r="B3254" s="21">
        <v>43066</v>
      </c>
      <c r="C3254" s="22">
        <v>12623</v>
      </c>
      <c r="D3254" s="19">
        <f t="shared" si="409"/>
        <v>15298.449251842358</v>
      </c>
      <c r="E3254" s="19">
        <f t="shared" si="410"/>
        <v>1</v>
      </c>
      <c r="F3254" s="19">
        <f t="shared" si="411"/>
        <v>0.85076786472421517</v>
      </c>
      <c r="G3254" s="20">
        <f t="shared" si="407"/>
        <v>13099.46453799277</v>
      </c>
      <c r="H3254" s="7">
        <f t="shared" si="412"/>
        <v>-476.46453799276969</v>
      </c>
      <c r="I3254" s="7">
        <f t="shared" si="408"/>
        <v>476.46453799276969</v>
      </c>
      <c r="J3254" s="12">
        <f t="shared" si="413"/>
        <v>3.7745744909511977E-2</v>
      </c>
      <c r="K3254" s="7">
        <f t="shared" si="414"/>
        <v>227018.45596466347</v>
      </c>
    </row>
    <row r="3255" spans="1:11" x14ac:dyDescent="0.4">
      <c r="A3255" s="1">
        <v>3254</v>
      </c>
      <c r="B3255" s="21">
        <v>43067</v>
      </c>
      <c r="C3255" s="22">
        <v>13194</v>
      </c>
      <c r="D3255" s="19">
        <f t="shared" si="409"/>
        <v>15288.627205096505</v>
      </c>
      <c r="E3255" s="19">
        <f t="shared" si="410"/>
        <v>1</v>
      </c>
      <c r="F3255" s="19">
        <f t="shared" si="411"/>
        <v>0.86610291501042547</v>
      </c>
      <c r="G3255" s="20">
        <f t="shared" si="407"/>
        <v>13251.701599675669</v>
      </c>
      <c r="H3255" s="7">
        <f t="shared" si="412"/>
        <v>-57.701599675669058</v>
      </c>
      <c r="I3255" s="7">
        <f t="shared" si="408"/>
        <v>57.701599675669058</v>
      </c>
      <c r="J3255" s="12">
        <f t="shared" si="413"/>
        <v>4.3733211820273657E-3</v>
      </c>
      <c r="K3255" s="7">
        <f t="shared" si="414"/>
        <v>3329.4746051311718</v>
      </c>
    </row>
    <row r="3256" spans="1:11" x14ac:dyDescent="0.4">
      <c r="A3256" s="1">
        <v>3255</v>
      </c>
      <c r="B3256" s="21">
        <v>43068</v>
      </c>
      <c r="C3256" s="22">
        <v>13630</v>
      </c>
      <c r="D3256" s="19">
        <f t="shared" si="409"/>
        <v>15419.421234263305</v>
      </c>
      <c r="E3256" s="19">
        <f t="shared" si="410"/>
        <v>1</v>
      </c>
      <c r="F3256" s="19">
        <f t="shared" si="411"/>
        <v>0.84779444223347711</v>
      </c>
      <c r="G3256" s="20">
        <f t="shared" si="407"/>
        <v>12953.115375660404</v>
      </c>
      <c r="H3256" s="7">
        <f t="shared" si="412"/>
        <v>676.88462433959648</v>
      </c>
      <c r="I3256" s="7">
        <f t="shared" si="408"/>
        <v>676.88462433959648</v>
      </c>
      <c r="J3256" s="12">
        <f t="shared" si="413"/>
        <v>4.9661381096081911E-2</v>
      </c>
      <c r="K3256" s="7">
        <f t="shared" si="414"/>
        <v>458172.79466735665</v>
      </c>
    </row>
    <row r="3257" spans="1:11" x14ac:dyDescent="0.4">
      <c r="A3257" s="1">
        <v>3256</v>
      </c>
      <c r="B3257" s="21">
        <v>43069</v>
      </c>
      <c r="C3257" s="22">
        <v>10939</v>
      </c>
      <c r="D3257" s="19">
        <f t="shared" si="409"/>
        <v>15004.125049323637</v>
      </c>
      <c r="E3257" s="19">
        <f t="shared" si="410"/>
        <v>1</v>
      </c>
      <c r="F3257" s="19">
        <f t="shared" si="411"/>
        <v>0.84874461819163394</v>
      </c>
      <c r="G3257" s="20">
        <f t="shared" si="407"/>
        <v>13119.198846622139</v>
      </c>
      <c r="H3257" s="7">
        <f t="shared" si="412"/>
        <v>-2180.1988466221392</v>
      </c>
      <c r="I3257" s="7">
        <f t="shared" si="408"/>
        <v>2180.1988466221392</v>
      </c>
      <c r="J3257" s="12">
        <f t="shared" si="413"/>
        <v>0.19930513270153938</v>
      </c>
      <c r="K3257" s="7">
        <f t="shared" si="414"/>
        <v>4753267.0108125061</v>
      </c>
    </row>
    <row r="3258" spans="1:11" x14ac:dyDescent="0.4">
      <c r="A3258" s="1">
        <v>3257</v>
      </c>
      <c r="B3258" s="21">
        <v>43070</v>
      </c>
      <c r="C3258" s="22">
        <v>13762</v>
      </c>
      <c r="D3258" s="19">
        <f t="shared" si="409"/>
        <v>15148.801823305716</v>
      </c>
      <c r="E3258" s="19">
        <f t="shared" si="410"/>
        <v>1</v>
      </c>
      <c r="F3258" s="19">
        <f t="shared" si="411"/>
        <v>0.86680699784396908</v>
      </c>
      <c r="G3258" s="20">
        <f t="shared" si="407"/>
        <v>12995.982545315155</v>
      </c>
      <c r="H3258" s="7">
        <f t="shared" si="412"/>
        <v>766.01745468484478</v>
      </c>
      <c r="I3258" s="7">
        <f t="shared" si="408"/>
        <v>766.01745468484478</v>
      </c>
      <c r="J3258" s="12">
        <f t="shared" si="413"/>
        <v>5.566178278483104E-2</v>
      </c>
      <c r="K3258" s="7">
        <f t="shared" si="414"/>
        <v>586782.74088184827</v>
      </c>
    </row>
    <row r="3259" spans="1:11" x14ac:dyDescent="0.4">
      <c r="A3259" s="1">
        <v>3258</v>
      </c>
      <c r="B3259" s="21">
        <v>43071</v>
      </c>
      <c r="C3259" s="22">
        <v>12462</v>
      </c>
      <c r="D3259" s="19">
        <f t="shared" si="409"/>
        <v>15076.621095838707</v>
      </c>
      <c r="E3259" s="19">
        <f t="shared" si="410"/>
        <v>1</v>
      </c>
      <c r="F3259" s="19">
        <f t="shared" si="411"/>
        <v>0.84744172292137943</v>
      </c>
      <c r="G3259" s="20">
        <f t="shared" si="407"/>
        <v>12843.917786737184</v>
      </c>
      <c r="H3259" s="7">
        <f t="shared" si="412"/>
        <v>-381.91778673718363</v>
      </c>
      <c r="I3259" s="7">
        <f t="shared" si="408"/>
        <v>381.91778673718363</v>
      </c>
      <c r="J3259" s="12">
        <f t="shared" si="413"/>
        <v>3.0646588568222086E-2</v>
      </c>
      <c r="K3259" s="7">
        <f t="shared" si="414"/>
        <v>145861.19582622888</v>
      </c>
    </row>
    <row r="3260" spans="1:11" x14ac:dyDescent="0.4">
      <c r="A3260" s="1">
        <v>3259</v>
      </c>
      <c r="B3260" s="21">
        <v>43072</v>
      </c>
      <c r="C3260" s="22">
        <v>11751</v>
      </c>
      <c r="D3260" s="19">
        <f t="shared" si="409"/>
        <v>14877.407892858962</v>
      </c>
      <c r="E3260" s="19">
        <f t="shared" si="410"/>
        <v>1</v>
      </c>
      <c r="F3260" s="19">
        <f t="shared" si="411"/>
        <v>0.84776560521500055</v>
      </c>
      <c r="G3260" s="20">
        <f t="shared" si="407"/>
        <v>12797.049760225749</v>
      </c>
      <c r="H3260" s="7">
        <f t="shared" si="412"/>
        <v>-1046.0497602257492</v>
      </c>
      <c r="I3260" s="7">
        <f t="shared" si="408"/>
        <v>1046.0497602257492</v>
      </c>
      <c r="J3260" s="12">
        <f t="shared" si="413"/>
        <v>8.9017935514062563E-2</v>
      </c>
      <c r="K3260" s="7">
        <f t="shared" si="414"/>
        <v>1094220.1008683473</v>
      </c>
    </row>
    <row r="3261" spans="1:11" x14ac:dyDescent="0.4">
      <c r="A3261" s="1">
        <v>3260</v>
      </c>
      <c r="B3261" s="21">
        <v>43073</v>
      </c>
      <c r="C3261" s="22">
        <v>13711</v>
      </c>
      <c r="D3261" s="19">
        <f t="shared" si="409"/>
        <v>15031.015126641356</v>
      </c>
      <c r="E3261" s="19">
        <f t="shared" si="410"/>
        <v>1</v>
      </c>
      <c r="F3261" s="19">
        <f t="shared" si="411"/>
        <v>0.86756131709017781</v>
      </c>
      <c r="G3261" s="20">
        <f t="shared" si="407"/>
        <v>12896.708078307091</v>
      </c>
      <c r="H3261" s="7">
        <f t="shared" si="412"/>
        <v>814.29192169290945</v>
      </c>
      <c r="I3261" s="7">
        <f t="shared" si="408"/>
        <v>814.29192169290945</v>
      </c>
      <c r="J3261" s="12">
        <f t="shared" si="413"/>
        <v>5.9389681401277039E-2</v>
      </c>
      <c r="K3261" s="7">
        <f t="shared" si="414"/>
        <v>663071.33373433142</v>
      </c>
    </row>
    <row r="3262" spans="1:11" x14ac:dyDescent="0.4">
      <c r="A3262" s="1">
        <v>3261</v>
      </c>
      <c r="B3262" s="21">
        <v>43074</v>
      </c>
      <c r="C3262" s="22">
        <v>13937</v>
      </c>
      <c r="D3262" s="19">
        <f t="shared" si="409"/>
        <v>15261.71065166864</v>
      </c>
      <c r="E3262" s="19">
        <f t="shared" si="410"/>
        <v>1</v>
      </c>
      <c r="F3262" s="19">
        <f t="shared" si="411"/>
        <v>0.84853493679016911</v>
      </c>
      <c r="G3262" s="20">
        <f t="shared" si="407"/>
        <v>12738.756797901187</v>
      </c>
      <c r="H3262" s="7">
        <f t="shared" si="412"/>
        <v>1198.2432020988126</v>
      </c>
      <c r="I3262" s="7">
        <f t="shared" si="408"/>
        <v>1198.2432020988126</v>
      </c>
      <c r="J3262" s="12">
        <f t="shared" si="413"/>
        <v>8.5975690758327658E-2</v>
      </c>
      <c r="K3262" s="7">
        <f t="shared" si="414"/>
        <v>1435786.7713760159</v>
      </c>
    </row>
    <row r="3263" spans="1:11" x14ac:dyDescent="0.4">
      <c r="A3263" s="1">
        <v>3262</v>
      </c>
      <c r="B3263" s="21">
        <v>43075</v>
      </c>
      <c r="C3263" s="22">
        <v>13855</v>
      </c>
      <c r="D3263" s="19">
        <f t="shared" si="409"/>
        <v>15438.196343372518</v>
      </c>
      <c r="E3263" s="19">
        <f t="shared" si="410"/>
        <v>1</v>
      </c>
      <c r="F3263" s="19">
        <f t="shared" si="411"/>
        <v>0.84859158024092218</v>
      </c>
      <c r="G3263" s="20">
        <f t="shared" si="407"/>
        <v>12939.201132833299</v>
      </c>
      <c r="H3263" s="7">
        <f t="shared" si="412"/>
        <v>915.7988671667008</v>
      </c>
      <c r="I3263" s="7">
        <f t="shared" si="408"/>
        <v>915.7988671667008</v>
      </c>
      <c r="J3263" s="12">
        <f t="shared" si="413"/>
        <v>6.6098799506799047E-2</v>
      </c>
      <c r="K3263" s="7">
        <f t="shared" si="414"/>
        <v>838687.56510381249</v>
      </c>
    </row>
    <row r="3264" spans="1:11" x14ac:dyDescent="0.4">
      <c r="A3264" s="1">
        <v>3263</v>
      </c>
      <c r="B3264" s="21">
        <v>43076</v>
      </c>
      <c r="C3264" s="22">
        <v>9783</v>
      </c>
      <c r="D3264" s="19">
        <f t="shared" si="409"/>
        <v>14762.959589278811</v>
      </c>
      <c r="E3264" s="19">
        <f t="shared" si="410"/>
        <v>1</v>
      </c>
      <c r="F3264" s="19">
        <f t="shared" si="411"/>
        <v>0.86415510652707095</v>
      </c>
      <c r="G3264" s="20">
        <f t="shared" si="407"/>
        <v>13394.449514470118</v>
      </c>
      <c r="H3264" s="7">
        <f t="shared" si="412"/>
        <v>-3611.4495144701177</v>
      </c>
      <c r="I3264" s="7">
        <f t="shared" si="408"/>
        <v>3611.4495144701177</v>
      </c>
      <c r="J3264" s="12">
        <f t="shared" si="413"/>
        <v>0.36915562858735745</v>
      </c>
      <c r="K3264" s="7">
        <f t="shared" si="414"/>
        <v>13042567.59556645</v>
      </c>
    </row>
    <row r="3265" spans="1:11" x14ac:dyDescent="0.4">
      <c r="A3265" s="1">
        <v>3264</v>
      </c>
      <c r="B3265" s="21">
        <v>43077</v>
      </c>
      <c r="C3265" s="22">
        <v>12791</v>
      </c>
      <c r="D3265" s="19">
        <f t="shared" si="409"/>
        <v>14814.360681394875</v>
      </c>
      <c r="E3265" s="19">
        <f t="shared" si="410"/>
        <v>1</v>
      </c>
      <c r="F3265" s="19">
        <f t="shared" si="411"/>
        <v>0.84878237840018445</v>
      </c>
      <c r="G3265" s="20">
        <f t="shared" si="407"/>
        <v>12527.735516861307</v>
      </c>
      <c r="H3265" s="7">
        <f t="shared" si="412"/>
        <v>263.26448313869332</v>
      </c>
      <c r="I3265" s="7">
        <f t="shared" si="408"/>
        <v>263.26448313869332</v>
      </c>
      <c r="J3265" s="12">
        <f t="shared" si="413"/>
        <v>2.0582009470619445E-2</v>
      </c>
      <c r="K3265" s="7">
        <f t="shared" si="414"/>
        <v>69308.188082283334</v>
      </c>
    </row>
    <row r="3266" spans="1:11" x14ac:dyDescent="0.4">
      <c r="A3266" s="1">
        <v>3265</v>
      </c>
      <c r="B3266" s="21">
        <v>43078</v>
      </c>
      <c r="C3266" s="22">
        <v>11561</v>
      </c>
      <c r="D3266" s="19">
        <f t="shared" si="409"/>
        <v>14621.784644977713</v>
      </c>
      <c r="E3266" s="19">
        <f t="shared" si="410"/>
        <v>1</v>
      </c>
      <c r="F3266" s="19">
        <f t="shared" si="411"/>
        <v>0.84762864761873158</v>
      </c>
      <c r="G3266" s="20">
        <f t="shared" si="407"/>
        <v>12572.190332464103</v>
      </c>
      <c r="H3266" s="7">
        <f t="shared" si="412"/>
        <v>-1011.1903324641025</v>
      </c>
      <c r="I3266" s="7">
        <f t="shared" si="408"/>
        <v>1011.1903324641025</v>
      </c>
      <c r="J3266" s="12">
        <f t="shared" si="413"/>
        <v>8.7465645918528026E-2</v>
      </c>
      <c r="K3266" s="7">
        <f t="shared" si="414"/>
        <v>1022505.8884688623</v>
      </c>
    </row>
    <row r="3267" spans="1:11" x14ac:dyDescent="0.4">
      <c r="A3267" s="1">
        <v>3266</v>
      </c>
      <c r="B3267" s="21">
        <v>43079</v>
      </c>
      <c r="C3267" s="22">
        <v>11342</v>
      </c>
      <c r="D3267" s="19">
        <f t="shared" si="409"/>
        <v>14379.464100407218</v>
      </c>
      <c r="E3267" s="19">
        <f t="shared" si="410"/>
        <v>1</v>
      </c>
      <c r="F3267" s="19">
        <f t="shared" si="411"/>
        <v>0.86290175252781609</v>
      </c>
      <c r="G3267" s="20">
        <f t="shared" si="407"/>
        <v>12636.354022603133</v>
      </c>
      <c r="H3267" s="7">
        <f t="shared" si="412"/>
        <v>-1294.3540226031328</v>
      </c>
      <c r="I3267" s="7">
        <f t="shared" si="408"/>
        <v>1294.3540226031328</v>
      </c>
      <c r="J3267" s="12">
        <f t="shared" si="413"/>
        <v>0.11412043930551338</v>
      </c>
      <c r="K3267" s="7">
        <f t="shared" si="414"/>
        <v>1675352.335828911</v>
      </c>
    </row>
    <row r="3268" spans="1:11" x14ac:dyDescent="0.4">
      <c r="A3268" s="1">
        <v>3267</v>
      </c>
      <c r="B3268" s="21">
        <v>43080</v>
      </c>
      <c r="C3268" s="22">
        <v>13842</v>
      </c>
      <c r="D3268" s="19">
        <f t="shared" si="409"/>
        <v>14693.601543734305</v>
      </c>
      <c r="E3268" s="19">
        <f t="shared" si="410"/>
        <v>1</v>
      </c>
      <c r="F3268" s="19">
        <f t="shared" si="411"/>
        <v>0.85033279735384126</v>
      </c>
      <c r="G3268" s="20">
        <f t="shared" si="407"/>
        <v>12205.884521642107</v>
      </c>
      <c r="H3268" s="7">
        <f t="shared" si="412"/>
        <v>1636.1154783578932</v>
      </c>
      <c r="I3268" s="7">
        <f t="shared" si="408"/>
        <v>1636.1154783578932</v>
      </c>
      <c r="J3268" s="12">
        <f t="shared" si="413"/>
        <v>0.11819935546582092</v>
      </c>
      <c r="K3268" s="7">
        <f t="shared" si="414"/>
        <v>2676873.8585222773</v>
      </c>
    </row>
    <row r="3269" spans="1:11" x14ac:dyDescent="0.4">
      <c r="A3269" s="1">
        <v>3268</v>
      </c>
      <c r="B3269" s="21">
        <v>43081</v>
      </c>
      <c r="C3269" s="22">
        <v>14267</v>
      </c>
      <c r="D3269" s="19">
        <f t="shared" si="409"/>
        <v>15041.765377052223</v>
      </c>
      <c r="E3269" s="19">
        <f t="shared" si="410"/>
        <v>1</v>
      </c>
      <c r="F3269" s="19">
        <f t="shared" si="411"/>
        <v>0.84930547077499352</v>
      </c>
      <c r="G3269" s="20">
        <f t="shared" si="407"/>
        <v>12455.565233811634</v>
      </c>
      <c r="H3269" s="7">
        <f t="shared" si="412"/>
        <v>1811.4347661883658</v>
      </c>
      <c r="I3269" s="7">
        <f t="shared" si="408"/>
        <v>1811.4347661883658</v>
      </c>
      <c r="J3269" s="12">
        <f t="shared" si="413"/>
        <v>0.12696676008890206</v>
      </c>
      <c r="K3269" s="7">
        <f t="shared" si="414"/>
        <v>3281295.9121558992</v>
      </c>
    </row>
    <row r="3270" spans="1:11" x14ac:dyDescent="0.4">
      <c r="A3270" s="1">
        <v>3269</v>
      </c>
      <c r="B3270" s="21">
        <v>43082</v>
      </c>
      <c r="C3270" s="22">
        <v>14360</v>
      </c>
      <c r="D3270" s="19">
        <f t="shared" si="409"/>
        <v>15302.482289891965</v>
      </c>
      <c r="E3270" s="19">
        <f t="shared" si="410"/>
        <v>1</v>
      </c>
      <c r="F3270" s="19">
        <f t="shared" si="411"/>
        <v>0.86415704715212727</v>
      </c>
      <c r="G3270" s="20">
        <f t="shared" ref="G3270:G3333" si="415">(D3269+1*E3269)*F3267</f>
        <v>12980.428606723117</v>
      </c>
      <c r="H3270" s="7">
        <f t="shared" si="412"/>
        <v>1379.5713932768831</v>
      </c>
      <c r="I3270" s="7">
        <f t="shared" si="408"/>
        <v>1379.5713932768831</v>
      </c>
      <c r="J3270" s="12">
        <f t="shared" si="413"/>
        <v>9.607043128669103E-2</v>
      </c>
      <c r="K3270" s="7">
        <f t="shared" si="414"/>
        <v>1903217.2291479204</v>
      </c>
    </row>
    <row r="3271" spans="1:11" x14ac:dyDescent="0.4">
      <c r="A3271" s="1">
        <v>3270</v>
      </c>
      <c r="B3271" s="21">
        <v>43083</v>
      </c>
      <c r="C3271" s="22">
        <v>11411</v>
      </c>
      <c r="D3271" s="19">
        <f t="shared" si="409"/>
        <v>14997.423169130929</v>
      </c>
      <c r="E3271" s="19">
        <f t="shared" si="410"/>
        <v>1</v>
      </c>
      <c r="F3271" s="19">
        <f t="shared" si="411"/>
        <v>0.84884541172067773</v>
      </c>
      <c r="G3271" s="20">
        <f t="shared" si="415"/>
        <v>13013.052904818802</v>
      </c>
      <c r="H3271" s="7">
        <f t="shared" si="412"/>
        <v>-1602.0529048188018</v>
      </c>
      <c r="I3271" s="7">
        <f t="shared" si="408"/>
        <v>1602.0529048188018</v>
      </c>
      <c r="J3271" s="12">
        <f t="shared" si="413"/>
        <v>0.14039548723326631</v>
      </c>
      <c r="K3271" s="7">
        <f t="shared" si="414"/>
        <v>2566573.5098383608</v>
      </c>
    </row>
    <row r="3272" spans="1:11" x14ac:dyDescent="0.4">
      <c r="A3272" s="1">
        <v>3271</v>
      </c>
      <c r="B3272" s="21">
        <v>43084</v>
      </c>
      <c r="C3272" s="22">
        <v>13977</v>
      </c>
      <c r="D3272" s="19">
        <f t="shared" si="409"/>
        <v>15235.363862553397</v>
      </c>
      <c r="E3272" s="19">
        <f t="shared" si="410"/>
        <v>1</v>
      </c>
      <c r="F3272" s="19">
        <f t="shared" si="411"/>
        <v>0.85043760186636397</v>
      </c>
      <c r="G3272" s="20">
        <f t="shared" si="415"/>
        <v>12738.242850541314</v>
      </c>
      <c r="H3272" s="7">
        <f t="shared" si="412"/>
        <v>1238.7571494586864</v>
      </c>
      <c r="I3272" s="7">
        <f t="shared" ref="I3272:I3335" si="416">ABS(H3272)</f>
        <v>1238.7571494586864</v>
      </c>
      <c r="J3272" s="12">
        <f t="shared" si="413"/>
        <v>8.8628257097995738E-2</v>
      </c>
      <c r="K3272" s="7">
        <f t="shared" si="414"/>
        <v>1534519.2753350104</v>
      </c>
    </row>
    <row r="3273" spans="1:11" x14ac:dyDescent="0.4">
      <c r="A3273" s="1">
        <v>3272</v>
      </c>
      <c r="B3273" s="21">
        <v>43085</v>
      </c>
      <c r="C3273" s="22">
        <v>12130</v>
      </c>
      <c r="D3273" s="19">
        <f t="shared" si="409"/>
        <v>15041.49581870413</v>
      </c>
      <c r="E3273" s="19">
        <f t="shared" si="410"/>
        <v>1</v>
      </c>
      <c r="F3273" s="19">
        <f t="shared" si="411"/>
        <v>0.86319745155686411</v>
      </c>
      <c r="G3273" s="20">
        <f t="shared" si="415"/>
        <v>13166.611204799523</v>
      </c>
      <c r="H3273" s="7">
        <f t="shared" si="412"/>
        <v>-1036.611204799523</v>
      </c>
      <c r="I3273" s="7">
        <f t="shared" si="416"/>
        <v>1036.611204799523</v>
      </c>
      <c r="J3273" s="12">
        <f t="shared" si="413"/>
        <v>8.5458467007380287E-2</v>
      </c>
      <c r="K3273" s="7">
        <f t="shared" si="414"/>
        <v>1074562.7899159186</v>
      </c>
    </row>
    <row r="3274" spans="1:11" x14ac:dyDescent="0.4">
      <c r="A3274" s="1">
        <v>3273</v>
      </c>
      <c r="B3274" s="21">
        <v>43086</v>
      </c>
      <c r="C3274" s="22">
        <v>11168</v>
      </c>
      <c r="D3274" s="19">
        <f t="shared" si="409"/>
        <v>14736.149072032487</v>
      </c>
      <c r="E3274" s="19">
        <f t="shared" si="410"/>
        <v>1</v>
      </c>
      <c r="F3274" s="19">
        <f t="shared" si="411"/>
        <v>0.8473328822566738</v>
      </c>
      <c r="G3274" s="20">
        <f t="shared" si="415"/>
        <v>12768.753556534481</v>
      </c>
      <c r="H3274" s="7">
        <f t="shared" si="412"/>
        <v>-1600.7535565344806</v>
      </c>
      <c r="I3274" s="7">
        <f t="shared" si="416"/>
        <v>1600.7535565344806</v>
      </c>
      <c r="J3274" s="12">
        <f t="shared" si="413"/>
        <v>0.14333395026275794</v>
      </c>
      <c r="K3274" s="7">
        <f t="shared" si="414"/>
        <v>2562411.9487577886</v>
      </c>
    </row>
    <row r="3275" spans="1:11" x14ac:dyDescent="0.4">
      <c r="A3275" s="1">
        <v>3274</v>
      </c>
      <c r="B3275" s="21">
        <v>43087</v>
      </c>
      <c r="C3275" s="22">
        <v>13078</v>
      </c>
      <c r="D3275" s="19">
        <f t="shared" si="409"/>
        <v>14841.249126959779</v>
      </c>
      <c r="E3275" s="19">
        <f t="shared" si="410"/>
        <v>1</v>
      </c>
      <c r="F3275" s="19">
        <f t="shared" si="411"/>
        <v>0.85094889378584337</v>
      </c>
      <c r="G3275" s="20">
        <f t="shared" si="415"/>
        <v>12533.025715166419</v>
      </c>
      <c r="H3275" s="7">
        <f t="shared" si="412"/>
        <v>544.9742848335809</v>
      </c>
      <c r="I3275" s="7">
        <f t="shared" si="416"/>
        <v>544.9742848335809</v>
      </c>
      <c r="J3275" s="12">
        <f t="shared" si="413"/>
        <v>4.1671072398958627E-2</v>
      </c>
      <c r="K3275" s="7">
        <f t="shared" si="414"/>
        <v>296996.97112987295</v>
      </c>
    </row>
    <row r="3276" spans="1:11" x14ac:dyDescent="0.4">
      <c r="A3276" s="1">
        <v>3275</v>
      </c>
      <c r="B3276" s="21">
        <v>43088</v>
      </c>
      <c r="C3276" s="22">
        <v>13405</v>
      </c>
      <c r="D3276" s="19">
        <f t="shared" si="409"/>
        <v>14953.887764949806</v>
      </c>
      <c r="E3276" s="19">
        <f t="shared" si="410"/>
        <v>1</v>
      </c>
      <c r="F3276" s="19">
        <f t="shared" si="411"/>
        <v>0.8637498043235633</v>
      </c>
      <c r="G3276" s="20">
        <f t="shared" si="415"/>
        <v>12811.791621763772</v>
      </c>
      <c r="H3276" s="7">
        <f t="shared" si="412"/>
        <v>593.20837823622787</v>
      </c>
      <c r="I3276" s="7">
        <f t="shared" si="416"/>
        <v>593.20837823622787</v>
      </c>
      <c r="J3276" s="12">
        <f t="shared" si="413"/>
        <v>4.4252769730416107E-2</v>
      </c>
      <c r="K3276" s="7">
        <f t="shared" si="414"/>
        <v>351896.1800096556</v>
      </c>
    </row>
    <row r="3277" spans="1:11" x14ac:dyDescent="0.4">
      <c r="A3277" s="1">
        <v>3276</v>
      </c>
      <c r="B3277" s="21">
        <v>43089</v>
      </c>
      <c r="C3277" s="22">
        <v>11770</v>
      </c>
      <c r="D3277" s="19">
        <f t="shared" si="409"/>
        <v>14782.002397890417</v>
      </c>
      <c r="E3277" s="19">
        <f t="shared" si="410"/>
        <v>1</v>
      </c>
      <c r="F3277" s="19">
        <f t="shared" si="411"/>
        <v>0.84648345733299535</v>
      </c>
      <c r="G3277" s="20">
        <f t="shared" si="415"/>
        <v>12671.768153699986</v>
      </c>
      <c r="H3277" s="7">
        <f t="shared" si="412"/>
        <v>-901.76815369998621</v>
      </c>
      <c r="I3277" s="7">
        <f t="shared" si="416"/>
        <v>901.76815369998621</v>
      </c>
      <c r="J3277" s="12">
        <f t="shared" si="413"/>
        <v>7.661581594732253E-2</v>
      </c>
      <c r="K3277" s="7">
        <f t="shared" si="414"/>
        <v>813185.803027482</v>
      </c>
    </row>
    <row r="3278" spans="1:11" x14ac:dyDescent="0.4">
      <c r="A3278" s="1">
        <v>3277</v>
      </c>
      <c r="B3278" s="21">
        <v>43090</v>
      </c>
      <c r="C3278" s="22">
        <v>10448</v>
      </c>
      <c r="D3278" s="19">
        <f t="shared" si="409"/>
        <v>14376.07637195507</v>
      </c>
      <c r="E3278" s="19">
        <f t="shared" si="410"/>
        <v>1</v>
      </c>
      <c r="F3278" s="19">
        <f t="shared" si="411"/>
        <v>0.84888434787303946</v>
      </c>
      <c r="G3278" s="20">
        <f t="shared" si="415"/>
        <v>12579.579537318321</v>
      </c>
      <c r="H3278" s="7">
        <f t="shared" si="412"/>
        <v>-2131.5795373183209</v>
      </c>
      <c r="I3278" s="7">
        <f t="shared" si="416"/>
        <v>2131.5795373183209</v>
      </c>
      <c r="J3278" s="12">
        <f t="shared" si="413"/>
        <v>0.20401794959019151</v>
      </c>
      <c r="K3278" s="7">
        <f t="shared" si="414"/>
        <v>4543631.323914187</v>
      </c>
    </row>
    <row r="3279" spans="1:11" x14ac:dyDescent="0.4">
      <c r="A3279" s="1">
        <v>3278</v>
      </c>
      <c r="B3279" s="21">
        <v>43091</v>
      </c>
      <c r="C3279" s="22">
        <v>17158</v>
      </c>
      <c r="D3279" s="19">
        <f t="shared" si="409"/>
        <v>15268.511494063107</v>
      </c>
      <c r="E3279" s="19">
        <f t="shared" si="410"/>
        <v>1</v>
      </c>
      <c r="F3279" s="19">
        <f t="shared" si="411"/>
        <v>0.86807222442580556</v>
      </c>
      <c r="G3279" s="20">
        <f t="shared" si="415"/>
        <v>12418.196903021117</v>
      </c>
      <c r="H3279" s="7">
        <f t="shared" si="412"/>
        <v>4739.8030969788833</v>
      </c>
      <c r="I3279" s="7">
        <f t="shared" si="416"/>
        <v>4739.8030969788833</v>
      </c>
      <c r="J3279" s="12">
        <f t="shared" si="413"/>
        <v>0.27624449801718637</v>
      </c>
      <c r="K3279" s="7">
        <f t="shared" si="414"/>
        <v>22465733.398130614</v>
      </c>
    </row>
    <row r="3280" spans="1:11" x14ac:dyDescent="0.4">
      <c r="A3280" s="1">
        <v>3279</v>
      </c>
      <c r="B3280" s="21">
        <v>43092</v>
      </c>
      <c r="C3280" s="22">
        <v>14660</v>
      </c>
      <c r="D3280" s="19">
        <f t="shared" si="409"/>
        <v>15602.401727217501</v>
      </c>
      <c r="E3280" s="19">
        <f t="shared" si="410"/>
        <v>1</v>
      </c>
      <c r="F3280" s="19">
        <f t="shared" si="411"/>
        <v>0.84803146833972476</v>
      </c>
      <c r="G3280" s="20">
        <f t="shared" si="415"/>
        <v>12925.388881280449</v>
      </c>
      <c r="H3280" s="7">
        <f t="shared" si="412"/>
        <v>1734.6111187195511</v>
      </c>
      <c r="I3280" s="7">
        <f t="shared" si="416"/>
        <v>1734.6111187195511</v>
      </c>
      <c r="J3280" s="12">
        <f t="shared" si="413"/>
        <v>0.11832272296859148</v>
      </c>
      <c r="K3280" s="7">
        <f t="shared" si="414"/>
        <v>3008875.7331854925</v>
      </c>
    </row>
    <row r="3281" spans="1:11" x14ac:dyDescent="0.4">
      <c r="A3281" s="1">
        <v>3280</v>
      </c>
      <c r="B3281" s="21">
        <v>43093</v>
      </c>
      <c r="C3281" s="22">
        <v>12775</v>
      </c>
      <c r="D3281" s="19">
        <f t="shared" si="409"/>
        <v>15513.366332314274</v>
      </c>
      <c r="E3281" s="19">
        <f t="shared" si="410"/>
        <v>1</v>
      </c>
      <c r="F3281" s="19">
        <f t="shared" si="411"/>
        <v>0.84846206669615576</v>
      </c>
      <c r="G3281" s="20">
        <f t="shared" si="415"/>
        <v>13245.483499810085</v>
      </c>
      <c r="H3281" s="7">
        <f t="shared" si="412"/>
        <v>-470.48349981008505</v>
      </c>
      <c r="I3281" s="7">
        <f t="shared" si="416"/>
        <v>470.48349981008505</v>
      </c>
      <c r="J3281" s="12">
        <f t="shared" si="413"/>
        <v>3.6828453996875544E-2</v>
      </c>
      <c r="K3281" s="7">
        <f t="shared" si="414"/>
        <v>221354.72359354631</v>
      </c>
    </row>
    <row r="3282" spans="1:11" x14ac:dyDescent="0.4">
      <c r="A3282" s="1">
        <v>3281</v>
      </c>
      <c r="B3282" s="21">
        <v>43094</v>
      </c>
      <c r="C3282" s="22">
        <v>13600</v>
      </c>
      <c r="D3282" s="19">
        <f t="shared" si="409"/>
        <v>15539.145157514478</v>
      </c>
      <c r="E3282" s="19">
        <f t="shared" si="410"/>
        <v>1</v>
      </c>
      <c r="F3282" s="19">
        <f t="shared" si="411"/>
        <v>0.86819087105940584</v>
      </c>
      <c r="G3282" s="20">
        <f t="shared" si="415"/>
        <v>13467.590492648878</v>
      </c>
      <c r="H3282" s="7">
        <f t="shared" si="412"/>
        <v>132.40950735112165</v>
      </c>
      <c r="I3282" s="7">
        <f t="shared" si="416"/>
        <v>132.40950735112165</v>
      </c>
      <c r="J3282" s="12">
        <f t="shared" si="413"/>
        <v>9.7359931875824739E-3</v>
      </c>
      <c r="K3282" s="7">
        <f t="shared" si="414"/>
        <v>17532.277636966737</v>
      </c>
    </row>
    <row r="3283" spans="1:11" x14ac:dyDescent="0.4">
      <c r="A3283" s="1">
        <v>3282</v>
      </c>
      <c r="B3283" s="21">
        <v>43095</v>
      </c>
      <c r="C3283" s="22">
        <v>11423</v>
      </c>
      <c r="D3283" s="19">
        <f t="shared" si="409"/>
        <v>15203.854955970966</v>
      </c>
      <c r="E3283" s="19">
        <f t="shared" si="410"/>
        <v>1</v>
      </c>
      <c r="F3283" s="19">
        <f t="shared" si="411"/>
        <v>0.84642371864634125</v>
      </c>
      <c r="G3283" s="20">
        <f t="shared" si="415"/>
        <v>13178.532116139466</v>
      </c>
      <c r="H3283" s="7">
        <f t="shared" si="412"/>
        <v>-1755.5321161394659</v>
      </c>
      <c r="I3283" s="7">
        <f t="shared" si="416"/>
        <v>1755.5321161394659</v>
      </c>
      <c r="J3283" s="12">
        <f t="shared" si="413"/>
        <v>0.15368398110299097</v>
      </c>
      <c r="K3283" s="7">
        <f t="shared" si="414"/>
        <v>3081893.0107971109</v>
      </c>
    </row>
    <row r="3284" spans="1:11" x14ac:dyDescent="0.4">
      <c r="A3284" s="1">
        <v>3283</v>
      </c>
      <c r="B3284" s="21">
        <v>43096</v>
      </c>
      <c r="C3284" s="22">
        <v>10906</v>
      </c>
      <c r="D3284" s="19">
        <f t="shared" si="409"/>
        <v>14822.935443040893</v>
      </c>
      <c r="E3284" s="19">
        <f t="shared" si="410"/>
        <v>1</v>
      </c>
      <c r="F3284" s="19">
        <f t="shared" si="411"/>
        <v>0.846588297769026</v>
      </c>
      <c r="G3284" s="20">
        <f t="shared" si="415"/>
        <v>12900.742659758413</v>
      </c>
      <c r="H3284" s="7">
        <f t="shared" si="412"/>
        <v>-1994.7426597584126</v>
      </c>
      <c r="I3284" s="7">
        <f t="shared" si="416"/>
        <v>1994.7426597584126</v>
      </c>
      <c r="J3284" s="12">
        <f t="shared" si="413"/>
        <v>0.18290323306055498</v>
      </c>
      <c r="K3284" s="7">
        <f t="shared" si="414"/>
        <v>3978998.2786600664</v>
      </c>
    </row>
    <row r="3285" spans="1:11" x14ac:dyDescent="0.4">
      <c r="A3285" s="1">
        <v>3284</v>
      </c>
      <c r="B3285" s="21">
        <v>43097</v>
      </c>
      <c r="C3285" s="22">
        <v>9443</v>
      </c>
      <c r="D3285" s="19">
        <f t="shared" si="409"/>
        <v>14182.700796583129</v>
      </c>
      <c r="E3285" s="19">
        <f t="shared" si="410"/>
        <v>1</v>
      </c>
      <c r="F3285" s="19">
        <f t="shared" si="411"/>
        <v>0.86482638118808108</v>
      </c>
      <c r="G3285" s="20">
        <f t="shared" si="415"/>
        <v>12870.005424822071</v>
      </c>
      <c r="H3285" s="7">
        <f t="shared" si="412"/>
        <v>-3427.0054248220713</v>
      </c>
      <c r="I3285" s="7">
        <f t="shared" si="416"/>
        <v>3427.0054248220713</v>
      </c>
      <c r="J3285" s="12">
        <f t="shared" si="413"/>
        <v>0.36291490255449238</v>
      </c>
      <c r="K3285" s="7">
        <f t="shared" si="414"/>
        <v>11744366.181759905</v>
      </c>
    </row>
    <row r="3286" spans="1:11" x14ac:dyDescent="0.4">
      <c r="A3286" s="1">
        <v>3285</v>
      </c>
      <c r="B3286" s="21">
        <v>43098</v>
      </c>
      <c r="C3286" s="22">
        <v>11840</v>
      </c>
      <c r="D3286" s="19">
        <f t="shared" si="409"/>
        <v>14151.952558949586</v>
      </c>
      <c r="E3286" s="19">
        <f t="shared" si="410"/>
        <v>1</v>
      </c>
      <c r="F3286" s="19">
        <f t="shared" si="411"/>
        <v>0.84626096262879991</v>
      </c>
      <c r="G3286" s="20">
        <f t="shared" si="415"/>
        <v>12005.420772410964</v>
      </c>
      <c r="H3286" s="7">
        <f t="shared" si="412"/>
        <v>-165.42077241096376</v>
      </c>
      <c r="I3286" s="7">
        <f t="shared" si="416"/>
        <v>165.42077241096376</v>
      </c>
      <c r="J3286" s="12">
        <f t="shared" si="413"/>
        <v>1.3971349021196264E-2</v>
      </c>
      <c r="K3286" s="7">
        <f t="shared" si="414"/>
        <v>27364.031945039871</v>
      </c>
    </row>
    <row r="3287" spans="1:11" x14ac:dyDescent="0.4">
      <c r="A3287" s="1">
        <v>3286</v>
      </c>
      <c r="B3287" s="21">
        <v>43099</v>
      </c>
      <c r="C3287" s="22">
        <v>11180</v>
      </c>
      <c r="D3287" s="19">
        <f t="shared" si="409"/>
        <v>13999.112288554476</v>
      </c>
      <c r="E3287" s="19">
        <f t="shared" si="410"/>
        <v>1</v>
      </c>
      <c r="F3287" s="19">
        <f t="shared" si="411"/>
        <v>0.84579087658265328</v>
      </c>
      <c r="G3287" s="20">
        <f t="shared" si="415"/>
        <v>11981.724015286911</v>
      </c>
      <c r="H3287" s="7">
        <f t="shared" si="412"/>
        <v>-801.7240152869108</v>
      </c>
      <c r="I3287" s="7">
        <f t="shared" si="416"/>
        <v>801.7240152869108</v>
      </c>
      <c r="J3287" s="12">
        <f t="shared" si="413"/>
        <v>7.1710555929061795E-2</v>
      </c>
      <c r="K3287" s="7">
        <f t="shared" si="414"/>
        <v>642761.39668776677</v>
      </c>
    </row>
    <row r="3288" spans="1:11" x14ac:dyDescent="0.4">
      <c r="A3288" s="1">
        <v>3287</v>
      </c>
      <c r="B3288" s="21">
        <v>43100</v>
      </c>
      <c r="C3288" s="22">
        <v>10525</v>
      </c>
      <c r="D3288" s="19">
        <f t="shared" si="409"/>
        <v>13702.823953505345</v>
      </c>
      <c r="E3288" s="19">
        <f t="shared" si="410"/>
        <v>1</v>
      </c>
      <c r="F3288" s="19">
        <f t="shared" si="411"/>
        <v>0.86321817143608448</v>
      </c>
      <c r="G3288" s="20">
        <f t="shared" si="415"/>
        <v>12107.66644673735</v>
      </c>
      <c r="H3288" s="7">
        <f t="shared" si="412"/>
        <v>-1582.6664467373503</v>
      </c>
      <c r="I3288" s="7">
        <f t="shared" si="416"/>
        <v>1582.6664467373503</v>
      </c>
      <c r="J3288" s="12">
        <f t="shared" si="413"/>
        <v>0.15037210895366748</v>
      </c>
      <c r="K3288" s="7">
        <f t="shared" si="414"/>
        <v>2504833.0816282299</v>
      </c>
    </row>
    <row r="3289" spans="1:11" x14ac:dyDescent="0.4">
      <c r="A3289" s="1">
        <v>3288</v>
      </c>
      <c r="B3289" s="21">
        <v>43101</v>
      </c>
      <c r="C3289" s="22">
        <v>8441</v>
      </c>
      <c r="D3289" s="19">
        <f t="shared" si="409"/>
        <v>13097.992750414611</v>
      </c>
      <c r="E3289" s="19">
        <f t="shared" si="410"/>
        <v>1</v>
      </c>
      <c r="F3289" s="19">
        <f t="shared" si="411"/>
        <v>0.84290592673154108</v>
      </c>
      <c r="G3289" s="20">
        <f t="shared" si="415"/>
        <v>11597.011250589039</v>
      </c>
      <c r="H3289" s="7">
        <f t="shared" si="412"/>
        <v>-3156.0112505890393</v>
      </c>
      <c r="I3289" s="7">
        <f t="shared" si="416"/>
        <v>3156.0112505890393</v>
      </c>
      <c r="J3289" s="12">
        <f t="shared" si="413"/>
        <v>0.37389068245338697</v>
      </c>
      <c r="K3289" s="7">
        <f t="shared" si="414"/>
        <v>9960407.0138445925</v>
      </c>
    </row>
    <row r="3290" spans="1:11" x14ac:dyDescent="0.4">
      <c r="A3290" s="1">
        <v>3289</v>
      </c>
      <c r="B3290" s="21">
        <v>43102</v>
      </c>
      <c r="C3290" s="22">
        <v>10277</v>
      </c>
      <c r="D3290" s="19">
        <f t="shared" ref="D3290:D3353" si="417">$R$2*(C3290/F3287)+(1-$R$2)*(D3289+E3289)</f>
        <v>12944.952785679547</v>
      </c>
      <c r="E3290" s="19">
        <f t="shared" ref="E3290:E3353" si="418">$R$3*(D3290-D3289)+(1-$R$3)*E3289</f>
        <v>1</v>
      </c>
      <c r="F3290" s="19">
        <f t="shared" ref="F3290:F3353" si="419">$R$4*(C3290/D3290)+(1-$R$4)*F3287</f>
        <v>0.84492821212037195</v>
      </c>
      <c r="G3290" s="20">
        <f t="shared" si="415"/>
        <v>11079.008560722994</v>
      </c>
      <c r="H3290" s="7">
        <f t="shared" ref="H3290:H3353" si="420">C3290-G3290</f>
        <v>-802.00856072299393</v>
      </c>
      <c r="I3290" s="7">
        <f t="shared" si="416"/>
        <v>802.00856072299393</v>
      </c>
      <c r="J3290" s="12">
        <f t="shared" ref="J3290:J3353" si="421">I3290/C3290</f>
        <v>7.8039171034639865E-2</v>
      </c>
      <c r="K3290" s="7">
        <f t="shared" ref="K3290:K3353" si="422">H3290^2</f>
        <v>643217.73147296824</v>
      </c>
    </row>
    <row r="3291" spans="1:11" x14ac:dyDescent="0.4">
      <c r="A3291" s="1">
        <v>3290</v>
      </c>
      <c r="B3291" s="21">
        <v>43103</v>
      </c>
      <c r="C3291" s="22">
        <v>11219</v>
      </c>
      <c r="D3291" s="19">
        <f t="shared" si="417"/>
        <v>12954.198958659726</v>
      </c>
      <c r="E3291" s="19">
        <f t="shared" si="418"/>
        <v>1</v>
      </c>
      <c r="F3291" s="19">
        <f t="shared" si="419"/>
        <v>0.86326527008222587</v>
      </c>
      <c r="G3291" s="20">
        <f t="shared" si="415"/>
        <v>11175.181691152182</v>
      </c>
      <c r="H3291" s="7">
        <f t="shared" si="420"/>
        <v>43.818308847818116</v>
      </c>
      <c r="I3291" s="7">
        <f t="shared" si="416"/>
        <v>43.818308847818116</v>
      </c>
      <c r="J3291" s="12">
        <f t="shared" si="421"/>
        <v>3.9057232238005274E-3</v>
      </c>
      <c r="K3291" s="7">
        <f t="shared" si="422"/>
        <v>1920.0441902827754</v>
      </c>
    </row>
    <row r="3292" spans="1:11" x14ac:dyDescent="0.4">
      <c r="A3292" s="1">
        <v>3291</v>
      </c>
      <c r="B3292" s="21">
        <v>43104</v>
      </c>
      <c r="C3292" s="22">
        <v>9142</v>
      </c>
      <c r="D3292" s="19">
        <f t="shared" si="417"/>
        <v>12612.531023525844</v>
      </c>
      <c r="E3292" s="19">
        <f t="shared" si="418"/>
        <v>1</v>
      </c>
      <c r="F3292" s="19">
        <f t="shared" si="419"/>
        <v>0.8409430352098145</v>
      </c>
      <c r="G3292" s="20">
        <f t="shared" si="415"/>
        <v>10920.013984240573</v>
      </c>
      <c r="H3292" s="7">
        <f t="shared" si="420"/>
        <v>-1778.0139842405733</v>
      </c>
      <c r="I3292" s="7">
        <f t="shared" si="416"/>
        <v>1778.0139842405733</v>
      </c>
      <c r="J3292" s="12">
        <f t="shared" si="421"/>
        <v>0.19448851282439</v>
      </c>
      <c r="K3292" s="7">
        <f t="shared" si="422"/>
        <v>3161333.7281550379</v>
      </c>
    </row>
    <row r="3293" spans="1:11" x14ac:dyDescent="0.4">
      <c r="A3293" s="1">
        <v>3292</v>
      </c>
      <c r="B3293" s="21">
        <v>43105</v>
      </c>
      <c r="C3293" s="22">
        <v>11036</v>
      </c>
      <c r="D3293" s="19">
        <f t="shared" si="417"/>
        <v>12686.297458522549</v>
      </c>
      <c r="E3293" s="19">
        <f t="shared" si="418"/>
        <v>1</v>
      </c>
      <c r="F3293" s="19">
        <f t="shared" si="419"/>
        <v>0.84534360781516071</v>
      </c>
      <c r="G3293" s="20">
        <f t="shared" si="415"/>
        <v>10657.528216232537</v>
      </c>
      <c r="H3293" s="7">
        <f t="shared" si="420"/>
        <v>378.47178376746342</v>
      </c>
      <c r="I3293" s="7">
        <f t="shared" si="416"/>
        <v>378.47178376746342</v>
      </c>
      <c r="J3293" s="12">
        <f t="shared" si="421"/>
        <v>3.4294289939059752E-2</v>
      </c>
      <c r="K3293" s="7">
        <f t="shared" si="422"/>
        <v>143240.89110812559</v>
      </c>
    </row>
    <row r="3294" spans="1:11" x14ac:dyDescent="0.4">
      <c r="A3294" s="1">
        <v>3293</v>
      </c>
      <c r="B3294" s="21">
        <v>43106</v>
      </c>
      <c r="C3294" s="22">
        <v>9218</v>
      </c>
      <c r="D3294" s="19">
        <f t="shared" si="417"/>
        <v>12360.898882275987</v>
      </c>
      <c r="E3294" s="19">
        <f t="shared" si="418"/>
        <v>1</v>
      </c>
      <c r="F3294" s="19">
        <f t="shared" si="419"/>
        <v>0.86131143257315379</v>
      </c>
      <c r="G3294" s="20">
        <f t="shared" si="415"/>
        <v>10952.503267145006</v>
      </c>
      <c r="H3294" s="7">
        <f t="shared" si="420"/>
        <v>-1734.5032671450062</v>
      </c>
      <c r="I3294" s="7">
        <f t="shared" si="416"/>
        <v>1734.5032671450062</v>
      </c>
      <c r="J3294" s="12">
        <f t="shared" si="421"/>
        <v>0.1881648152684971</v>
      </c>
      <c r="K3294" s="7">
        <f t="shared" si="422"/>
        <v>3008501.5837367009</v>
      </c>
    </row>
    <row r="3295" spans="1:11" x14ac:dyDescent="0.4">
      <c r="A3295" s="1">
        <v>3294</v>
      </c>
      <c r="B3295" s="21">
        <v>43107</v>
      </c>
      <c r="C3295" s="22">
        <v>9828</v>
      </c>
      <c r="D3295" s="19">
        <f t="shared" si="417"/>
        <v>12252.242583317235</v>
      </c>
      <c r="E3295" s="19">
        <f t="shared" si="418"/>
        <v>1</v>
      </c>
      <c r="F3295" s="19">
        <f t="shared" si="419"/>
        <v>0.84029793000395625</v>
      </c>
      <c r="G3295" s="20">
        <f t="shared" si="415"/>
        <v>10395.652767017982</v>
      </c>
      <c r="H3295" s="7">
        <f t="shared" si="420"/>
        <v>-567.65276701798211</v>
      </c>
      <c r="I3295" s="7">
        <f t="shared" si="416"/>
        <v>567.65276701798211</v>
      </c>
      <c r="J3295" s="12">
        <f t="shared" si="421"/>
        <v>5.7758726802806484E-2</v>
      </c>
      <c r="K3295" s="7">
        <f t="shared" si="422"/>
        <v>322229.66390317149</v>
      </c>
    </row>
    <row r="3296" spans="1:11" x14ac:dyDescent="0.4">
      <c r="A3296" s="1">
        <v>3295</v>
      </c>
      <c r="B3296" s="21">
        <v>43108</v>
      </c>
      <c r="C3296" s="22">
        <v>9677</v>
      </c>
      <c r="D3296" s="19">
        <f t="shared" si="417"/>
        <v>12122.336763270572</v>
      </c>
      <c r="E3296" s="19">
        <f t="shared" si="418"/>
        <v>1</v>
      </c>
      <c r="F3296" s="19">
        <f t="shared" si="419"/>
        <v>0.84456116635381395</v>
      </c>
      <c r="G3296" s="20">
        <f t="shared" si="415"/>
        <v>10358.200292815751</v>
      </c>
      <c r="H3296" s="7">
        <f t="shared" si="420"/>
        <v>-681.2002928157508</v>
      </c>
      <c r="I3296" s="7">
        <f t="shared" si="416"/>
        <v>681.2002928157508</v>
      </c>
      <c r="J3296" s="12">
        <f t="shared" si="421"/>
        <v>7.0393747320011454E-2</v>
      </c>
      <c r="K3296" s="7">
        <f t="shared" si="422"/>
        <v>464033.83893226465</v>
      </c>
    </row>
    <row r="3297" spans="1:11" x14ac:dyDescent="0.4">
      <c r="A3297" s="1">
        <v>3296</v>
      </c>
      <c r="B3297" s="21">
        <v>43109</v>
      </c>
      <c r="C3297" s="22">
        <v>11765</v>
      </c>
      <c r="D3297" s="19">
        <f t="shared" si="417"/>
        <v>12372.86940085075</v>
      </c>
      <c r="E3297" s="19">
        <f t="shared" si="418"/>
        <v>1</v>
      </c>
      <c r="F3297" s="19">
        <f t="shared" si="419"/>
        <v>0.86280032428285536</v>
      </c>
      <c r="G3297" s="20">
        <f t="shared" si="415"/>
        <v>10441.968555139358</v>
      </c>
      <c r="H3297" s="7">
        <f t="shared" si="420"/>
        <v>1323.0314448606423</v>
      </c>
      <c r="I3297" s="7">
        <f t="shared" si="416"/>
        <v>1323.0314448606423</v>
      </c>
      <c r="J3297" s="12">
        <f t="shared" si="421"/>
        <v>0.11245486144161855</v>
      </c>
      <c r="K3297" s="7">
        <f t="shared" si="422"/>
        <v>1750412.2040900388</v>
      </c>
    </row>
    <row r="3298" spans="1:11" x14ac:dyDescent="0.4">
      <c r="A3298" s="1">
        <v>3297</v>
      </c>
      <c r="B3298" s="21">
        <v>43110</v>
      </c>
      <c r="C3298" s="22">
        <v>12277</v>
      </c>
      <c r="D3298" s="19">
        <f t="shared" si="417"/>
        <v>12737.174679764801</v>
      </c>
      <c r="E3298" s="19">
        <f t="shared" si="418"/>
        <v>1</v>
      </c>
      <c r="F3298" s="19">
        <f t="shared" si="419"/>
        <v>0.84235229624018393</v>
      </c>
      <c r="G3298" s="20">
        <f t="shared" si="415"/>
        <v>10397.73684367418</v>
      </c>
      <c r="H3298" s="7">
        <f t="shared" si="420"/>
        <v>1879.2631563258201</v>
      </c>
      <c r="I3298" s="7">
        <f t="shared" si="416"/>
        <v>1879.2631563258201</v>
      </c>
      <c r="J3298" s="12">
        <f t="shared" si="421"/>
        <v>0.15307185438835383</v>
      </c>
      <c r="K3298" s="7">
        <f t="shared" si="422"/>
        <v>3531630.0107236835</v>
      </c>
    </row>
    <row r="3299" spans="1:11" x14ac:dyDescent="0.4">
      <c r="A3299" s="1">
        <v>3298</v>
      </c>
      <c r="B3299" s="21">
        <v>43111</v>
      </c>
      <c r="C3299" s="22">
        <v>9939</v>
      </c>
      <c r="D3299" s="19">
        <f t="shared" si="417"/>
        <v>12580.609918669232</v>
      </c>
      <c r="E3299" s="19">
        <f t="shared" si="418"/>
        <v>1</v>
      </c>
      <c r="F3299" s="19">
        <f t="shared" si="419"/>
        <v>0.84365452718288392</v>
      </c>
      <c r="G3299" s="20">
        <f t="shared" si="415"/>
        <v>10758.16766476078</v>
      </c>
      <c r="H3299" s="7">
        <f t="shared" si="420"/>
        <v>-819.1676647607801</v>
      </c>
      <c r="I3299" s="7">
        <f t="shared" si="416"/>
        <v>819.1676647607801</v>
      </c>
      <c r="J3299" s="12">
        <f t="shared" si="421"/>
        <v>8.2419525582128991E-2</v>
      </c>
      <c r="K3299" s="7">
        <f t="shared" si="422"/>
        <v>671035.66298962978</v>
      </c>
    </row>
    <row r="3300" spans="1:11" x14ac:dyDescent="0.4">
      <c r="A3300" s="1">
        <v>3299</v>
      </c>
      <c r="B3300" s="21">
        <v>43112</v>
      </c>
      <c r="C3300" s="22">
        <v>12499</v>
      </c>
      <c r="D3300" s="19">
        <f t="shared" si="417"/>
        <v>12891.065779646231</v>
      </c>
      <c r="E3300" s="19">
        <f t="shared" si="418"/>
        <v>1</v>
      </c>
      <c r="F3300" s="19">
        <f t="shared" si="419"/>
        <v>0.86457560141660628</v>
      </c>
      <c r="G3300" s="20">
        <f t="shared" si="415"/>
        <v>10855.417117828203</v>
      </c>
      <c r="H3300" s="7">
        <f t="shared" si="420"/>
        <v>1643.5828821717969</v>
      </c>
      <c r="I3300" s="7">
        <f t="shared" si="416"/>
        <v>1643.5828821717969</v>
      </c>
      <c r="J3300" s="12">
        <f t="shared" si="421"/>
        <v>0.13149715034577142</v>
      </c>
      <c r="K3300" s="7">
        <f t="shared" si="422"/>
        <v>2701364.690568151</v>
      </c>
    </row>
    <row r="3301" spans="1:11" x14ac:dyDescent="0.4">
      <c r="A3301" s="1">
        <v>3300</v>
      </c>
      <c r="B3301" s="21">
        <v>43113</v>
      </c>
      <c r="C3301" s="22">
        <v>10997</v>
      </c>
      <c r="D3301" s="19">
        <f t="shared" si="417"/>
        <v>12918.551808428072</v>
      </c>
      <c r="E3301" s="19">
        <f t="shared" si="418"/>
        <v>1</v>
      </c>
      <c r="F3301" s="19">
        <f t="shared" si="419"/>
        <v>0.84250032385831275</v>
      </c>
      <c r="G3301" s="20">
        <f t="shared" si="415"/>
        <v>10859.6612127645</v>
      </c>
      <c r="H3301" s="7">
        <f t="shared" si="420"/>
        <v>137.33878723549969</v>
      </c>
      <c r="I3301" s="7">
        <f t="shared" si="416"/>
        <v>137.33878723549969</v>
      </c>
      <c r="J3301" s="12">
        <f t="shared" si="421"/>
        <v>1.2488750316950049E-2</v>
      </c>
      <c r="K3301" s="7">
        <f t="shared" si="422"/>
        <v>18861.942479317855</v>
      </c>
    </row>
    <row r="3302" spans="1:11" x14ac:dyDescent="0.4">
      <c r="A3302" s="1">
        <v>3301</v>
      </c>
      <c r="B3302" s="21">
        <v>43114</v>
      </c>
      <c r="C3302" s="22">
        <v>11060</v>
      </c>
      <c r="D3302" s="19">
        <f t="shared" si="417"/>
        <v>12950.430096671545</v>
      </c>
      <c r="E3302" s="19">
        <f t="shared" si="418"/>
        <v>1</v>
      </c>
      <c r="F3302" s="19">
        <f t="shared" si="419"/>
        <v>0.84382694400567804</v>
      </c>
      <c r="G3302" s="20">
        <f t="shared" si="415"/>
        <v>10899.638372354158</v>
      </c>
      <c r="H3302" s="7">
        <f t="shared" si="420"/>
        <v>160.36162764584151</v>
      </c>
      <c r="I3302" s="7">
        <f t="shared" si="416"/>
        <v>160.36162764584151</v>
      </c>
      <c r="J3302" s="12">
        <f t="shared" si="421"/>
        <v>1.449924300595312E-2</v>
      </c>
      <c r="K3302" s="7">
        <f t="shared" si="422"/>
        <v>25715.851621223519</v>
      </c>
    </row>
    <row r="3303" spans="1:11" x14ac:dyDescent="0.4">
      <c r="A3303" s="1">
        <v>3302</v>
      </c>
      <c r="B3303" s="21">
        <v>43115</v>
      </c>
      <c r="C3303" s="22">
        <v>14243</v>
      </c>
      <c r="D3303" s="19">
        <f t="shared" si="417"/>
        <v>13523.665061675227</v>
      </c>
      <c r="E3303" s="19">
        <f t="shared" si="418"/>
        <v>1</v>
      </c>
      <c r="F3303" s="19">
        <f t="shared" si="419"/>
        <v>0.86771126116908892</v>
      </c>
      <c r="G3303" s="20">
        <f t="shared" si="415"/>
        <v>11197.490465034936</v>
      </c>
      <c r="H3303" s="7">
        <f t="shared" si="420"/>
        <v>3045.5095349650637</v>
      </c>
      <c r="I3303" s="7">
        <f t="shared" si="416"/>
        <v>3045.5095349650637</v>
      </c>
      <c r="J3303" s="12">
        <f t="shared" si="421"/>
        <v>0.21382500421014278</v>
      </c>
      <c r="K3303" s="7">
        <f t="shared" si="422"/>
        <v>9275128.3275631182</v>
      </c>
    </row>
    <row r="3304" spans="1:11" x14ac:dyDescent="0.4">
      <c r="A3304" s="1">
        <v>3303</v>
      </c>
      <c r="B3304" s="21">
        <v>43116</v>
      </c>
      <c r="C3304" s="22">
        <v>16412</v>
      </c>
      <c r="D3304" s="19">
        <f t="shared" si="417"/>
        <v>14492.122135274654</v>
      </c>
      <c r="E3304" s="19">
        <f t="shared" si="418"/>
        <v>1</v>
      </c>
      <c r="F3304" s="19">
        <f t="shared" si="419"/>
        <v>0.84732108670115991</v>
      </c>
      <c r="G3304" s="20">
        <f t="shared" si="415"/>
        <v>11394.534694536585</v>
      </c>
      <c r="H3304" s="7">
        <f t="shared" si="420"/>
        <v>5017.4653054634146</v>
      </c>
      <c r="I3304" s="7">
        <f t="shared" si="416"/>
        <v>5017.4653054634146</v>
      </c>
      <c r="J3304" s="12">
        <f t="shared" si="421"/>
        <v>0.3057193093750557</v>
      </c>
      <c r="K3304" s="7">
        <f t="shared" si="422"/>
        <v>25174958.091529075</v>
      </c>
    </row>
    <row r="3305" spans="1:11" x14ac:dyDescent="0.4">
      <c r="A3305" s="1">
        <v>3304</v>
      </c>
      <c r="B3305" s="21">
        <v>43117</v>
      </c>
      <c r="C3305" s="22">
        <v>15290</v>
      </c>
      <c r="D3305" s="19">
        <f t="shared" si="417"/>
        <v>15082.277540957723</v>
      </c>
      <c r="E3305" s="19">
        <f t="shared" si="418"/>
        <v>1</v>
      </c>
      <c r="F3305" s="19">
        <f t="shared" si="419"/>
        <v>0.84665222923314598</v>
      </c>
      <c r="G3305" s="20">
        <f t="shared" si="415"/>
        <v>12229.686960509858</v>
      </c>
      <c r="H3305" s="7">
        <f t="shared" si="420"/>
        <v>3060.3130394901418</v>
      </c>
      <c r="I3305" s="7">
        <f t="shared" si="416"/>
        <v>3060.3130394901418</v>
      </c>
      <c r="J3305" s="12">
        <f t="shared" si="421"/>
        <v>0.20015127792610476</v>
      </c>
      <c r="K3305" s="7">
        <f t="shared" si="422"/>
        <v>9365515.8996733911</v>
      </c>
    </row>
    <row r="3306" spans="1:11" x14ac:dyDescent="0.4">
      <c r="A3306" s="1">
        <v>3305</v>
      </c>
      <c r="B3306" s="21">
        <v>43118</v>
      </c>
      <c r="C3306" s="22">
        <v>12886</v>
      </c>
      <c r="D3306" s="19">
        <f t="shared" si="417"/>
        <v>15045.473124746259</v>
      </c>
      <c r="E3306" s="19">
        <f t="shared" si="418"/>
        <v>1</v>
      </c>
      <c r="F3306" s="19">
        <f t="shared" si="419"/>
        <v>0.86752438329195469</v>
      </c>
      <c r="G3306" s="20">
        <f t="shared" si="415"/>
        <v>13087.92977762782</v>
      </c>
      <c r="H3306" s="7">
        <f t="shared" si="420"/>
        <v>-201.92977762781993</v>
      </c>
      <c r="I3306" s="7">
        <f t="shared" si="416"/>
        <v>201.92977762781993</v>
      </c>
      <c r="J3306" s="12">
        <f t="shared" si="421"/>
        <v>1.5670477854091258E-2</v>
      </c>
      <c r="K3306" s="7">
        <f t="shared" si="422"/>
        <v>40775.635092820805</v>
      </c>
    </row>
    <row r="3307" spans="1:11" x14ac:dyDescent="0.4">
      <c r="A3307" s="1">
        <v>3306</v>
      </c>
      <c r="B3307" s="21">
        <v>43119</v>
      </c>
      <c r="C3307" s="22">
        <v>15125</v>
      </c>
      <c r="D3307" s="19">
        <f t="shared" si="417"/>
        <v>15501.964722781975</v>
      </c>
      <c r="E3307" s="19">
        <f t="shared" si="418"/>
        <v>1</v>
      </c>
      <c r="F3307" s="19">
        <f t="shared" si="419"/>
        <v>0.84945505327440318</v>
      </c>
      <c r="G3307" s="20">
        <f t="shared" si="415"/>
        <v>12749.193959079797</v>
      </c>
      <c r="H3307" s="7">
        <f t="shared" si="420"/>
        <v>2375.8060409202026</v>
      </c>
      <c r="I3307" s="7">
        <f t="shared" si="416"/>
        <v>2375.8060409202026</v>
      </c>
      <c r="J3307" s="12">
        <f t="shared" si="421"/>
        <v>0.15707808535009604</v>
      </c>
      <c r="K3307" s="7">
        <f t="shared" si="422"/>
        <v>5644454.3440729277</v>
      </c>
    </row>
    <row r="3308" spans="1:11" x14ac:dyDescent="0.4">
      <c r="A3308" s="1">
        <v>3307</v>
      </c>
      <c r="B3308" s="21">
        <v>43120</v>
      </c>
      <c r="C3308" s="22">
        <v>12013</v>
      </c>
      <c r="D3308" s="19">
        <f t="shared" si="417"/>
        <v>15289.483801074908</v>
      </c>
      <c r="E3308" s="19">
        <f t="shared" si="418"/>
        <v>1</v>
      </c>
      <c r="F3308" s="19">
        <f t="shared" si="419"/>
        <v>0.8456389776899168</v>
      </c>
      <c r="G3308" s="20">
        <f t="shared" si="415"/>
        <v>13125.61964226618</v>
      </c>
      <c r="H3308" s="7">
        <f t="shared" si="420"/>
        <v>-1112.6196422661797</v>
      </c>
      <c r="I3308" s="7">
        <f t="shared" si="416"/>
        <v>1112.6196422661797</v>
      </c>
      <c r="J3308" s="12">
        <f t="shared" si="421"/>
        <v>9.2617967390841563E-2</v>
      </c>
      <c r="K3308" s="7">
        <f t="shared" si="422"/>
        <v>1237922.4683565216</v>
      </c>
    </row>
    <row r="3309" spans="1:11" x14ac:dyDescent="0.4">
      <c r="A3309" s="1">
        <v>3308</v>
      </c>
      <c r="B3309" s="21">
        <v>43121</v>
      </c>
      <c r="C3309" s="22">
        <v>10671</v>
      </c>
      <c r="D3309" s="19">
        <f t="shared" si="417"/>
        <v>14804.766576124448</v>
      </c>
      <c r="E3309" s="19">
        <f t="shared" si="418"/>
        <v>1</v>
      </c>
      <c r="F3309" s="19">
        <f t="shared" si="419"/>
        <v>0.86508483397207125</v>
      </c>
      <c r="G3309" s="20">
        <f t="shared" si="415"/>
        <v>13264.867529763133</v>
      </c>
      <c r="H3309" s="7">
        <f t="shared" si="420"/>
        <v>-2593.8675297631326</v>
      </c>
      <c r="I3309" s="7">
        <f t="shared" si="416"/>
        <v>2593.8675297631326</v>
      </c>
      <c r="J3309" s="12">
        <f t="shared" si="421"/>
        <v>0.24307633115576166</v>
      </c>
      <c r="K3309" s="7">
        <f t="shared" si="422"/>
        <v>6728148.761959495</v>
      </c>
    </row>
    <row r="3310" spans="1:11" x14ac:dyDescent="0.4">
      <c r="A3310" s="1">
        <v>3309</v>
      </c>
      <c r="B3310" s="21">
        <v>43122</v>
      </c>
      <c r="C3310" s="22">
        <v>9874</v>
      </c>
      <c r="D3310" s="19">
        <f t="shared" si="417"/>
        <v>14288.878814977983</v>
      </c>
      <c r="E3310" s="19">
        <f t="shared" si="418"/>
        <v>1</v>
      </c>
      <c r="F3310" s="19">
        <f t="shared" si="419"/>
        <v>0.84682124309437645</v>
      </c>
      <c r="G3310" s="20">
        <f t="shared" si="415"/>
        <v>12576.83323569017</v>
      </c>
      <c r="H3310" s="7">
        <f t="shared" si="420"/>
        <v>-2702.8332356901701</v>
      </c>
      <c r="I3310" s="7">
        <f t="shared" si="416"/>
        <v>2702.8332356901701</v>
      </c>
      <c r="J3310" s="12">
        <f t="shared" si="421"/>
        <v>0.2737323511940622</v>
      </c>
      <c r="K3310" s="7">
        <f t="shared" si="422"/>
        <v>7305307.4999513943</v>
      </c>
    </row>
    <row r="3311" spans="1:11" x14ac:dyDescent="0.4">
      <c r="A3311" s="1">
        <v>3310</v>
      </c>
      <c r="B3311" s="21">
        <v>43123</v>
      </c>
      <c r="C3311" s="22">
        <v>11782</v>
      </c>
      <c r="D3311" s="19">
        <f t="shared" si="417"/>
        <v>14231.848858600182</v>
      </c>
      <c r="E3311" s="19">
        <f t="shared" si="418"/>
        <v>1</v>
      </c>
      <c r="F3311" s="19">
        <f t="shared" si="419"/>
        <v>0.8453434338679674</v>
      </c>
      <c r="G3311" s="20">
        <f t="shared" si="415"/>
        <v>12084.078512410781</v>
      </c>
      <c r="H3311" s="7">
        <f t="shared" si="420"/>
        <v>-302.0785124107806</v>
      </c>
      <c r="I3311" s="7">
        <f t="shared" si="416"/>
        <v>302.0785124107806</v>
      </c>
      <c r="J3311" s="12">
        <f t="shared" si="421"/>
        <v>2.5638984248071685E-2</v>
      </c>
      <c r="K3311" s="7">
        <f t="shared" si="422"/>
        <v>91251.427660310132</v>
      </c>
    </row>
    <row r="3312" spans="1:11" x14ac:dyDescent="0.4">
      <c r="A3312" s="1">
        <v>3311</v>
      </c>
      <c r="B3312" s="21">
        <v>43124</v>
      </c>
      <c r="C3312" s="22">
        <v>12011</v>
      </c>
      <c r="D3312" s="19">
        <f t="shared" si="417"/>
        <v>14176.209115365515</v>
      </c>
      <c r="E3312" s="19">
        <f t="shared" si="418"/>
        <v>1</v>
      </c>
      <c r="F3312" s="19">
        <f t="shared" si="419"/>
        <v>0.86478857887241967</v>
      </c>
      <c r="G3312" s="20">
        <f t="shared" si="415"/>
        <v>12312.621691791723</v>
      </c>
      <c r="H3312" s="7">
        <f t="shared" si="420"/>
        <v>-301.6216917917227</v>
      </c>
      <c r="I3312" s="7">
        <f t="shared" si="416"/>
        <v>301.6216917917227</v>
      </c>
      <c r="J3312" s="12">
        <f t="shared" si="421"/>
        <v>2.5112121537900482E-2</v>
      </c>
      <c r="K3312" s="7">
        <f t="shared" si="422"/>
        <v>90975.64495930096</v>
      </c>
    </row>
    <row r="3313" spans="1:11" x14ac:dyDescent="0.4">
      <c r="A3313" s="1">
        <v>3312</v>
      </c>
      <c r="B3313" s="21">
        <v>43125</v>
      </c>
      <c r="C3313" s="22">
        <v>9730</v>
      </c>
      <c r="D3313" s="19">
        <f t="shared" si="417"/>
        <v>13740.678907577878</v>
      </c>
      <c r="E3313" s="19">
        <f t="shared" si="418"/>
        <v>1</v>
      </c>
      <c r="F3313" s="19">
        <f t="shared" si="419"/>
        <v>0.84451532526829232</v>
      </c>
      <c r="G3313" s="20">
        <f t="shared" si="415"/>
        <v>12005.561846682751</v>
      </c>
      <c r="H3313" s="7">
        <f t="shared" si="420"/>
        <v>-2275.5618466827509</v>
      </c>
      <c r="I3313" s="7">
        <f t="shared" si="416"/>
        <v>2275.5618466827509</v>
      </c>
      <c r="J3313" s="12">
        <f t="shared" si="421"/>
        <v>0.23387069338979968</v>
      </c>
      <c r="K3313" s="7">
        <f t="shared" si="422"/>
        <v>5178181.7180782119</v>
      </c>
    </row>
    <row r="3314" spans="1:11" x14ac:dyDescent="0.4">
      <c r="A3314" s="1">
        <v>3313</v>
      </c>
      <c r="B3314" s="21">
        <v>43126</v>
      </c>
      <c r="C3314" s="22">
        <v>12240</v>
      </c>
      <c r="D3314" s="19">
        <f t="shared" si="417"/>
        <v>13861.508432104423</v>
      </c>
      <c r="E3314" s="19">
        <f t="shared" si="418"/>
        <v>1</v>
      </c>
      <c r="F3314" s="19">
        <f t="shared" si="419"/>
        <v>0.84596980610180672</v>
      </c>
      <c r="G3314" s="20">
        <f t="shared" si="415"/>
        <v>11616.438034842902</v>
      </c>
      <c r="H3314" s="7">
        <f t="shared" si="420"/>
        <v>623.5619651570978</v>
      </c>
      <c r="I3314" s="7">
        <f t="shared" si="416"/>
        <v>623.5619651570978</v>
      </c>
      <c r="J3314" s="12">
        <f t="shared" si="421"/>
        <v>5.0944604996494919E-2</v>
      </c>
      <c r="K3314" s="7">
        <f t="shared" si="422"/>
        <v>388829.52439058165</v>
      </c>
    </row>
    <row r="3315" spans="1:11" x14ac:dyDescent="0.4">
      <c r="A3315" s="1">
        <v>3314</v>
      </c>
      <c r="B3315" s="21">
        <v>43127</v>
      </c>
      <c r="C3315" s="22">
        <v>12178</v>
      </c>
      <c r="D3315" s="19">
        <f t="shared" si="417"/>
        <v>13898.173519922395</v>
      </c>
      <c r="E3315" s="19">
        <f t="shared" si="418"/>
        <v>1</v>
      </c>
      <c r="F3315" s="19">
        <f t="shared" si="419"/>
        <v>0.86497879243733866</v>
      </c>
      <c r="G3315" s="20">
        <f t="shared" si="415"/>
        <v>11988.138966606519</v>
      </c>
      <c r="H3315" s="7">
        <f t="shared" si="420"/>
        <v>189.86103339348119</v>
      </c>
      <c r="I3315" s="7">
        <f t="shared" si="416"/>
        <v>189.86103339348119</v>
      </c>
      <c r="J3315" s="12">
        <f t="shared" si="421"/>
        <v>1.5590493791548792E-2</v>
      </c>
      <c r="K3315" s="7">
        <f t="shared" si="422"/>
        <v>36047.212001240579</v>
      </c>
    </row>
    <row r="3316" spans="1:11" x14ac:dyDescent="0.4">
      <c r="A3316" s="1">
        <v>3315</v>
      </c>
      <c r="B3316" s="21">
        <v>43128</v>
      </c>
      <c r="C3316" s="22">
        <v>10853</v>
      </c>
      <c r="D3316" s="19">
        <f t="shared" si="417"/>
        <v>13728.924328822664</v>
      </c>
      <c r="E3316" s="19">
        <f t="shared" si="418"/>
        <v>1</v>
      </c>
      <c r="F3316" s="19">
        <f t="shared" si="419"/>
        <v>0.84361768556712569</v>
      </c>
      <c r="G3316" s="20">
        <f t="shared" si="415"/>
        <v>11738.065046137697</v>
      </c>
      <c r="H3316" s="7">
        <f t="shared" si="420"/>
        <v>-885.06504613769721</v>
      </c>
      <c r="I3316" s="7">
        <f t="shared" si="416"/>
        <v>885.06504613769721</v>
      </c>
      <c r="J3316" s="12">
        <f t="shared" si="421"/>
        <v>8.1550266851349598E-2</v>
      </c>
      <c r="K3316" s="7">
        <f t="shared" si="422"/>
        <v>783340.13589472405</v>
      </c>
    </row>
    <row r="3317" spans="1:11" x14ac:dyDescent="0.4">
      <c r="A3317" s="1">
        <v>3316</v>
      </c>
      <c r="B3317" s="21">
        <v>43129</v>
      </c>
      <c r="C3317" s="22">
        <v>8843</v>
      </c>
      <c r="D3317" s="19">
        <f t="shared" si="417"/>
        <v>13197.605711290922</v>
      </c>
      <c r="E3317" s="19">
        <f t="shared" si="418"/>
        <v>1</v>
      </c>
      <c r="F3317" s="19">
        <f t="shared" si="419"/>
        <v>0.84304513293487338</v>
      </c>
      <c r="G3317" s="20">
        <f t="shared" si="415"/>
        <v>11615.101422246587</v>
      </c>
      <c r="H3317" s="7">
        <f t="shared" si="420"/>
        <v>-2772.1014222465874</v>
      </c>
      <c r="I3317" s="7">
        <f t="shared" si="416"/>
        <v>2772.1014222465874</v>
      </c>
      <c r="J3317" s="12">
        <f t="shared" si="421"/>
        <v>0.31347974920802751</v>
      </c>
      <c r="K3317" s="7">
        <f t="shared" si="422"/>
        <v>7684546.2952215523</v>
      </c>
    </row>
    <row r="3318" spans="1:11" x14ac:dyDescent="0.4">
      <c r="A3318" s="1">
        <v>3317</v>
      </c>
      <c r="B3318" s="21">
        <v>43130</v>
      </c>
      <c r="C3318" s="22">
        <v>12106</v>
      </c>
      <c r="D3318" s="19">
        <f t="shared" si="417"/>
        <v>13328.096052869238</v>
      </c>
      <c r="E3318" s="19">
        <f t="shared" si="418"/>
        <v>1</v>
      </c>
      <c r="F3318" s="19">
        <f t="shared" si="419"/>
        <v>0.86569910450988019</v>
      </c>
      <c r="G3318" s="20">
        <f t="shared" si="415"/>
        <v>11416.514030008982</v>
      </c>
      <c r="H3318" s="7">
        <f t="shared" si="420"/>
        <v>689.48596999101756</v>
      </c>
      <c r="I3318" s="7">
        <f t="shared" si="416"/>
        <v>689.48596999101756</v>
      </c>
      <c r="J3318" s="12">
        <f t="shared" si="421"/>
        <v>5.6954069881960806E-2</v>
      </c>
      <c r="K3318" s="7">
        <f t="shared" si="422"/>
        <v>475390.90281445434</v>
      </c>
    </row>
    <row r="3319" spans="1:11" x14ac:dyDescent="0.4">
      <c r="A3319" s="1">
        <v>3318</v>
      </c>
      <c r="B3319" s="21">
        <v>43131</v>
      </c>
      <c r="C3319" s="22">
        <v>17175</v>
      </c>
      <c r="D3319" s="19">
        <f t="shared" si="417"/>
        <v>14471.056954980173</v>
      </c>
      <c r="E3319" s="19">
        <f t="shared" si="418"/>
        <v>1</v>
      </c>
      <c r="F3319" s="19">
        <f t="shared" si="419"/>
        <v>0.84932382828183728</v>
      </c>
      <c r="G3319" s="20">
        <f t="shared" si="415"/>
        <v>11244.661162823457</v>
      </c>
      <c r="H3319" s="7">
        <f t="shared" si="420"/>
        <v>5930.3388371765432</v>
      </c>
      <c r="I3319" s="7">
        <f t="shared" si="416"/>
        <v>5930.3388371765432</v>
      </c>
      <c r="J3319" s="12">
        <f t="shared" si="421"/>
        <v>0.34528901526500977</v>
      </c>
      <c r="K3319" s="7">
        <f t="shared" si="422"/>
        <v>35168918.723724432</v>
      </c>
    </row>
    <row r="3320" spans="1:11" x14ac:dyDescent="0.4">
      <c r="A3320" s="1">
        <v>3319</v>
      </c>
      <c r="B3320" s="21">
        <v>43132</v>
      </c>
      <c r="C3320" s="22">
        <v>13969</v>
      </c>
      <c r="D3320" s="19">
        <f t="shared" si="417"/>
        <v>14812.816301041124</v>
      </c>
      <c r="E3320" s="19">
        <f t="shared" si="418"/>
        <v>1</v>
      </c>
      <c r="F3320" s="19">
        <f t="shared" si="419"/>
        <v>0.84470742348565275</v>
      </c>
      <c r="G3320" s="20">
        <f t="shared" si="415"/>
        <v>12200.597179452319</v>
      </c>
      <c r="H3320" s="7">
        <f t="shared" si="420"/>
        <v>1768.4028205476807</v>
      </c>
      <c r="I3320" s="7">
        <f t="shared" si="416"/>
        <v>1768.4028205476807</v>
      </c>
      <c r="J3320" s="12">
        <f t="shared" si="421"/>
        <v>0.12659480424852751</v>
      </c>
      <c r="K3320" s="7">
        <f t="shared" si="422"/>
        <v>3127248.5357209924</v>
      </c>
    </row>
    <row r="3321" spans="1:11" x14ac:dyDescent="0.4">
      <c r="A3321" s="1">
        <v>3320</v>
      </c>
      <c r="B3321" s="21">
        <v>43133</v>
      </c>
      <c r="C3321" s="22">
        <v>16736</v>
      </c>
      <c r="D3321" s="19">
        <f t="shared" si="417"/>
        <v>15547.848550773324</v>
      </c>
      <c r="E3321" s="19">
        <f t="shared" si="418"/>
        <v>1</v>
      </c>
      <c r="F3321" s="19">
        <f t="shared" si="419"/>
        <v>0.86920224681270131</v>
      </c>
      <c r="G3321" s="20">
        <f t="shared" si="415"/>
        <v>12824.307506185167</v>
      </c>
      <c r="H3321" s="7">
        <f t="shared" si="420"/>
        <v>3911.6924938148331</v>
      </c>
      <c r="I3321" s="7">
        <f t="shared" si="416"/>
        <v>3911.6924938148331</v>
      </c>
      <c r="J3321" s="12">
        <f t="shared" si="421"/>
        <v>0.23372923600710044</v>
      </c>
      <c r="K3321" s="7">
        <f t="shared" si="422"/>
        <v>15301338.166167308</v>
      </c>
    </row>
    <row r="3322" spans="1:11" x14ac:dyDescent="0.4">
      <c r="A3322" s="1">
        <v>3321</v>
      </c>
      <c r="B3322" s="21">
        <v>43134</v>
      </c>
      <c r="C3322" s="22">
        <v>17833</v>
      </c>
      <c r="D3322" s="19">
        <f t="shared" si="417"/>
        <v>16433.84775949848</v>
      </c>
      <c r="E3322" s="19">
        <f t="shared" si="418"/>
        <v>1</v>
      </c>
      <c r="F3322" s="19">
        <f t="shared" si="419"/>
        <v>0.85324416078426546</v>
      </c>
      <c r="G3322" s="20">
        <f t="shared" si="415"/>
        <v>13206.007576517297</v>
      </c>
      <c r="H3322" s="7">
        <f t="shared" si="420"/>
        <v>4626.9924234827031</v>
      </c>
      <c r="I3322" s="7">
        <f t="shared" si="416"/>
        <v>4626.9924234827031</v>
      </c>
      <c r="J3322" s="12">
        <f t="shared" si="421"/>
        <v>0.25946236883769996</v>
      </c>
      <c r="K3322" s="7">
        <f t="shared" si="422"/>
        <v>21409058.886966337</v>
      </c>
    </row>
    <row r="3323" spans="1:11" x14ac:dyDescent="0.4">
      <c r="A3323" s="1">
        <v>3322</v>
      </c>
      <c r="B3323" s="21">
        <v>43135</v>
      </c>
      <c r="C3323" s="22">
        <v>15442</v>
      </c>
      <c r="D3323" s="19">
        <f t="shared" si="417"/>
        <v>16734.735052942138</v>
      </c>
      <c r="E3323" s="19">
        <f t="shared" si="418"/>
        <v>1</v>
      </c>
      <c r="F3323" s="19">
        <f t="shared" si="419"/>
        <v>0.84600487610201713</v>
      </c>
      <c r="G3323" s="20">
        <f t="shared" si="415"/>
        <v>13882.637906304913</v>
      </c>
      <c r="H3323" s="7">
        <f t="shared" si="420"/>
        <v>1559.3620936950865</v>
      </c>
      <c r="I3323" s="7">
        <f t="shared" si="416"/>
        <v>1559.3620936950865</v>
      </c>
      <c r="J3323" s="12">
        <f t="shared" si="421"/>
        <v>0.10098187370127487</v>
      </c>
      <c r="K3323" s="7">
        <f t="shared" si="422"/>
        <v>2431610.1392531237</v>
      </c>
    </row>
    <row r="3324" spans="1:11" x14ac:dyDescent="0.4">
      <c r="A3324" s="1">
        <v>3323</v>
      </c>
      <c r="B3324" s="21">
        <v>43136</v>
      </c>
      <c r="C3324" s="22">
        <v>11757</v>
      </c>
      <c r="D3324" s="19">
        <f t="shared" si="417"/>
        <v>16214.348219235042</v>
      </c>
      <c r="E3324" s="19">
        <f t="shared" si="418"/>
        <v>1</v>
      </c>
      <c r="F3324" s="19">
        <f t="shared" si="419"/>
        <v>0.86680657470702949</v>
      </c>
      <c r="G3324" s="20">
        <f t="shared" si="415"/>
        <v>14546.738510079389</v>
      </c>
      <c r="H3324" s="7">
        <f t="shared" si="420"/>
        <v>-2789.738510079389</v>
      </c>
      <c r="I3324" s="7">
        <f t="shared" si="416"/>
        <v>2789.738510079389</v>
      </c>
      <c r="J3324" s="12">
        <f t="shared" si="421"/>
        <v>0.23728319384871899</v>
      </c>
      <c r="K3324" s="7">
        <f t="shared" si="422"/>
        <v>7782640.9546199692</v>
      </c>
    </row>
    <row r="3325" spans="1:11" x14ac:dyDescent="0.4">
      <c r="A3325" s="1">
        <v>3324</v>
      </c>
      <c r="B3325" s="21">
        <v>43137</v>
      </c>
      <c r="C3325" s="22">
        <v>13352</v>
      </c>
      <c r="D3325" s="19">
        <f t="shared" si="417"/>
        <v>16123.265882356132</v>
      </c>
      <c r="E3325" s="19">
        <f t="shared" si="418"/>
        <v>1</v>
      </c>
      <c r="F3325" s="19">
        <f t="shared" si="419"/>
        <v>0.852826481810675</v>
      </c>
      <c r="G3325" s="20">
        <f t="shared" si="415"/>
        <v>13835.651183145837</v>
      </c>
      <c r="H3325" s="7">
        <f t="shared" si="420"/>
        <v>-483.65118314583742</v>
      </c>
      <c r="I3325" s="7">
        <f t="shared" si="416"/>
        <v>483.65118314583742</v>
      </c>
      <c r="J3325" s="12">
        <f t="shared" si="421"/>
        <v>3.6223126359035157E-2</v>
      </c>
      <c r="K3325" s="7">
        <f t="shared" si="422"/>
        <v>233918.46695836837</v>
      </c>
    </row>
    <row r="3326" spans="1:11" x14ac:dyDescent="0.4">
      <c r="A3326" s="1">
        <v>3325</v>
      </c>
      <c r="B3326" s="21">
        <v>43138</v>
      </c>
      <c r="C3326" s="22">
        <v>13452</v>
      </c>
      <c r="D3326" s="19">
        <f t="shared" si="417"/>
        <v>16087.9344080389</v>
      </c>
      <c r="E3326" s="19">
        <f t="shared" si="418"/>
        <v>1</v>
      </c>
      <c r="F3326" s="19">
        <f t="shared" si="419"/>
        <v>0.84584111846137233</v>
      </c>
      <c r="G3326" s="20">
        <f t="shared" si="415"/>
        <v>13641.207560038682</v>
      </c>
      <c r="H3326" s="7">
        <f t="shared" si="420"/>
        <v>-189.20756003868155</v>
      </c>
      <c r="I3326" s="7">
        <f t="shared" si="416"/>
        <v>189.20756003868155</v>
      </c>
      <c r="J3326" s="12">
        <f t="shared" si="421"/>
        <v>1.4065385075727145E-2</v>
      </c>
      <c r="K3326" s="7">
        <f t="shared" si="422"/>
        <v>35799.500775791283</v>
      </c>
    </row>
    <row r="3327" spans="1:11" x14ac:dyDescent="0.4">
      <c r="A3327" s="1">
        <v>3326</v>
      </c>
      <c r="B3327" s="21">
        <v>43139</v>
      </c>
      <c r="C3327" s="22">
        <v>11104</v>
      </c>
      <c r="D3327" s="19">
        <f t="shared" si="417"/>
        <v>15556.313290239344</v>
      </c>
      <c r="E3327" s="19">
        <f t="shared" si="418"/>
        <v>1</v>
      </c>
      <c r="F3327" s="19">
        <f t="shared" si="419"/>
        <v>0.86426279282822793</v>
      </c>
      <c r="G3327" s="20">
        <f t="shared" si="415"/>
        <v>13945.994124918268</v>
      </c>
      <c r="H3327" s="7">
        <f t="shared" si="420"/>
        <v>-2841.9941249182684</v>
      </c>
      <c r="I3327" s="7">
        <f t="shared" si="416"/>
        <v>2841.9941249182684</v>
      </c>
      <c r="J3327" s="12">
        <f t="shared" si="421"/>
        <v>0.25594327493860486</v>
      </c>
      <c r="K3327" s="7">
        <f t="shared" si="422"/>
        <v>8076930.6060699541</v>
      </c>
    </row>
    <row r="3328" spans="1:11" x14ac:dyDescent="0.4">
      <c r="A3328" s="1">
        <v>3327</v>
      </c>
      <c r="B3328" s="21">
        <v>43140</v>
      </c>
      <c r="C3328" s="22">
        <v>13974</v>
      </c>
      <c r="D3328" s="19">
        <f t="shared" si="417"/>
        <v>15691.853729983997</v>
      </c>
      <c r="E3328" s="19">
        <f t="shared" si="418"/>
        <v>1</v>
      </c>
      <c r="F3328" s="19">
        <f t="shared" si="419"/>
        <v>0.85345321867541279</v>
      </c>
      <c r="G3328" s="20">
        <f t="shared" si="415"/>
        <v>13267.688759741277</v>
      </c>
      <c r="H3328" s="7">
        <f t="shared" si="420"/>
        <v>706.31124025872305</v>
      </c>
      <c r="I3328" s="7">
        <f t="shared" si="416"/>
        <v>706.31124025872305</v>
      </c>
      <c r="J3328" s="12">
        <f t="shared" si="421"/>
        <v>5.0544671551361317E-2</v>
      </c>
      <c r="K3328" s="7">
        <f t="shared" si="422"/>
        <v>498875.56811581558</v>
      </c>
    </row>
    <row r="3329" spans="1:11" x14ac:dyDescent="0.4">
      <c r="A3329" s="1">
        <v>3328</v>
      </c>
      <c r="B3329" s="21">
        <v>43141</v>
      </c>
      <c r="C3329" s="22">
        <v>13707</v>
      </c>
      <c r="D3329" s="19">
        <f t="shared" si="417"/>
        <v>15776.07923425831</v>
      </c>
      <c r="E3329" s="19">
        <f t="shared" si="418"/>
        <v>1</v>
      </c>
      <c r="F3329" s="19">
        <f t="shared" si="419"/>
        <v>0.84622358383408292</v>
      </c>
      <c r="G3329" s="20">
        <f t="shared" si="415"/>
        <v>13273.660950820384</v>
      </c>
      <c r="H3329" s="7">
        <f t="shared" si="420"/>
        <v>433.33904917961627</v>
      </c>
      <c r="I3329" s="7">
        <f t="shared" si="416"/>
        <v>433.33904917961627</v>
      </c>
      <c r="J3329" s="12">
        <f t="shared" si="421"/>
        <v>3.1614434170833608E-2</v>
      </c>
      <c r="K3329" s="7">
        <f t="shared" si="422"/>
        <v>187782.7315438939</v>
      </c>
    </row>
    <row r="3330" spans="1:11" x14ac:dyDescent="0.4">
      <c r="A3330" s="1">
        <v>3329</v>
      </c>
      <c r="B3330" s="21">
        <v>43142</v>
      </c>
      <c r="C3330" s="22">
        <v>12167</v>
      </c>
      <c r="D3330" s="19">
        <f t="shared" si="417"/>
        <v>15501.048065776575</v>
      </c>
      <c r="E3330" s="19">
        <f t="shared" si="418"/>
        <v>1</v>
      </c>
      <c r="F3330" s="19">
        <f t="shared" si="419"/>
        <v>0.86294365902562997</v>
      </c>
      <c r="G3330" s="20">
        <f t="shared" si="415"/>
        <v>13635.542561672326</v>
      </c>
      <c r="H3330" s="7">
        <f t="shared" si="420"/>
        <v>-1468.542561672326</v>
      </c>
      <c r="I3330" s="7">
        <f t="shared" si="416"/>
        <v>1468.542561672326</v>
      </c>
      <c r="J3330" s="12">
        <f t="shared" si="421"/>
        <v>0.12069882153960106</v>
      </c>
      <c r="K3330" s="7">
        <f t="shared" si="422"/>
        <v>2156617.2554431171</v>
      </c>
    </row>
    <row r="3331" spans="1:11" x14ac:dyDescent="0.4">
      <c r="A3331" s="1">
        <v>3330</v>
      </c>
      <c r="B3331" s="21">
        <v>43143</v>
      </c>
      <c r="C3331" s="22">
        <v>14849</v>
      </c>
      <c r="D3331" s="19">
        <f t="shared" si="417"/>
        <v>15810.162001599618</v>
      </c>
      <c r="E3331" s="19">
        <f t="shared" si="418"/>
        <v>1</v>
      </c>
      <c r="F3331" s="19">
        <f t="shared" si="419"/>
        <v>0.85487882861223174</v>
      </c>
      <c r="G3331" s="20">
        <f t="shared" si="415"/>
        <v>13230.272817797975</v>
      </c>
      <c r="H3331" s="7">
        <f t="shared" si="420"/>
        <v>1618.7271822020248</v>
      </c>
      <c r="I3331" s="7">
        <f t="shared" si="416"/>
        <v>1618.7271822020248</v>
      </c>
      <c r="J3331" s="12">
        <f t="shared" si="421"/>
        <v>0.1090125383663563</v>
      </c>
      <c r="K3331" s="7">
        <f t="shared" si="422"/>
        <v>2620277.6903997073</v>
      </c>
    </row>
    <row r="3332" spans="1:11" x14ac:dyDescent="0.4">
      <c r="A3332" s="1">
        <v>3331</v>
      </c>
      <c r="B3332" s="21">
        <v>43144</v>
      </c>
      <c r="C3332" s="22">
        <v>13809</v>
      </c>
      <c r="D3332" s="19">
        <f t="shared" si="417"/>
        <v>15893.559509394985</v>
      </c>
      <c r="E3332" s="19">
        <f t="shared" si="418"/>
        <v>1</v>
      </c>
      <c r="F3332" s="19">
        <f t="shared" si="419"/>
        <v>0.84659961513755544</v>
      </c>
      <c r="G3332" s="20">
        <f t="shared" si="415"/>
        <v>13379.778173574899</v>
      </c>
      <c r="H3332" s="7">
        <f t="shared" si="420"/>
        <v>429.22182642510052</v>
      </c>
      <c r="I3332" s="7">
        <f t="shared" si="416"/>
        <v>429.22182642510052</v>
      </c>
      <c r="J3332" s="12">
        <f t="shared" si="421"/>
        <v>3.1082759535455175E-2</v>
      </c>
      <c r="K3332" s="7">
        <f t="shared" si="422"/>
        <v>184231.37627969912</v>
      </c>
    </row>
    <row r="3333" spans="1:11" x14ac:dyDescent="0.4">
      <c r="A3333" s="1">
        <v>3332</v>
      </c>
      <c r="B3333" s="21">
        <v>43145</v>
      </c>
      <c r="C3333" s="22">
        <v>13900</v>
      </c>
      <c r="D3333" s="19">
        <f t="shared" si="417"/>
        <v>15929.176923914067</v>
      </c>
      <c r="E3333" s="19">
        <f t="shared" si="418"/>
        <v>1</v>
      </c>
      <c r="F3333" s="19">
        <f t="shared" si="419"/>
        <v>0.86310440115084797</v>
      </c>
      <c r="G3333" s="20">
        <f t="shared" si="415"/>
        <v>13716.10934163793</v>
      </c>
      <c r="H3333" s="7">
        <f t="shared" si="420"/>
        <v>183.8906583620701</v>
      </c>
      <c r="I3333" s="7">
        <f t="shared" si="416"/>
        <v>183.8906583620701</v>
      </c>
      <c r="J3333" s="12">
        <f t="shared" si="421"/>
        <v>1.3229543767055403E-2</v>
      </c>
      <c r="K3333" s="7">
        <f t="shared" si="422"/>
        <v>33815.774232835582</v>
      </c>
    </row>
    <row r="3334" spans="1:11" x14ac:dyDescent="0.4">
      <c r="A3334" s="1">
        <v>3333</v>
      </c>
      <c r="B3334" s="21">
        <v>43146</v>
      </c>
      <c r="C3334" s="22">
        <v>10876</v>
      </c>
      <c r="D3334" s="19">
        <f t="shared" si="417"/>
        <v>15409.055357353724</v>
      </c>
      <c r="E3334" s="19">
        <f t="shared" si="418"/>
        <v>1</v>
      </c>
      <c r="F3334" s="19">
        <f t="shared" si="419"/>
        <v>0.85240075864271381</v>
      </c>
      <c r="G3334" s="20">
        <f t="shared" ref="G3334:G3397" si="423">(D3333+1*E3333)*F3331</f>
        <v>13618.370988301263</v>
      </c>
      <c r="H3334" s="7">
        <f t="shared" si="420"/>
        <v>-2742.3709883012634</v>
      </c>
      <c r="I3334" s="7">
        <f t="shared" si="416"/>
        <v>2742.3709883012634</v>
      </c>
      <c r="J3334" s="12">
        <f t="shared" si="421"/>
        <v>0.25214885879930704</v>
      </c>
      <c r="K3334" s="7">
        <f t="shared" si="422"/>
        <v>7520598.637476448</v>
      </c>
    </row>
    <row r="3335" spans="1:11" x14ac:dyDescent="0.4">
      <c r="A3335" s="1">
        <v>3334</v>
      </c>
      <c r="B3335" s="21">
        <v>43147</v>
      </c>
      <c r="C3335" s="22">
        <v>13432</v>
      </c>
      <c r="D3335" s="19">
        <f t="shared" si="417"/>
        <v>15484.094484573343</v>
      </c>
      <c r="E3335" s="19">
        <f t="shared" si="418"/>
        <v>1</v>
      </c>
      <c r="F3335" s="19">
        <f t="shared" si="419"/>
        <v>0.84694659120152738</v>
      </c>
      <c r="G3335" s="20">
        <f t="shared" si="423"/>
        <v>13046.146934784087</v>
      </c>
      <c r="H3335" s="7">
        <f t="shared" si="420"/>
        <v>385.85306521591338</v>
      </c>
      <c r="I3335" s="7">
        <f t="shared" si="416"/>
        <v>385.85306521591338</v>
      </c>
      <c r="J3335" s="12">
        <f t="shared" si="421"/>
        <v>2.8726404497908975E-2</v>
      </c>
      <c r="K3335" s="7">
        <f t="shared" si="422"/>
        <v>148882.58793651589</v>
      </c>
    </row>
    <row r="3336" spans="1:11" x14ac:dyDescent="0.4">
      <c r="A3336" s="1">
        <v>3335</v>
      </c>
      <c r="B3336" s="21">
        <v>43148</v>
      </c>
      <c r="C3336" s="22">
        <v>13190</v>
      </c>
      <c r="D3336" s="19">
        <f t="shared" si="417"/>
        <v>15452.109215376084</v>
      </c>
      <c r="E3336" s="19">
        <f t="shared" si="418"/>
        <v>1</v>
      </c>
      <c r="F3336" s="19">
        <f t="shared" si="419"/>
        <v>0.86294647953957337</v>
      </c>
      <c r="G3336" s="20">
        <f t="shared" si="423"/>
        <v>13365.253201871974</v>
      </c>
      <c r="H3336" s="7">
        <f t="shared" si="420"/>
        <v>-175.25320187197394</v>
      </c>
      <c r="I3336" s="7">
        <f t="shared" ref="I3336:I3399" si="424">ABS(H3336)</f>
        <v>175.25320187197394</v>
      </c>
      <c r="J3336" s="12">
        <f t="shared" si="421"/>
        <v>1.3286823492947228E-2</v>
      </c>
      <c r="K3336" s="7">
        <f t="shared" si="422"/>
        <v>30713.68476637885</v>
      </c>
    </row>
    <row r="3337" spans="1:11" x14ac:dyDescent="0.4">
      <c r="A3337" s="1">
        <v>3336</v>
      </c>
      <c r="B3337" s="21">
        <v>43149</v>
      </c>
      <c r="C3337" s="22">
        <v>11764</v>
      </c>
      <c r="D3337" s="19">
        <f t="shared" si="417"/>
        <v>15184.728767323611</v>
      </c>
      <c r="E3337" s="19">
        <f t="shared" si="418"/>
        <v>1</v>
      </c>
      <c r="F3337" s="19">
        <f t="shared" si="419"/>
        <v>0.85110943936690586</v>
      </c>
      <c r="G3337" s="20">
        <f t="shared" si="423"/>
        <v>13172.242018575285</v>
      </c>
      <c r="H3337" s="7">
        <f t="shared" si="420"/>
        <v>-1408.2420185752853</v>
      </c>
      <c r="I3337" s="7">
        <f t="shared" si="424"/>
        <v>1408.2420185752853</v>
      </c>
      <c r="J3337" s="12">
        <f t="shared" si="421"/>
        <v>0.1197077540441419</v>
      </c>
      <c r="K3337" s="7">
        <f t="shared" si="422"/>
        <v>1983145.5828809943</v>
      </c>
    </row>
    <row r="3338" spans="1:11" x14ac:dyDescent="0.4">
      <c r="A3338" s="1">
        <v>3337</v>
      </c>
      <c r="B3338" s="21">
        <v>43150</v>
      </c>
      <c r="C3338" s="22">
        <v>10717</v>
      </c>
      <c r="D3338" s="19">
        <f t="shared" si="417"/>
        <v>14774.401334752351</v>
      </c>
      <c r="E3338" s="19">
        <f t="shared" si="418"/>
        <v>1</v>
      </c>
      <c r="F3338" s="19">
        <f t="shared" si="419"/>
        <v>0.84492552854012659</v>
      </c>
      <c r="G3338" s="20">
        <f t="shared" si="423"/>
        <v>12861.501214395705</v>
      </c>
      <c r="H3338" s="7">
        <f t="shared" si="420"/>
        <v>-2144.5012143957047</v>
      </c>
      <c r="I3338" s="7">
        <f t="shared" si="424"/>
        <v>2144.5012143957047</v>
      </c>
      <c r="J3338" s="12">
        <f t="shared" si="421"/>
        <v>0.2001027539792577</v>
      </c>
      <c r="K3338" s="7">
        <f t="shared" si="422"/>
        <v>4598885.458544652</v>
      </c>
    </row>
    <row r="3339" spans="1:11" x14ac:dyDescent="0.4">
      <c r="A3339" s="1">
        <v>3338</v>
      </c>
      <c r="B3339" s="21">
        <v>43151</v>
      </c>
      <c r="C3339" s="22">
        <v>12705</v>
      </c>
      <c r="D3339" s="19">
        <f t="shared" si="417"/>
        <v>14766.858471671881</v>
      </c>
      <c r="E3339" s="19">
        <f t="shared" si="418"/>
        <v>1</v>
      </c>
      <c r="F3339" s="19">
        <f t="shared" si="419"/>
        <v>0.86290368925583916</v>
      </c>
      <c r="G3339" s="20">
        <f t="shared" si="423"/>
        <v>12750.380565608855</v>
      </c>
      <c r="H3339" s="7">
        <f t="shared" si="420"/>
        <v>-45.38056560885525</v>
      </c>
      <c r="I3339" s="7">
        <f t="shared" si="424"/>
        <v>45.38056560885525</v>
      </c>
      <c r="J3339" s="12">
        <f t="shared" si="421"/>
        <v>3.5718666358799884E-3</v>
      </c>
      <c r="K3339" s="7">
        <f t="shared" si="422"/>
        <v>2059.395734979616</v>
      </c>
    </row>
    <row r="3340" spans="1:11" x14ac:dyDescent="0.4">
      <c r="A3340" s="1">
        <v>3339</v>
      </c>
      <c r="B3340" s="21">
        <v>43152</v>
      </c>
      <c r="C3340" s="22">
        <v>12974</v>
      </c>
      <c r="D3340" s="19">
        <f t="shared" si="417"/>
        <v>14845.147644276349</v>
      </c>
      <c r="E3340" s="19">
        <f t="shared" si="418"/>
        <v>1</v>
      </c>
      <c r="F3340" s="19">
        <f t="shared" si="419"/>
        <v>0.85148924859774844</v>
      </c>
      <c r="G3340" s="20">
        <f t="shared" si="423"/>
        <v>12569.063744474466</v>
      </c>
      <c r="H3340" s="7">
        <f t="shared" si="420"/>
        <v>404.93625552553385</v>
      </c>
      <c r="I3340" s="7">
        <f t="shared" si="424"/>
        <v>404.93625552553385</v>
      </c>
      <c r="J3340" s="12">
        <f t="shared" si="421"/>
        <v>3.1211365463660695E-2</v>
      </c>
      <c r="K3340" s="7">
        <f t="shared" si="422"/>
        <v>163973.37103904044</v>
      </c>
    </row>
    <row r="3341" spans="1:11" x14ac:dyDescent="0.4">
      <c r="A3341" s="1">
        <v>3340</v>
      </c>
      <c r="B3341" s="21">
        <v>43153</v>
      </c>
      <c r="C3341" s="22">
        <v>10432</v>
      </c>
      <c r="D3341" s="19">
        <f t="shared" si="417"/>
        <v>14440.10645738124</v>
      </c>
      <c r="E3341" s="19">
        <f t="shared" si="418"/>
        <v>1</v>
      </c>
      <c r="F3341" s="19">
        <f t="shared" si="419"/>
        <v>0.84288912380959269</v>
      </c>
      <c r="G3341" s="20">
        <f t="shared" si="423"/>
        <v>12543.889145124949</v>
      </c>
      <c r="H3341" s="7">
        <f t="shared" si="420"/>
        <v>-2111.8891451249492</v>
      </c>
      <c r="I3341" s="7">
        <f t="shared" si="424"/>
        <v>2111.8891451249492</v>
      </c>
      <c r="J3341" s="12">
        <f t="shared" si="421"/>
        <v>0.20244336130415541</v>
      </c>
      <c r="K3341" s="7">
        <f t="shared" si="422"/>
        <v>4460075.7612965889</v>
      </c>
    </row>
    <row r="3342" spans="1:11" x14ac:dyDescent="0.4">
      <c r="A3342" s="1">
        <v>3341</v>
      </c>
      <c r="B3342" s="21">
        <v>43154</v>
      </c>
      <c r="C3342" s="22">
        <v>12854</v>
      </c>
      <c r="D3342" s="19">
        <f t="shared" si="417"/>
        <v>14515.038657329282</v>
      </c>
      <c r="E3342" s="19">
        <f t="shared" si="418"/>
        <v>1</v>
      </c>
      <c r="F3342" s="19">
        <f t="shared" si="419"/>
        <v>0.86328041363855523</v>
      </c>
      <c r="G3342" s="20">
        <f t="shared" si="423"/>
        <v>12461.284039010594</v>
      </c>
      <c r="H3342" s="7">
        <f t="shared" si="420"/>
        <v>392.71596098940608</v>
      </c>
      <c r="I3342" s="7">
        <f t="shared" si="424"/>
        <v>392.71596098940608</v>
      </c>
      <c r="J3342" s="12">
        <f t="shared" si="421"/>
        <v>3.0552043020803336E-2</v>
      </c>
      <c r="K3342" s="7">
        <f t="shared" si="422"/>
        <v>154225.82601583272</v>
      </c>
    </row>
    <row r="3343" spans="1:11" x14ac:dyDescent="0.4">
      <c r="A3343" s="1">
        <v>3342</v>
      </c>
      <c r="B3343" s="21">
        <v>43155</v>
      </c>
      <c r="C3343" s="22">
        <v>12482</v>
      </c>
      <c r="D3343" s="19">
        <f t="shared" si="417"/>
        <v>14539.266248617885</v>
      </c>
      <c r="E3343" s="19">
        <f t="shared" si="418"/>
        <v>1</v>
      </c>
      <c r="F3343" s="19">
        <f t="shared" si="419"/>
        <v>0.85160584545007689</v>
      </c>
      <c r="G3343" s="20">
        <f t="shared" si="423"/>
        <v>12360.250848945179</v>
      </c>
      <c r="H3343" s="7">
        <f t="shared" si="420"/>
        <v>121.74915105482069</v>
      </c>
      <c r="I3343" s="7">
        <f t="shared" si="424"/>
        <v>121.74915105482069</v>
      </c>
      <c r="J3343" s="12">
        <f t="shared" si="421"/>
        <v>9.753977812435562E-3</v>
      </c>
      <c r="K3343" s="7">
        <f t="shared" si="422"/>
        <v>14822.855782569544</v>
      </c>
    </row>
    <row r="3344" spans="1:11" x14ac:dyDescent="0.4">
      <c r="A3344" s="1">
        <v>3343</v>
      </c>
      <c r="B3344" s="21">
        <v>43156</v>
      </c>
      <c r="C3344" s="22">
        <v>11117</v>
      </c>
      <c r="D3344" s="19">
        <f t="shared" si="417"/>
        <v>14320.780300734785</v>
      </c>
      <c r="E3344" s="19">
        <f t="shared" si="418"/>
        <v>1</v>
      </c>
      <c r="F3344" s="19">
        <f t="shared" si="419"/>
        <v>0.84178184634782127</v>
      </c>
      <c r="G3344" s="20">
        <f t="shared" si="423"/>
        <v>12255.832278255722</v>
      </c>
      <c r="H3344" s="7">
        <f t="shared" si="420"/>
        <v>-1138.8322782557225</v>
      </c>
      <c r="I3344" s="7">
        <f t="shared" si="424"/>
        <v>1138.8322782557225</v>
      </c>
      <c r="J3344" s="12">
        <f t="shared" si="421"/>
        <v>0.10244061151891</v>
      </c>
      <c r="K3344" s="7">
        <f t="shared" si="422"/>
        <v>1296938.9579971193</v>
      </c>
    </row>
    <row r="3345" spans="1:11" x14ac:dyDescent="0.4">
      <c r="A3345" s="1">
        <v>3344</v>
      </c>
      <c r="B3345" s="21">
        <v>43157</v>
      </c>
      <c r="C3345" s="22">
        <v>10091</v>
      </c>
      <c r="D3345" s="19">
        <f t="shared" si="417"/>
        <v>13894.109105131029</v>
      </c>
      <c r="E3345" s="19">
        <f t="shared" si="418"/>
        <v>1</v>
      </c>
      <c r="F3345" s="19">
        <f t="shared" si="419"/>
        <v>0.86100281520701327</v>
      </c>
      <c r="G3345" s="20">
        <f t="shared" si="423"/>
        <v>12363.712422058838</v>
      </c>
      <c r="H3345" s="7">
        <f t="shared" si="420"/>
        <v>-2272.7124220588375</v>
      </c>
      <c r="I3345" s="7">
        <f t="shared" si="424"/>
        <v>2272.7124220588375</v>
      </c>
      <c r="J3345" s="12">
        <f t="shared" si="421"/>
        <v>0.22522172451281711</v>
      </c>
      <c r="K3345" s="7">
        <f t="shared" si="422"/>
        <v>5165221.7533805473</v>
      </c>
    </row>
    <row r="3346" spans="1:11" x14ac:dyDescent="0.4">
      <c r="A3346" s="1">
        <v>3345</v>
      </c>
      <c r="B3346" s="21">
        <v>43158</v>
      </c>
      <c r="C3346" s="22">
        <v>11827</v>
      </c>
      <c r="D3346" s="19">
        <f t="shared" si="417"/>
        <v>13893.93478352391</v>
      </c>
      <c r="E3346" s="19">
        <f t="shared" si="418"/>
        <v>1</v>
      </c>
      <c r="F3346" s="19">
        <f t="shared" si="419"/>
        <v>0.85159967600075415</v>
      </c>
      <c r="G3346" s="20">
        <f t="shared" si="423"/>
        <v>11833.156137096172</v>
      </c>
      <c r="H3346" s="7">
        <f t="shared" si="420"/>
        <v>-6.156137096171733</v>
      </c>
      <c r="I3346" s="7">
        <f t="shared" si="424"/>
        <v>6.156137096171733</v>
      </c>
      <c r="J3346" s="12">
        <f t="shared" si="421"/>
        <v>5.2051552347778243E-4</v>
      </c>
      <c r="K3346" s="7">
        <f t="shared" si="422"/>
        <v>37.898023946861734</v>
      </c>
    </row>
    <row r="3347" spans="1:11" x14ac:dyDescent="0.4">
      <c r="A3347" s="1">
        <v>3346</v>
      </c>
      <c r="B3347" s="21">
        <v>43159</v>
      </c>
      <c r="C3347" s="22">
        <v>11858</v>
      </c>
      <c r="D3347" s="19">
        <f t="shared" si="417"/>
        <v>13926.100707126012</v>
      </c>
      <c r="E3347" s="19">
        <f t="shared" si="418"/>
        <v>1</v>
      </c>
      <c r="F3347" s="19">
        <f t="shared" si="419"/>
        <v>0.84194331789161303</v>
      </c>
      <c r="G3347" s="20">
        <f t="shared" si="423"/>
        <v>11696.503856957321</v>
      </c>
      <c r="H3347" s="7">
        <f t="shared" si="420"/>
        <v>161.49614304267925</v>
      </c>
      <c r="I3347" s="7">
        <f t="shared" si="424"/>
        <v>161.49614304267925</v>
      </c>
      <c r="J3347" s="12">
        <f t="shared" si="421"/>
        <v>1.36191721236869E-2</v>
      </c>
      <c r="K3347" s="7">
        <f t="shared" si="422"/>
        <v>26081.004217661517</v>
      </c>
    </row>
    <row r="3348" spans="1:11" x14ac:dyDescent="0.4">
      <c r="A3348" s="1">
        <v>3347</v>
      </c>
      <c r="B3348" s="21">
        <v>43160</v>
      </c>
      <c r="C3348" s="22">
        <v>9565</v>
      </c>
      <c r="D3348" s="19">
        <f t="shared" si="417"/>
        <v>13469.32527463581</v>
      </c>
      <c r="E3348" s="19">
        <f t="shared" si="418"/>
        <v>1</v>
      </c>
      <c r="F3348" s="19">
        <f t="shared" si="419"/>
        <v>0.85849464396689867</v>
      </c>
      <c r="G3348" s="20">
        <f t="shared" si="423"/>
        <v>11991.272916507081</v>
      </c>
      <c r="H3348" s="7">
        <f t="shared" si="420"/>
        <v>-2426.2729165070814</v>
      </c>
      <c r="I3348" s="7">
        <f t="shared" si="424"/>
        <v>2426.2729165070814</v>
      </c>
      <c r="J3348" s="12">
        <f t="shared" si="421"/>
        <v>0.25366156994323902</v>
      </c>
      <c r="K3348" s="7">
        <f t="shared" si="422"/>
        <v>5886800.265375779</v>
      </c>
    </row>
    <row r="3349" spans="1:11" x14ac:dyDescent="0.4">
      <c r="A3349" s="1">
        <v>3348</v>
      </c>
      <c r="B3349" s="21">
        <v>43161</v>
      </c>
      <c r="C3349" s="22">
        <v>12007</v>
      </c>
      <c r="D3349" s="19">
        <f t="shared" si="417"/>
        <v>13572.509436167846</v>
      </c>
      <c r="E3349" s="19">
        <f t="shared" si="418"/>
        <v>1</v>
      </c>
      <c r="F3349" s="19">
        <f t="shared" si="419"/>
        <v>0.85214922306551011</v>
      </c>
      <c r="G3349" s="20">
        <f t="shared" si="423"/>
        <v>11471.324639504626</v>
      </c>
      <c r="H3349" s="7">
        <f t="shared" si="420"/>
        <v>535.67536049537375</v>
      </c>
      <c r="I3349" s="7">
        <f t="shared" si="424"/>
        <v>535.67536049537375</v>
      </c>
      <c r="J3349" s="12">
        <f t="shared" si="421"/>
        <v>4.46135887811588E-2</v>
      </c>
      <c r="K3349" s="7">
        <f t="shared" si="422"/>
        <v>286948.09184184863</v>
      </c>
    </row>
    <row r="3350" spans="1:11" x14ac:dyDescent="0.4">
      <c r="A3350" s="1">
        <v>3349</v>
      </c>
      <c r="B3350" s="21">
        <v>43162</v>
      </c>
      <c r="C3350" s="22">
        <v>12118</v>
      </c>
      <c r="D3350" s="19">
        <f t="shared" si="417"/>
        <v>13706.617570506607</v>
      </c>
      <c r="E3350" s="19">
        <f t="shared" si="418"/>
        <v>1</v>
      </c>
      <c r="F3350" s="19">
        <f t="shared" si="419"/>
        <v>0.84264413246887671</v>
      </c>
      <c r="G3350" s="20">
        <f t="shared" si="423"/>
        <v>11428.125570120274</v>
      </c>
      <c r="H3350" s="7">
        <f t="shared" si="420"/>
        <v>689.87442987972645</v>
      </c>
      <c r="I3350" s="7">
        <f t="shared" si="424"/>
        <v>689.87442987972645</v>
      </c>
      <c r="J3350" s="12">
        <f t="shared" si="421"/>
        <v>5.6929726842690744E-2</v>
      </c>
      <c r="K3350" s="7">
        <f t="shared" si="422"/>
        <v>475926.7290018776</v>
      </c>
    </row>
    <row r="3351" spans="1:11" x14ac:dyDescent="0.4">
      <c r="A3351" s="1">
        <v>3350</v>
      </c>
      <c r="B3351" s="21">
        <v>43163</v>
      </c>
      <c r="C3351" s="22">
        <v>10704</v>
      </c>
      <c r="D3351" s="19">
        <f t="shared" si="417"/>
        <v>13506.297413052485</v>
      </c>
      <c r="E3351" s="19">
        <f t="shared" si="418"/>
        <v>1</v>
      </c>
      <c r="F3351" s="19">
        <f t="shared" si="419"/>
        <v>0.85739782610557691</v>
      </c>
      <c r="G3351" s="20">
        <f t="shared" si="423"/>
        <v>11767.916265826474</v>
      </c>
      <c r="H3351" s="7">
        <f t="shared" si="420"/>
        <v>-1063.916265826474</v>
      </c>
      <c r="I3351" s="7">
        <f t="shared" si="424"/>
        <v>1063.916265826474</v>
      </c>
      <c r="J3351" s="12">
        <f t="shared" si="421"/>
        <v>9.9394269976314842E-2</v>
      </c>
      <c r="K3351" s="7">
        <f t="shared" si="422"/>
        <v>1131917.8206901485</v>
      </c>
    </row>
    <row r="3352" spans="1:11" x14ac:dyDescent="0.4">
      <c r="A3352" s="1">
        <v>3351</v>
      </c>
      <c r="B3352" s="21">
        <v>43164</v>
      </c>
      <c r="C3352" s="22">
        <v>9864</v>
      </c>
      <c r="D3352" s="19">
        <f t="shared" si="417"/>
        <v>13193.468427820435</v>
      </c>
      <c r="E3352" s="19">
        <f t="shared" si="418"/>
        <v>1</v>
      </c>
      <c r="F3352" s="19">
        <f t="shared" si="419"/>
        <v>0.85041183955884014</v>
      </c>
      <c r="G3352" s="20">
        <f t="shared" si="423"/>
        <v>11510.232996247451</v>
      </c>
      <c r="H3352" s="7">
        <f t="shared" si="420"/>
        <v>-1646.2329962474505</v>
      </c>
      <c r="I3352" s="7">
        <f t="shared" si="424"/>
        <v>1646.2329962474505</v>
      </c>
      <c r="J3352" s="12">
        <f t="shared" si="421"/>
        <v>0.16689304503725166</v>
      </c>
      <c r="K3352" s="7">
        <f t="shared" si="422"/>
        <v>2710083.0779338581</v>
      </c>
    </row>
    <row r="3353" spans="1:11" x14ac:dyDescent="0.4">
      <c r="A3353" s="1">
        <v>3352</v>
      </c>
      <c r="B3353" s="21">
        <v>43165</v>
      </c>
      <c r="C3353" s="22">
        <v>11694</v>
      </c>
      <c r="D3353" s="19">
        <f t="shared" si="417"/>
        <v>13305.466039437331</v>
      </c>
      <c r="E3353" s="19">
        <f t="shared" si="418"/>
        <v>1</v>
      </c>
      <c r="F3353" s="19">
        <f t="shared" si="419"/>
        <v>0.84324665558816114</v>
      </c>
      <c r="G3353" s="20">
        <f t="shared" si="423"/>
        <v>11118.241401748734</v>
      </c>
      <c r="H3353" s="7">
        <f t="shared" si="420"/>
        <v>575.75859825126645</v>
      </c>
      <c r="I3353" s="7">
        <f t="shared" si="424"/>
        <v>575.75859825126645</v>
      </c>
      <c r="J3353" s="12">
        <f t="shared" si="421"/>
        <v>4.9235385518322766E-2</v>
      </c>
      <c r="K3353" s="7">
        <f t="shared" si="422"/>
        <v>331497.96346026321</v>
      </c>
    </row>
    <row r="3354" spans="1:11" x14ac:dyDescent="0.4">
      <c r="A3354" s="1">
        <v>3353</v>
      </c>
      <c r="B3354" s="21">
        <v>43166</v>
      </c>
      <c r="C3354" s="22">
        <v>12166</v>
      </c>
      <c r="D3354" s="19">
        <f t="shared" ref="D3354:D3417" si="425">$R$2*(C3354/F3351)+(1-$R$2)*(D3353+E3353)</f>
        <v>13449.905340901849</v>
      </c>
      <c r="E3354" s="19">
        <f t="shared" ref="E3354:E3417" si="426">$R$3*(D3354-D3353)+(1-$R$3)*E3353</f>
        <v>1</v>
      </c>
      <c r="F3354" s="19">
        <f t="shared" ref="F3354:F3417" si="427">$R$4*(C3354/D3354)+(1-$R$4)*F3351</f>
        <v>0.85818157561750863</v>
      </c>
      <c r="G3354" s="20">
        <f t="shared" si="423"/>
        <v>11408.935055361253</v>
      </c>
      <c r="H3354" s="7">
        <f t="shared" ref="H3354:H3417" si="428">C3354-G3354</f>
        <v>757.06494463874697</v>
      </c>
      <c r="I3354" s="7">
        <f t="shared" si="424"/>
        <v>757.06494463874697</v>
      </c>
      <c r="J3354" s="12">
        <f t="shared" ref="J3354:J3417" si="429">I3354/C3354</f>
        <v>6.2227925747061236E-2</v>
      </c>
      <c r="K3354" s="7">
        <f t="shared" ref="K3354:K3417" si="430">H3354^2</f>
        <v>573147.33040086902</v>
      </c>
    </row>
    <row r="3355" spans="1:11" x14ac:dyDescent="0.4">
      <c r="A3355" s="1">
        <v>3354</v>
      </c>
      <c r="B3355" s="21">
        <v>43167</v>
      </c>
      <c r="C3355" s="22">
        <v>9802</v>
      </c>
      <c r="D3355" s="19">
        <f t="shared" si="425"/>
        <v>13138.235386576014</v>
      </c>
      <c r="E3355" s="19">
        <f t="shared" si="426"/>
        <v>1</v>
      </c>
      <c r="F3355" s="19">
        <f t="shared" si="427"/>
        <v>0.84867713954812529</v>
      </c>
      <c r="G3355" s="20">
        <f t="shared" si="423"/>
        <v>11438.80915468817</v>
      </c>
      <c r="H3355" s="7">
        <f t="shared" si="428"/>
        <v>-1636.8091546881697</v>
      </c>
      <c r="I3355" s="7">
        <f t="shared" si="424"/>
        <v>1636.8091546881697</v>
      </c>
      <c r="J3355" s="12">
        <f t="shared" si="429"/>
        <v>0.16698726328179653</v>
      </c>
      <c r="K3355" s="7">
        <f t="shared" si="430"/>
        <v>2679144.2088710004</v>
      </c>
    </row>
    <row r="3356" spans="1:11" x14ac:dyDescent="0.4">
      <c r="A3356" s="1">
        <v>3355</v>
      </c>
      <c r="B3356" s="21">
        <v>43168</v>
      </c>
      <c r="C3356" s="22">
        <v>12218</v>
      </c>
      <c r="D3356" s="19">
        <f t="shared" si="425"/>
        <v>13358.541856940476</v>
      </c>
      <c r="E3356" s="19">
        <f t="shared" si="426"/>
        <v>1</v>
      </c>
      <c r="F3356" s="19">
        <f t="shared" si="427"/>
        <v>0.84443322456275727</v>
      </c>
      <c r="G3356" s="20">
        <f t="shared" si="423"/>
        <v>11079.616296715843</v>
      </c>
      <c r="H3356" s="7">
        <f t="shared" si="428"/>
        <v>1138.3837032841566</v>
      </c>
      <c r="I3356" s="7">
        <f t="shared" si="424"/>
        <v>1138.3837032841566</v>
      </c>
      <c r="J3356" s="12">
        <f t="shared" si="429"/>
        <v>9.3172671737122001E-2</v>
      </c>
      <c r="K3356" s="7">
        <f t="shared" si="430"/>
        <v>1295917.4559029506</v>
      </c>
    </row>
    <row r="3357" spans="1:11" x14ac:dyDescent="0.4">
      <c r="A3357" s="1">
        <v>3356</v>
      </c>
      <c r="B3357" s="21">
        <v>43169</v>
      </c>
      <c r="C3357" s="22">
        <v>12029</v>
      </c>
      <c r="D3357" s="19">
        <f t="shared" si="425"/>
        <v>13466.320538334894</v>
      </c>
      <c r="E3357" s="19">
        <f t="shared" si="426"/>
        <v>1</v>
      </c>
      <c r="F3357" s="19">
        <f t="shared" si="427"/>
        <v>0.8587648336972552</v>
      </c>
      <c r="G3357" s="20">
        <f t="shared" si="423"/>
        <v>11464.912680317235</v>
      </c>
      <c r="H3357" s="7">
        <f t="shared" si="428"/>
        <v>564.08731968276516</v>
      </c>
      <c r="I3357" s="7">
        <f t="shared" si="424"/>
        <v>564.08731968276516</v>
      </c>
      <c r="J3357" s="12">
        <f t="shared" si="429"/>
        <v>4.6893949595374941E-2</v>
      </c>
      <c r="K3357" s="7">
        <f t="shared" si="430"/>
        <v>318194.50422688609</v>
      </c>
    </row>
    <row r="3358" spans="1:11" x14ac:dyDescent="0.4">
      <c r="A3358" s="1">
        <v>3357</v>
      </c>
      <c r="B3358" s="21">
        <v>43170</v>
      </c>
      <c r="C3358" s="22">
        <v>10685</v>
      </c>
      <c r="D3358" s="19">
        <f t="shared" si="425"/>
        <v>13324.83020940327</v>
      </c>
      <c r="E3358" s="19">
        <f t="shared" si="426"/>
        <v>1</v>
      </c>
      <c r="F3358" s="19">
        <f t="shared" si="427"/>
        <v>0.84789926030893414</v>
      </c>
      <c r="G3358" s="20">
        <f t="shared" si="423"/>
        <v>11429.407071851776</v>
      </c>
      <c r="H3358" s="7">
        <f t="shared" si="428"/>
        <v>-744.40707185177598</v>
      </c>
      <c r="I3358" s="7">
        <f t="shared" si="424"/>
        <v>744.40707185177598</v>
      </c>
      <c r="J3358" s="12">
        <f t="shared" si="429"/>
        <v>6.9668420388561164E-2</v>
      </c>
      <c r="K3358" s="7">
        <f t="shared" si="430"/>
        <v>554141.88862293516</v>
      </c>
    </row>
    <row r="3359" spans="1:11" x14ac:dyDescent="0.4">
      <c r="A3359" s="1">
        <v>3358</v>
      </c>
      <c r="B3359" s="21">
        <v>43171</v>
      </c>
      <c r="C3359" s="22">
        <v>9775</v>
      </c>
      <c r="D3359" s="19">
        <f t="shared" si="425"/>
        <v>13041.541216497411</v>
      </c>
      <c r="E3359" s="19">
        <f t="shared" si="426"/>
        <v>1</v>
      </c>
      <c r="F3359" s="19">
        <f t="shared" si="427"/>
        <v>0.8428554592247145</v>
      </c>
      <c r="G3359" s="20">
        <f t="shared" si="423"/>
        <v>11252.773773702205</v>
      </c>
      <c r="H3359" s="7">
        <f t="shared" si="428"/>
        <v>-1477.7737737022053</v>
      </c>
      <c r="I3359" s="7">
        <f t="shared" si="424"/>
        <v>1477.7737737022053</v>
      </c>
      <c r="J3359" s="12">
        <f t="shared" si="429"/>
        <v>0.15117890268053252</v>
      </c>
      <c r="K3359" s="7">
        <f t="shared" si="430"/>
        <v>2183815.3262420567</v>
      </c>
    </row>
    <row r="3360" spans="1:11" x14ac:dyDescent="0.4">
      <c r="A3360" s="1">
        <v>3359</v>
      </c>
      <c r="B3360" s="21">
        <v>43172</v>
      </c>
      <c r="C3360" s="22">
        <v>11486</v>
      </c>
      <c r="D3360" s="19">
        <f t="shared" si="425"/>
        <v>13096.552707634532</v>
      </c>
      <c r="E3360" s="19">
        <f t="shared" si="426"/>
        <v>1</v>
      </c>
      <c r="F3360" s="19">
        <f t="shared" si="427"/>
        <v>0.85906839708833838</v>
      </c>
      <c r="G3360" s="20">
        <f t="shared" si="423"/>
        <v>11200.475738774996</v>
      </c>
      <c r="H3360" s="7">
        <f t="shared" si="428"/>
        <v>285.52426122500401</v>
      </c>
      <c r="I3360" s="7">
        <f t="shared" si="424"/>
        <v>285.52426122500401</v>
      </c>
      <c r="J3360" s="12">
        <f t="shared" si="429"/>
        <v>2.4858459100209299E-2</v>
      </c>
      <c r="K3360" s="7">
        <f t="shared" si="430"/>
        <v>81524.103748084322</v>
      </c>
    </row>
    <row r="3361" spans="1:11" x14ac:dyDescent="0.4">
      <c r="A3361" s="1">
        <v>3360</v>
      </c>
      <c r="B3361" s="21">
        <v>43173</v>
      </c>
      <c r="C3361" s="22">
        <v>11691</v>
      </c>
      <c r="D3361" s="19">
        <f t="shared" si="425"/>
        <v>13209.746885067396</v>
      </c>
      <c r="E3361" s="19">
        <f t="shared" si="426"/>
        <v>1</v>
      </c>
      <c r="F3361" s="19">
        <f t="shared" si="427"/>
        <v>0.8485165173472804</v>
      </c>
      <c r="G3361" s="20">
        <f t="shared" si="423"/>
        <v>11105.405252660597</v>
      </c>
      <c r="H3361" s="7">
        <f t="shared" si="428"/>
        <v>585.5947473394026</v>
      </c>
      <c r="I3361" s="7">
        <f t="shared" si="424"/>
        <v>585.5947473394026</v>
      </c>
      <c r="J3361" s="12">
        <f t="shared" si="429"/>
        <v>5.0089363385459121E-2</v>
      </c>
      <c r="K3361" s="7">
        <f t="shared" si="430"/>
        <v>342921.2081114988</v>
      </c>
    </row>
    <row r="3362" spans="1:11" x14ac:dyDescent="0.4">
      <c r="A3362" s="1">
        <v>3361</v>
      </c>
      <c r="B3362" s="21">
        <v>43174</v>
      </c>
      <c r="C3362" s="22">
        <v>9207</v>
      </c>
      <c r="D3362" s="19">
        <f t="shared" si="425"/>
        <v>12839.198788967193</v>
      </c>
      <c r="E3362" s="19">
        <f t="shared" si="426"/>
        <v>1</v>
      </c>
      <c r="F3362" s="19">
        <f t="shared" si="427"/>
        <v>0.84076483396769941</v>
      </c>
      <c r="G3362" s="20">
        <f t="shared" si="423"/>
        <v>11134.750132514946</v>
      </c>
      <c r="H3362" s="7">
        <f t="shared" si="428"/>
        <v>-1927.750132514946</v>
      </c>
      <c r="I3362" s="7">
        <f t="shared" si="424"/>
        <v>1927.750132514946</v>
      </c>
      <c r="J3362" s="12">
        <f t="shared" si="429"/>
        <v>0.20937874796512937</v>
      </c>
      <c r="K3362" s="7">
        <f t="shared" si="430"/>
        <v>3716220.573411392</v>
      </c>
    </row>
    <row r="3363" spans="1:11" x14ac:dyDescent="0.4">
      <c r="A3363" s="1">
        <v>3362</v>
      </c>
      <c r="B3363" s="21">
        <v>43175</v>
      </c>
      <c r="C3363" s="22">
        <v>11567</v>
      </c>
      <c r="D3363" s="19">
        <f t="shared" si="425"/>
        <v>12941.629892098394</v>
      </c>
      <c r="E3363" s="19">
        <f t="shared" si="426"/>
        <v>1</v>
      </c>
      <c r="F3363" s="19">
        <f t="shared" si="427"/>
        <v>0.85964550348423874</v>
      </c>
      <c r="G3363" s="20">
        <f t="shared" si="423"/>
        <v>11030.60899193367</v>
      </c>
      <c r="H3363" s="7">
        <f t="shared" si="428"/>
        <v>536.39100806632996</v>
      </c>
      <c r="I3363" s="7">
        <f t="shared" si="424"/>
        <v>536.39100806632996</v>
      </c>
      <c r="J3363" s="12">
        <f t="shared" si="429"/>
        <v>4.6372525984812826E-2</v>
      </c>
      <c r="K3363" s="7">
        <f t="shared" si="430"/>
        <v>287715.31353441364</v>
      </c>
    </row>
    <row r="3364" spans="1:11" x14ac:dyDescent="0.4">
      <c r="A3364" s="1">
        <v>3363</v>
      </c>
      <c r="B3364" s="21">
        <v>43176</v>
      </c>
      <c r="C3364" s="22">
        <v>11506</v>
      </c>
      <c r="D3364" s="19">
        <f t="shared" si="425"/>
        <v>13042.94334501732</v>
      </c>
      <c r="E3364" s="19">
        <f t="shared" si="426"/>
        <v>1</v>
      </c>
      <c r="F3364" s="19">
        <f t="shared" si="427"/>
        <v>0.84907587533490969</v>
      </c>
      <c r="G3364" s="20">
        <f t="shared" si="423"/>
        <v>10982.035241358137</v>
      </c>
      <c r="H3364" s="7">
        <f t="shared" si="428"/>
        <v>523.96475864186323</v>
      </c>
      <c r="I3364" s="7">
        <f t="shared" si="424"/>
        <v>523.96475864186323</v>
      </c>
      <c r="J3364" s="12">
        <f t="shared" si="429"/>
        <v>4.5538393763415889E-2</v>
      </c>
      <c r="K3364" s="7">
        <f t="shared" si="430"/>
        <v>274539.06829862599</v>
      </c>
    </row>
    <row r="3365" spans="1:11" x14ac:dyDescent="0.4">
      <c r="A3365" s="1">
        <v>3364</v>
      </c>
      <c r="B3365" s="21">
        <v>43177</v>
      </c>
      <c r="C3365" s="22">
        <v>10325</v>
      </c>
      <c r="D3365" s="19">
        <f t="shared" si="425"/>
        <v>12919.920210529106</v>
      </c>
      <c r="E3365" s="19">
        <f t="shared" si="426"/>
        <v>1</v>
      </c>
      <c r="F3365" s="19">
        <f t="shared" si="427"/>
        <v>0.8400730613271995</v>
      </c>
      <c r="G3365" s="20">
        <f t="shared" si="423"/>
        <v>10966.888860757565</v>
      </c>
      <c r="H3365" s="7">
        <f t="shared" si="428"/>
        <v>-641.88886075756454</v>
      </c>
      <c r="I3365" s="7">
        <f t="shared" si="424"/>
        <v>641.88886075756454</v>
      </c>
      <c r="J3365" s="12">
        <f t="shared" si="429"/>
        <v>6.2168412664170898E-2</v>
      </c>
      <c r="K3365" s="7">
        <f t="shared" si="430"/>
        <v>412021.30956464406</v>
      </c>
    </row>
    <row r="3366" spans="1:11" x14ac:dyDescent="0.4">
      <c r="A3366" s="1">
        <v>3365</v>
      </c>
      <c r="B3366" s="21">
        <v>43178</v>
      </c>
      <c r="C3366" s="22">
        <v>9474</v>
      </c>
      <c r="D3366" s="19">
        <f t="shared" si="425"/>
        <v>12612.250885618121</v>
      </c>
      <c r="E3366" s="19">
        <f t="shared" si="426"/>
        <v>1</v>
      </c>
      <c r="F3366" s="19">
        <f t="shared" si="427"/>
        <v>0.85784221072729083</v>
      </c>
      <c r="G3366" s="20">
        <f t="shared" si="423"/>
        <v>11107.41095985997</v>
      </c>
      <c r="H3366" s="7">
        <f t="shared" si="428"/>
        <v>-1633.4109598599698</v>
      </c>
      <c r="I3366" s="7">
        <f t="shared" si="424"/>
        <v>1633.4109598599698</v>
      </c>
      <c r="J3366" s="12">
        <f t="shared" si="429"/>
        <v>0.17240985432340825</v>
      </c>
      <c r="K3366" s="7">
        <f t="shared" si="430"/>
        <v>2668031.3637906681</v>
      </c>
    </row>
    <row r="3367" spans="1:11" x14ac:dyDescent="0.4">
      <c r="A3367" s="1">
        <v>3366</v>
      </c>
      <c r="B3367" s="21">
        <v>43179</v>
      </c>
      <c r="C3367" s="22">
        <v>10615</v>
      </c>
      <c r="D3367" s="19">
        <f t="shared" si="425"/>
        <v>12595.150228565952</v>
      </c>
      <c r="E3367" s="19">
        <f t="shared" si="426"/>
        <v>1</v>
      </c>
      <c r="F3367" s="19">
        <f t="shared" si="427"/>
        <v>0.8489712869488748</v>
      </c>
      <c r="G3367" s="20">
        <f t="shared" si="423"/>
        <v>10709.607036525031</v>
      </c>
      <c r="H3367" s="7">
        <f t="shared" si="428"/>
        <v>-94.607036525030708</v>
      </c>
      <c r="I3367" s="7">
        <f t="shared" si="424"/>
        <v>94.607036525030708</v>
      </c>
      <c r="J3367" s="12">
        <f t="shared" si="429"/>
        <v>8.9125799835167874E-3</v>
      </c>
      <c r="K3367" s="7">
        <f t="shared" si="430"/>
        <v>8950.4913600484942</v>
      </c>
    </row>
    <row r="3368" spans="1:11" x14ac:dyDescent="0.4">
      <c r="A3368" s="1">
        <v>3367</v>
      </c>
      <c r="B3368" s="21">
        <v>43180</v>
      </c>
      <c r="C3368" s="22">
        <v>12086</v>
      </c>
      <c r="D3368" s="19">
        <f t="shared" si="425"/>
        <v>12887.046866609682</v>
      </c>
      <c r="E3368" s="19">
        <f t="shared" si="426"/>
        <v>1</v>
      </c>
      <c r="F3368" s="19">
        <f t="shared" si="427"/>
        <v>0.84169841667334033</v>
      </c>
      <c r="G3368" s="20">
        <f t="shared" si="423"/>
        <v>10581.686483448702</v>
      </c>
      <c r="H3368" s="7">
        <f t="shared" si="428"/>
        <v>1504.3135165512977</v>
      </c>
      <c r="I3368" s="7">
        <f t="shared" si="424"/>
        <v>1504.3135165512977</v>
      </c>
      <c r="J3368" s="12">
        <f t="shared" si="429"/>
        <v>0.12446744303750601</v>
      </c>
      <c r="K3368" s="7">
        <f t="shared" si="430"/>
        <v>2262959.1560789314</v>
      </c>
    </row>
    <row r="3369" spans="1:11" x14ac:dyDescent="0.4">
      <c r="A3369" s="1">
        <v>3368</v>
      </c>
      <c r="B3369" s="21">
        <v>43181</v>
      </c>
      <c r="C3369" s="22">
        <v>9906</v>
      </c>
      <c r="D3369" s="19">
        <f t="shared" si="425"/>
        <v>12670.288889271895</v>
      </c>
      <c r="E3369" s="19">
        <f t="shared" si="426"/>
        <v>1</v>
      </c>
      <c r="F3369" s="19">
        <f t="shared" si="427"/>
        <v>0.85657851958738451</v>
      </c>
      <c r="G3369" s="20">
        <f t="shared" si="423"/>
        <v>11055.910616009383</v>
      </c>
      <c r="H3369" s="7">
        <f t="shared" si="428"/>
        <v>-1149.9106160093834</v>
      </c>
      <c r="I3369" s="7">
        <f t="shared" si="424"/>
        <v>1149.9106160093834</v>
      </c>
      <c r="J3369" s="12">
        <f t="shared" si="429"/>
        <v>0.11608223460623697</v>
      </c>
      <c r="K3369" s="7">
        <f t="shared" si="430"/>
        <v>1322294.4248110796</v>
      </c>
    </row>
    <row r="3370" spans="1:11" x14ac:dyDescent="0.4">
      <c r="A3370" s="1">
        <v>3369</v>
      </c>
      <c r="B3370" s="21">
        <v>43182</v>
      </c>
      <c r="C3370" s="22">
        <v>12044</v>
      </c>
      <c r="D3370" s="19">
        <f t="shared" si="425"/>
        <v>12917.446795239177</v>
      </c>
      <c r="E3370" s="19">
        <f t="shared" si="426"/>
        <v>1</v>
      </c>
      <c r="F3370" s="19">
        <f t="shared" si="427"/>
        <v>0.85035796640398886</v>
      </c>
      <c r="G3370" s="20">
        <f t="shared" si="423"/>
        <v>10757.560435626139</v>
      </c>
      <c r="H3370" s="7">
        <f t="shared" si="428"/>
        <v>1286.4395643738608</v>
      </c>
      <c r="I3370" s="7">
        <f t="shared" si="424"/>
        <v>1286.4395643738608</v>
      </c>
      <c r="J3370" s="12">
        <f t="shared" si="429"/>
        <v>0.1068116542987264</v>
      </c>
      <c r="K3370" s="7">
        <f t="shared" si="430"/>
        <v>1654926.7527864086</v>
      </c>
    </row>
    <row r="3371" spans="1:11" x14ac:dyDescent="0.4">
      <c r="A3371" s="1">
        <v>3370</v>
      </c>
      <c r="B3371" s="21">
        <v>43183</v>
      </c>
      <c r="C3371" s="22">
        <v>13868</v>
      </c>
      <c r="D3371" s="19">
        <f t="shared" si="425"/>
        <v>13496.402374855084</v>
      </c>
      <c r="E3371" s="19">
        <f t="shared" si="426"/>
        <v>1</v>
      </c>
      <c r="F3371" s="19">
        <f t="shared" si="427"/>
        <v>0.84478785069635709</v>
      </c>
      <c r="G3371" s="20">
        <f t="shared" si="423"/>
        <v>10873.436213431603</v>
      </c>
      <c r="H3371" s="7">
        <f t="shared" si="428"/>
        <v>2994.5637865683966</v>
      </c>
      <c r="I3371" s="7">
        <f t="shared" si="424"/>
        <v>2994.5637865683966</v>
      </c>
      <c r="J3371" s="12">
        <f t="shared" si="429"/>
        <v>0.2159333564009516</v>
      </c>
      <c r="K3371" s="7">
        <f t="shared" si="430"/>
        <v>8967412.271826854</v>
      </c>
    </row>
    <row r="3372" spans="1:11" x14ac:dyDescent="0.4">
      <c r="A3372" s="1">
        <v>3371</v>
      </c>
      <c r="B3372" s="21">
        <v>43184</v>
      </c>
      <c r="C3372" s="22">
        <v>11251</v>
      </c>
      <c r="D3372" s="19">
        <f t="shared" si="425"/>
        <v>13438.500295978642</v>
      </c>
      <c r="E3372" s="19">
        <f t="shared" si="426"/>
        <v>1</v>
      </c>
      <c r="F3372" s="19">
        <f t="shared" si="427"/>
        <v>0.85625671445318063</v>
      </c>
      <c r="G3372" s="20">
        <f t="shared" si="423"/>
        <v>11561.584944528617</v>
      </c>
      <c r="H3372" s="7">
        <f t="shared" si="428"/>
        <v>-310.58494452861669</v>
      </c>
      <c r="I3372" s="7">
        <f t="shared" si="424"/>
        <v>310.58494452861669</v>
      </c>
      <c r="J3372" s="12">
        <f t="shared" si="429"/>
        <v>2.7605096838380295E-2</v>
      </c>
      <c r="K3372" s="7">
        <f t="shared" si="430"/>
        <v>96463.007767843912</v>
      </c>
    </row>
    <row r="3373" spans="1:11" x14ac:dyDescent="0.4">
      <c r="A3373" s="1">
        <v>3372</v>
      </c>
      <c r="B3373" s="21">
        <v>43185</v>
      </c>
      <c r="C3373" s="22">
        <v>8777</v>
      </c>
      <c r="D3373" s="19">
        <f t="shared" si="425"/>
        <v>12932.98962434912</v>
      </c>
      <c r="E3373" s="19">
        <f t="shared" si="426"/>
        <v>1</v>
      </c>
      <c r="F3373" s="19">
        <f t="shared" si="427"/>
        <v>0.84750341789907624</v>
      </c>
      <c r="G3373" s="20">
        <f t="shared" si="423"/>
        <v>11428.386141174204</v>
      </c>
      <c r="H3373" s="7">
        <f t="shared" si="428"/>
        <v>-2651.3861411742037</v>
      </c>
      <c r="I3373" s="7">
        <f t="shared" si="424"/>
        <v>2651.3861411742037</v>
      </c>
      <c r="J3373" s="12">
        <f t="shared" si="429"/>
        <v>0.3020834158794809</v>
      </c>
      <c r="K3373" s="7">
        <f t="shared" si="430"/>
        <v>7029848.4696106343</v>
      </c>
    </row>
    <row r="3374" spans="1:11" x14ac:dyDescent="0.4">
      <c r="A3374" s="1">
        <v>3373</v>
      </c>
      <c r="B3374" s="21">
        <v>43186</v>
      </c>
      <c r="C3374" s="22">
        <v>13139</v>
      </c>
      <c r="D3374" s="19">
        <f t="shared" si="425"/>
        <v>13359.448393404638</v>
      </c>
      <c r="E3374" s="19">
        <f t="shared" si="426"/>
        <v>1</v>
      </c>
      <c r="F3374" s="19">
        <f t="shared" si="427"/>
        <v>0.84709386811595355</v>
      </c>
      <c r="G3374" s="20">
        <f t="shared" si="423"/>
        <v>10926.477295682877</v>
      </c>
      <c r="H3374" s="7">
        <f t="shared" si="428"/>
        <v>2212.5227043171235</v>
      </c>
      <c r="I3374" s="7">
        <f t="shared" si="424"/>
        <v>2212.5227043171235</v>
      </c>
      <c r="J3374" s="12">
        <f t="shared" si="429"/>
        <v>0.16839353864960221</v>
      </c>
      <c r="K3374" s="7">
        <f t="shared" si="430"/>
        <v>4895256.7171187578</v>
      </c>
    </row>
    <row r="3375" spans="1:11" x14ac:dyDescent="0.4">
      <c r="A3375" s="1">
        <v>3374</v>
      </c>
      <c r="B3375" s="21">
        <v>43187</v>
      </c>
      <c r="C3375" s="22">
        <v>14506</v>
      </c>
      <c r="D3375" s="19">
        <f t="shared" si="425"/>
        <v>13942.135310754384</v>
      </c>
      <c r="E3375" s="19">
        <f t="shared" si="426"/>
        <v>1</v>
      </c>
      <c r="F3375" s="19">
        <f t="shared" si="427"/>
        <v>0.85931874814242182</v>
      </c>
      <c r="G3375" s="20">
        <f t="shared" si="423"/>
        <v>11439.973644957932</v>
      </c>
      <c r="H3375" s="7">
        <f t="shared" si="428"/>
        <v>3066.0263550420677</v>
      </c>
      <c r="I3375" s="7">
        <f t="shared" si="424"/>
        <v>3066.0263550420677</v>
      </c>
      <c r="J3375" s="12">
        <f t="shared" si="429"/>
        <v>0.2113626330512938</v>
      </c>
      <c r="K3375" s="7">
        <f t="shared" si="430"/>
        <v>9400517.6098125484</v>
      </c>
    </row>
    <row r="3376" spans="1:11" x14ac:dyDescent="0.4">
      <c r="A3376" s="1">
        <v>3375</v>
      </c>
      <c r="B3376" s="21">
        <v>43188</v>
      </c>
      <c r="C3376" s="22">
        <v>12202</v>
      </c>
      <c r="D3376" s="19">
        <f t="shared" si="425"/>
        <v>14016.959790965775</v>
      </c>
      <c r="E3376" s="19">
        <f t="shared" si="426"/>
        <v>1</v>
      </c>
      <c r="F3376" s="19">
        <f t="shared" si="427"/>
        <v>0.84788600823897864</v>
      </c>
      <c r="G3376" s="20">
        <f t="shared" si="423"/>
        <v>11816.854832093639</v>
      </c>
      <c r="H3376" s="7">
        <f t="shared" si="428"/>
        <v>385.14516790636117</v>
      </c>
      <c r="I3376" s="7">
        <f t="shared" si="424"/>
        <v>385.14516790636117</v>
      </c>
      <c r="J3376" s="12">
        <f t="shared" si="429"/>
        <v>3.1564101615010748E-2</v>
      </c>
      <c r="K3376" s="7">
        <f t="shared" si="430"/>
        <v>148336.80036161913</v>
      </c>
    </row>
    <row r="3377" spans="1:11" x14ac:dyDescent="0.4">
      <c r="A3377" s="1">
        <v>3376</v>
      </c>
      <c r="B3377" s="21">
        <v>43189</v>
      </c>
      <c r="C3377" s="22">
        <v>12558</v>
      </c>
      <c r="D3377" s="19">
        <f t="shared" si="425"/>
        <v>14149.030826411941</v>
      </c>
      <c r="E3377" s="19">
        <f t="shared" si="426"/>
        <v>1</v>
      </c>
      <c r="F3377" s="19">
        <f t="shared" si="427"/>
        <v>0.8477664691755229</v>
      </c>
      <c r="G3377" s="20">
        <f t="shared" si="423"/>
        <v>11874.527782423102</v>
      </c>
      <c r="H3377" s="7">
        <f t="shared" si="428"/>
        <v>683.4722175768984</v>
      </c>
      <c r="I3377" s="7">
        <f t="shared" si="424"/>
        <v>683.4722175768984</v>
      </c>
      <c r="J3377" s="12">
        <f t="shared" si="429"/>
        <v>5.4425244272726422E-2</v>
      </c>
      <c r="K3377" s="7">
        <f t="shared" si="430"/>
        <v>467134.27219948312</v>
      </c>
    </row>
    <row r="3378" spans="1:11" x14ac:dyDescent="0.4">
      <c r="A3378" s="1">
        <v>3377</v>
      </c>
      <c r="B3378" s="21">
        <v>43190</v>
      </c>
      <c r="C3378" s="22">
        <v>13073</v>
      </c>
      <c r="D3378" s="19">
        <f t="shared" si="425"/>
        <v>14322.744011274759</v>
      </c>
      <c r="E3378" s="19">
        <f t="shared" si="426"/>
        <v>1</v>
      </c>
      <c r="F3378" s="19">
        <f t="shared" si="427"/>
        <v>0.86020692514016006</v>
      </c>
      <c r="G3378" s="20">
        <f t="shared" si="423"/>
        <v>12159.386775928988</v>
      </c>
      <c r="H3378" s="7">
        <f t="shared" si="428"/>
        <v>913.61322407101216</v>
      </c>
      <c r="I3378" s="7">
        <f t="shared" si="424"/>
        <v>913.61322407101216</v>
      </c>
      <c r="J3378" s="12">
        <f t="shared" si="429"/>
        <v>6.9885506316148718E-2</v>
      </c>
      <c r="K3378" s="7">
        <f t="shared" si="430"/>
        <v>834689.12319742946</v>
      </c>
    </row>
    <row r="3379" spans="1:11" x14ac:dyDescent="0.4">
      <c r="A3379" s="1">
        <v>3378</v>
      </c>
      <c r="B3379" s="21">
        <v>43191</v>
      </c>
      <c r="C3379" s="22">
        <v>14118</v>
      </c>
      <c r="D3379" s="19">
        <f t="shared" si="425"/>
        <v>14701.776008878625</v>
      </c>
      <c r="E3379" s="19">
        <f t="shared" si="426"/>
        <v>1</v>
      </c>
      <c r="F3379" s="19">
        <f t="shared" si="427"/>
        <v>0.84975471948711778</v>
      </c>
      <c r="G3379" s="20">
        <f t="shared" si="423"/>
        <v>12144.902132756732</v>
      </c>
      <c r="H3379" s="7">
        <f t="shared" si="428"/>
        <v>1973.0978672432684</v>
      </c>
      <c r="I3379" s="7">
        <f t="shared" si="424"/>
        <v>1973.0978672432684</v>
      </c>
      <c r="J3379" s="12">
        <f t="shared" si="429"/>
        <v>0.13975760498960677</v>
      </c>
      <c r="K3379" s="7">
        <f t="shared" si="430"/>
        <v>3893115.1937199347</v>
      </c>
    </row>
    <row r="3380" spans="1:11" x14ac:dyDescent="0.4">
      <c r="A3380" s="1">
        <v>3379</v>
      </c>
      <c r="B3380" s="21">
        <v>43192</v>
      </c>
      <c r="C3380" s="22">
        <v>8719</v>
      </c>
      <c r="D3380" s="19">
        <f t="shared" si="425"/>
        <v>13985.058822079391</v>
      </c>
      <c r="E3380" s="19">
        <f t="shared" si="426"/>
        <v>1</v>
      </c>
      <c r="F3380" s="19">
        <f t="shared" si="427"/>
        <v>0.84403730712717717</v>
      </c>
      <c r="G3380" s="20">
        <f t="shared" si="423"/>
        <v>12464.520504125619</v>
      </c>
      <c r="H3380" s="7">
        <f t="shared" si="428"/>
        <v>-3745.5205041256195</v>
      </c>
      <c r="I3380" s="7">
        <f t="shared" si="424"/>
        <v>3745.5205041256195</v>
      </c>
      <c r="J3380" s="12">
        <f t="shared" si="429"/>
        <v>0.42958143182998276</v>
      </c>
      <c r="K3380" s="7">
        <f t="shared" si="430"/>
        <v>14028923.846825434</v>
      </c>
    </row>
    <row r="3381" spans="1:11" x14ac:dyDescent="0.4">
      <c r="A3381" s="1">
        <v>3380</v>
      </c>
      <c r="B3381" s="21">
        <v>43193</v>
      </c>
      <c r="C3381" s="22">
        <v>11892</v>
      </c>
      <c r="D3381" s="19">
        <f t="shared" si="425"/>
        <v>13959.826830413218</v>
      </c>
      <c r="E3381" s="19">
        <f t="shared" si="426"/>
        <v>1</v>
      </c>
      <c r="F3381" s="19">
        <f t="shared" si="427"/>
        <v>0.86006837717846807</v>
      </c>
      <c r="G3381" s="20">
        <f t="shared" si="423"/>
        <v>12030.904654170321</v>
      </c>
      <c r="H3381" s="7">
        <f t="shared" si="428"/>
        <v>-138.90465417032101</v>
      </c>
      <c r="I3381" s="7">
        <f t="shared" si="424"/>
        <v>138.90465417032101</v>
      </c>
      <c r="J3381" s="12">
        <f t="shared" si="429"/>
        <v>1.1680512459663724E-2</v>
      </c>
      <c r="K3381" s="7">
        <f t="shared" si="430"/>
        <v>19294.502950176477</v>
      </c>
    </row>
    <row r="3382" spans="1:11" x14ac:dyDescent="0.4">
      <c r="A3382" s="1">
        <v>3381</v>
      </c>
      <c r="B3382" s="21">
        <v>43194</v>
      </c>
      <c r="C3382" s="22">
        <v>14447</v>
      </c>
      <c r="D3382" s="19">
        <f t="shared" si="425"/>
        <v>14454.761509144768</v>
      </c>
      <c r="E3382" s="19">
        <f t="shared" si="426"/>
        <v>1</v>
      </c>
      <c r="F3382" s="19">
        <f t="shared" si="427"/>
        <v>0.85224356617467811</v>
      </c>
      <c r="G3382" s="20">
        <f t="shared" si="423"/>
        <v>11863.278487086012</v>
      </c>
      <c r="H3382" s="7">
        <f t="shared" si="428"/>
        <v>2583.7215129139877</v>
      </c>
      <c r="I3382" s="7">
        <f t="shared" si="424"/>
        <v>2583.7215129139877</v>
      </c>
      <c r="J3382" s="12">
        <f t="shared" si="429"/>
        <v>0.17884138664871516</v>
      </c>
      <c r="K3382" s="7">
        <f t="shared" si="430"/>
        <v>6675616.8562945453</v>
      </c>
    </row>
    <row r="3383" spans="1:11" x14ac:dyDescent="0.4">
      <c r="A3383" s="1">
        <v>3382</v>
      </c>
      <c r="B3383" s="21">
        <v>43195</v>
      </c>
      <c r="C3383" s="22">
        <v>10575</v>
      </c>
      <c r="D3383" s="19">
        <f t="shared" si="425"/>
        <v>14142.771658571415</v>
      </c>
      <c r="E3383" s="19">
        <f t="shared" si="426"/>
        <v>1</v>
      </c>
      <c r="F3383" s="19">
        <f t="shared" si="427"/>
        <v>0.84243626285945861</v>
      </c>
      <c r="G3383" s="20">
        <f t="shared" si="423"/>
        <v>12201.202016651248</v>
      </c>
      <c r="H3383" s="7">
        <f t="shared" si="428"/>
        <v>-1626.2020166512484</v>
      </c>
      <c r="I3383" s="7">
        <f t="shared" si="424"/>
        <v>1626.2020166512484</v>
      </c>
      <c r="J3383" s="12">
        <f t="shared" si="429"/>
        <v>0.15377796847765943</v>
      </c>
      <c r="K3383" s="7">
        <f t="shared" si="430"/>
        <v>2644532.9989605872</v>
      </c>
    </row>
    <row r="3384" spans="1:11" x14ac:dyDescent="0.4">
      <c r="A3384" s="1">
        <v>3383</v>
      </c>
      <c r="B3384" s="21">
        <v>43196</v>
      </c>
      <c r="C3384" s="22">
        <v>10529</v>
      </c>
      <c r="D3384" s="19">
        <f t="shared" si="425"/>
        <v>13834.838605968393</v>
      </c>
      <c r="E3384" s="19">
        <f t="shared" si="426"/>
        <v>1</v>
      </c>
      <c r="F3384" s="19">
        <f t="shared" si="427"/>
        <v>0.85842222784639721</v>
      </c>
      <c r="G3384" s="20">
        <f t="shared" si="423"/>
        <v>12164.610737570327</v>
      </c>
      <c r="H3384" s="7">
        <f t="shared" si="428"/>
        <v>-1635.6107375703268</v>
      </c>
      <c r="I3384" s="7">
        <f t="shared" si="424"/>
        <v>1635.6107375703268</v>
      </c>
      <c r="J3384" s="12">
        <f t="shared" si="429"/>
        <v>0.15534340750026848</v>
      </c>
      <c r="K3384" s="7">
        <f t="shared" si="430"/>
        <v>2675222.4848553487</v>
      </c>
    </row>
    <row r="3385" spans="1:11" x14ac:dyDescent="0.4">
      <c r="A3385" s="1">
        <v>3384</v>
      </c>
      <c r="B3385" s="21">
        <v>43197</v>
      </c>
      <c r="C3385" s="22">
        <v>11665</v>
      </c>
      <c r="D3385" s="19">
        <f t="shared" si="425"/>
        <v>13811.725152067203</v>
      </c>
      <c r="E3385" s="19">
        <f t="shared" si="426"/>
        <v>1</v>
      </c>
      <c r="F3385" s="19">
        <f t="shared" si="427"/>
        <v>0.85211603357970045</v>
      </c>
      <c r="G3385" s="20">
        <f t="shared" si="423"/>
        <v>11791.504434567791</v>
      </c>
      <c r="H3385" s="7">
        <f t="shared" si="428"/>
        <v>-126.50443456779067</v>
      </c>
      <c r="I3385" s="7">
        <f t="shared" si="424"/>
        <v>126.50443456779067</v>
      </c>
      <c r="J3385" s="12">
        <f t="shared" si="429"/>
        <v>1.0844786503882611E-2</v>
      </c>
      <c r="K3385" s="7">
        <f t="shared" si="430"/>
        <v>16003.37196531643</v>
      </c>
    </row>
    <row r="3386" spans="1:11" x14ac:dyDescent="0.4">
      <c r="A3386" s="1">
        <v>3385</v>
      </c>
      <c r="B3386" s="21">
        <v>43198</v>
      </c>
      <c r="C3386" s="22">
        <v>13248</v>
      </c>
      <c r="D3386" s="19">
        <f t="shared" si="425"/>
        <v>14123.50555607997</v>
      </c>
      <c r="E3386" s="19">
        <f t="shared" si="426"/>
        <v>1</v>
      </c>
      <c r="F3386" s="19">
        <f t="shared" si="427"/>
        <v>0.84402515401026912</v>
      </c>
      <c r="G3386" s="20">
        <f t="shared" si="423"/>
        <v>11636.340557012341</v>
      </c>
      <c r="H3386" s="7">
        <f t="shared" si="428"/>
        <v>1611.6594429876586</v>
      </c>
      <c r="I3386" s="7">
        <f t="shared" si="424"/>
        <v>1611.6594429876586</v>
      </c>
      <c r="J3386" s="12">
        <f t="shared" si="429"/>
        <v>0.12165303766513123</v>
      </c>
      <c r="K3386" s="7">
        <f t="shared" si="430"/>
        <v>2597446.1601712899</v>
      </c>
    </row>
    <row r="3387" spans="1:11" x14ac:dyDescent="0.4">
      <c r="A3387" s="1">
        <v>3386</v>
      </c>
      <c r="B3387" s="21">
        <v>43199</v>
      </c>
      <c r="C3387" s="22">
        <v>13380</v>
      </c>
      <c r="D3387" s="19">
        <f t="shared" si="425"/>
        <v>14362.043505103864</v>
      </c>
      <c r="E3387" s="19">
        <f t="shared" si="426"/>
        <v>1</v>
      </c>
      <c r="F3387" s="19">
        <f t="shared" si="427"/>
        <v>0.85963915250301692</v>
      </c>
      <c r="G3387" s="20">
        <f t="shared" si="423"/>
        <v>12124.789526678984</v>
      </c>
      <c r="H3387" s="7">
        <f t="shared" si="428"/>
        <v>1255.2104733210163</v>
      </c>
      <c r="I3387" s="7">
        <f t="shared" si="424"/>
        <v>1255.2104733210163</v>
      </c>
      <c r="J3387" s="12">
        <f t="shared" si="429"/>
        <v>9.3812441952243364E-2</v>
      </c>
      <c r="K3387" s="7">
        <f t="shared" si="430"/>
        <v>1575553.3323347697</v>
      </c>
    </row>
    <row r="3388" spans="1:11" x14ac:dyDescent="0.4">
      <c r="A3388" s="1">
        <v>3387</v>
      </c>
      <c r="B3388" s="21">
        <v>43200</v>
      </c>
      <c r="C3388" s="22">
        <v>13956</v>
      </c>
      <c r="D3388" s="19">
        <f t="shared" si="425"/>
        <v>14690.379756765533</v>
      </c>
      <c r="E3388" s="19">
        <f t="shared" si="426"/>
        <v>1</v>
      </c>
      <c r="F3388" s="19">
        <f t="shared" si="427"/>
        <v>0.85374347659584793</v>
      </c>
      <c r="G3388" s="20">
        <f t="shared" si="423"/>
        <v>12238.979661701782</v>
      </c>
      <c r="H3388" s="7">
        <f t="shared" si="428"/>
        <v>1717.0203382982181</v>
      </c>
      <c r="I3388" s="7">
        <f t="shared" si="424"/>
        <v>1717.0203382982181</v>
      </c>
      <c r="J3388" s="12">
        <f t="shared" si="429"/>
        <v>0.12303097866854529</v>
      </c>
      <c r="K3388" s="7">
        <f t="shared" si="430"/>
        <v>2948158.8421297274</v>
      </c>
    </row>
    <row r="3389" spans="1:11" x14ac:dyDescent="0.4">
      <c r="A3389" s="1">
        <v>3388</v>
      </c>
      <c r="B3389" s="21">
        <v>43201</v>
      </c>
      <c r="C3389" s="22">
        <v>14955</v>
      </c>
      <c r="D3389" s="19">
        <f t="shared" si="425"/>
        <v>15183.159826399013</v>
      </c>
      <c r="E3389" s="19">
        <f t="shared" si="426"/>
        <v>1</v>
      </c>
      <c r="F3389" s="19">
        <f t="shared" si="427"/>
        <v>0.84636835812805999</v>
      </c>
      <c r="G3389" s="20">
        <f t="shared" si="423"/>
        <v>12399.894061827379</v>
      </c>
      <c r="H3389" s="7">
        <f t="shared" si="428"/>
        <v>2555.1059381726209</v>
      </c>
      <c r="I3389" s="7">
        <f t="shared" si="424"/>
        <v>2555.1059381726209</v>
      </c>
      <c r="J3389" s="12">
        <f t="shared" si="429"/>
        <v>0.17085295474240192</v>
      </c>
      <c r="K3389" s="7">
        <f t="shared" si="430"/>
        <v>6528566.3552849889</v>
      </c>
    </row>
    <row r="3390" spans="1:11" x14ac:dyDescent="0.4">
      <c r="A3390" s="1">
        <v>3389</v>
      </c>
      <c r="B3390" s="21">
        <v>43202</v>
      </c>
      <c r="C3390" s="22">
        <v>12965</v>
      </c>
      <c r="D3390" s="19">
        <f t="shared" si="425"/>
        <v>15167.549368104874</v>
      </c>
      <c r="E3390" s="19">
        <f t="shared" si="426"/>
        <v>1</v>
      </c>
      <c r="F3390" s="19">
        <f t="shared" si="427"/>
        <v>0.85955846089747157</v>
      </c>
      <c r="G3390" s="20">
        <f t="shared" si="423"/>
        <v>13052.898284636003</v>
      </c>
      <c r="H3390" s="7">
        <f t="shared" si="428"/>
        <v>-87.898284636003154</v>
      </c>
      <c r="I3390" s="7">
        <f t="shared" si="424"/>
        <v>87.898284636003154</v>
      </c>
      <c r="J3390" s="12">
        <f t="shared" si="429"/>
        <v>6.779659439722573E-3</v>
      </c>
      <c r="K3390" s="7">
        <f t="shared" si="430"/>
        <v>7726.1084419518284</v>
      </c>
    </row>
    <row r="3391" spans="1:11" x14ac:dyDescent="0.4">
      <c r="A3391" s="1">
        <v>3390</v>
      </c>
      <c r="B3391" s="21">
        <v>43203</v>
      </c>
      <c r="C3391" s="22">
        <v>11166</v>
      </c>
      <c r="D3391" s="19">
        <f t="shared" si="425"/>
        <v>14829.082773423861</v>
      </c>
      <c r="E3391" s="19">
        <f t="shared" si="426"/>
        <v>1</v>
      </c>
      <c r="F3391" s="19">
        <f t="shared" si="427"/>
        <v>0.85206831725111076</v>
      </c>
      <c r="G3391" s="20">
        <f t="shared" si="423"/>
        <v>12950.050072441607</v>
      </c>
      <c r="H3391" s="7">
        <f t="shared" si="428"/>
        <v>-1784.050072441607</v>
      </c>
      <c r="I3391" s="7">
        <f t="shared" si="424"/>
        <v>1784.050072441607</v>
      </c>
      <c r="J3391" s="12">
        <f t="shared" si="429"/>
        <v>0.15977521694802141</v>
      </c>
      <c r="K3391" s="7">
        <f t="shared" si="430"/>
        <v>3182834.6609789031</v>
      </c>
    </row>
    <row r="3392" spans="1:11" x14ac:dyDescent="0.4">
      <c r="A3392" s="1">
        <v>3391</v>
      </c>
      <c r="B3392" s="21">
        <v>43204</v>
      </c>
      <c r="C3392" s="22">
        <v>12606</v>
      </c>
      <c r="D3392" s="19">
        <f t="shared" si="425"/>
        <v>14840.502476986918</v>
      </c>
      <c r="E3392" s="19">
        <f t="shared" si="426"/>
        <v>1</v>
      </c>
      <c r="F3392" s="19">
        <f t="shared" si="427"/>
        <v>0.84641929263989335</v>
      </c>
      <c r="G3392" s="20">
        <f t="shared" si="423"/>
        <v>12551.712807845979</v>
      </c>
      <c r="H3392" s="7">
        <f t="shared" si="428"/>
        <v>54.287192154020886</v>
      </c>
      <c r="I3392" s="7">
        <f t="shared" si="424"/>
        <v>54.287192154020886</v>
      </c>
      <c r="J3392" s="12">
        <f t="shared" si="429"/>
        <v>4.3064566201825227E-3</v>
      </c>
      <c r="K3392" s="7">
        <f t="shared" si="430"/>
        <v>2947.099231967587</v>
      </c>
    </row>
    <row r="3393" spans="1:11" x14ac:dyDescent="0.4">
      <c r="A3393" s="1">
        <v>3392</v>
      </c>
      <c r="B3393" s="21">
        <v>43205</v>
      </c>
      <c r="C3393" s="22">
        <v>13391</v>
      </c>
      <c r="D3393" s="19">
        <f t="shared" si="425"/>
        <v>14961.296733476716</v>
      </c>
      <c r="E3393" s="19">
        <f t="shared" si="426"/>
        <v>1</v>
      </c>
      <c r="F3393" s="19">
        <f t="shared" si="427"/>
        <v>0.86014837414754641</v>
      </c>
      <c r="G3393" s="20">
        <f t="shared" si="423"/>
        <v>12757.139026524887</v>
      </c>
      <c r="H3393" s="7">
        <f t="shared" si="428"/>
        <v>633.8609734751135</v>
      </c>
      <c r="I3393" s="7">
        <f t="shared" si="424"/>
        <v>633.8609734751135</v>
      </c>
      <c r="J3393" s="12">
        <f t="shared" si="429"/>
        <v>4.7334849785312036E-2</v>
      </c>
      <c r="K3393" s="7">
        <f t="shared" si="430"/>
        <v>401779.73369481851</v>
      </c>
    </row>
    <row r="3394" spans="1:11" x14ac:dyDescent="0.4">
      <c r="A3394" s="1">
        <v>3393</v>
      </c>
      <c r="B3394" s="21">
        <v>43206</v>
      </c>
      <c r="C3394" s="22">
        <v>12378</v>
      </c>
      <c r="D3394" s="19">
        <f t="shared" si="425"/>
        <v>14891.583833562792</v>
      </c>
      <c r="E3394" s="19">
        <f t="shared" si="426"/>
        <v>1</v>
      </c>
      <c r="F3394" s="19">
        <f t="shared" si="427"/>
        <v>0.85172151800411511</v>
      </c>
      <c r="G3394" s="20">
        <f t="shared" si="423"/>
        <v>12748.898999905297</v>
      </c>
      <c r="H3394" s="7">
        <f t="shared" si="428"/>
        <v>-370.89899990529739</v>
      </c>
      <c r="I3394" s="7">
        <f t="shared" si="424"/>
        <v>370.89899990529739</v>
      </c>
      <c r="J3394" s="12">
        <f t="shared" si="429"/>
        <v>2.9964372265737386E-2</v>
      </c>
      <c r="K3394" s="7">
        <f t="shared" si="430"/>
        <v>137566.0681307498</v>
      </c>
    </row>
    <row r="3395" spans="1:11" x14ac:dyDescent="0.4">
      <c r="A3395" s="1">
        <v>3394</v>
      </c>
      <c r="B3395" s="21">
        <v>43207</v>
      </c>
      <c r="C3395" s="22">
        <v>13580</v>
      </c>
      <c r="D3395" s="19">
        <f t="shared" si="425"/>
        <v>15079.639772777493</v>
      </c>
      <c r="E3395" s="19">
        <f t="shared" si="426"/>
        <v>1</v>
      </c>
      <c r="F3395" s="19">
        <f t="shared" si="427"/>
        <v>0.84731922954158256</v>
      </c>
      <c r="G3395" s="20">
        <f t="shared" si="423"/>
        <v>12605.37027398453</v>
      </c>
      <c r="H3395" s="7">
        <f t="shared" si="428"/>
        <v>974.62972601546971</v>
      </c>
      <c r="I3395" s="7">
        <f t="shared" si="424"/>
        <v>974.62972601546971</v>
      </c>
      <c r="J3395" s="12">
        <f t="shared" si="429"/>
        <v>7.1769493815572141E-2</v>
      </c>
      <c r="K3395" s="7">
        <f t="shared" si="430"/>
        <v>949903.10283298953</v>
      </c>
    </row>
    <row r="3396" spans="1:11" x14ac:dyDescent="0.4">
      <c r="A3396" s="1">
        <v>3395</v>
      </c>
      <c r="B3396" s="21">
        <v>43208</v>
      </c>
      <c r="C3396" s="22">
        <v>12685</v>
      </c>
      <c r="D3396" s="19">
        <f t="shared" si="425"/>
        <v>15026.514300268556</v>
      </c>
      <c r="E3396" s="19">
        <f t="shared" si="426"/>
        <v>1</v>
      </c>
      <c r="F3396" s="19">
        <f t="shared" si="427"/>
        <v>0.85988281406432399</v>
      </c>
      <c r="G3396" s="20">
        <f t="shared" si="423"/>
        <v>12971.587781659384</v>
      </c>
      <c r="H3396" s="7">
        <f t="shared" si="428"/>
        <v>-286.58778165938384</v>
      </c>
      <c r="I3396" s="7">
        <f t="shared" si="424"/>
        <v>286.58778165938384</v>
      </c>
      <c r="J3396" s="12">
        <f t="shared" si="429"/>
        <v>2.2592651293605347E-2</v>
      </c>
      <c r="K3396" s="7">
        <f t="shared" si="430"/>
        <v>82132.556596446666</v>
      </c>
    </row>
    <row r="3397" spans="1:11" x14ac:dyDescent="0.4">
      <c r="A3397" s="1">
        <v>3396</v>
      </c>
      <c r="B3397" s="21">
        <v>43209</v>
      </c>
      <c r="C3397" s="22">
        <v>12285</v>
      </c>
      <c r="D3397" s="19">
        <f t="shared" si="425"/>
        <v>14929.429832124448</v>
      </c>
      <c r="E3397" s="19">
        <f t="shared" si="426"/>
        <v>1</v>
      </c>
      <c r="F3397" s="19">
        <f t="shared" si="427"/>
        <v>0.85124189433116204</v>
      </c>
      <c r="G3397" s="20">
        <f t="shared" si="423"/>
        <v>12799.257291653283</v>
      </c>
      <c r="H3397" s="7">
        <f t="shared" si="428"/>
        <v>-514.25729165328266</v>
      </c>
      <c r="I3397" s="7">
        <f t="shared" si="424"/>
        <v>514.25729165328266</v>
      </c>
      <c r="J3397" s="12">
        <f t="shared" si="429"/>
        <v>4.1860585401162609E-2</v>
      </c>
      <c r="K3397" s="7">
        <f t="shared" si="430"/>
        <v>264460.56201856944</v>
      </c>
    </row>
    <row r="3398" spans="1:11" x14ac:dyDescent="0.4">
      <c r="A3398" s="1">
        <v>3397</v>
      </c>
      <c r="B3398" s="21">
        <v>43210</v>
      </c>
      <c r="C3398" s="22">
        <v>16696</v>
      </c>
      <c r="D3398" s="19">
        <f t="shared" si="425"/>
        <v>15705.973063289863</v>
      </c>
      <c r="E3398" s="19">
        <f t="shared" si="426"/>
        <v>1</v>
      </c>
      <c r="F3398" s="19">
        <f t="shared" si="427"/>
        <v>0.85090542699391158</v>
      </c>
      <c r="G3398" s="20">
        <f t="shared" ref="G3398:G3461" si="431">(D3397+1*E3397)*F3395</f>
        <v>12650.840302080347</v>
      </c>
      <c r="H3398" s="7">
        <f t="shared" si="428"/>
        <v>4045.1596979196529</v>
      </c>
      <c r="I3398" s="7">
        <f t="shared" si="424"/>
        <v>4045.1596979196529</v>
      </c>
      <c r="J3398" s="12">
        <f t="shared" si="429"/>
        <v>0.24228316350740614</v>
      </c>
      <c r="K3398" s="7">
        <f t="shared" si="430"/>
        <v>16363316.981673418</v>
      </c>
    </row>
    <row r="3399" spans="1:11" x14ac:dyDescent="0.4">
      <c r="A3399" s="1">
        <v>3398</v>
      </c>
      <c r="B3399" s="21">
        <v>43211</v>
      </c>
      <c r="C3399" s="22">
        <v>17639</v>
      </c>
      <c r="D3399" s="19">
        <f t="shared" si="425"/>
        <v>16487.750267992131</v>
      </c>
      <c r="E3399" s="19">
        <f t="shared" si="426"/>
        <v>1</v>
      </c>
      <c r="F3399" s="19">
        <f t="shared" si="427"/>
        <v>0.8633730192963478</v>
      </c>
      <c r="G3399" s="20">
        <f t="shared" si="431"/>
        <v>13506.156198094222</v>
      </c>
      <c r="H3399" s="7">
        <f t="shared" si="428"/>
        <v>4132.8438019057776</v>
      </c>
      <c r="I3399" s="7">
        <f t="shared" si="424"/>
        <v>4132.8438019057776</v>
      </c>
      <c r="J3399" s="12">
        <f t="shared" si="429"/>
        <v>0.23430147978376198</v>
      </c>
      <c r="K3399" s="7">
        <f t="shared" si="430"/>
        <v>17080397.890951004</v>
      </c>
    </row>
    <row r="3400" spans="1:11" x14ac:dyDescent="0.4">
      <c r="A3400" s="1">
        <v>3399</v>
      </c>
      <c r="B3400" s="21">
        <v>43212</v>
      </c>
      <c r="C3400" s="22">
        <v>14850</v>
      </c>
      <c r="D3400" s="19">
        <f t="shared" si="425"/>
        <v>16644.108460108528</v>
      </c>
      <c r="E3400" s="19">
        <f t="shared" si="426"/>
        <v>1</v>
      </c>
      <c r="F3400" s="19">
        <f t="shared" si="427"/>
        <v>0.85192293427204846</v>
      </c>
      <c r="G3400" s="20">
        <f t="shared" si="431"/>
        <v>14035.915013279076</v>
      </c>
      <c r="H3400" s="7">
        <f t="shared" si="428"/>
        <v>814.08498672092355</v>
      </c>
      <c r="I3400" s="7">
        <f t="shared" ref="I3400:I3463" si="432">ABS(H3400)</f>
        <v>814.08498672092355</v>
      </c>
      <c r="J3400" s="12">
        <f t="shared" si="429"/>
        <v>5.4820537826324817E-2</v>
      </c>
      <c r="K3400" s="7">
        <f t="shared" si="430"/>
        <v>662734.36560440622</v>
      </c>
    </row>
    <row r="3401" spans="1:11" x14ac:dyDescent="0.4">
      <c r="A3401" s="1">
        <v>3400</v>
      </c>
      <c r="B3401" s="21">
        <v>43213</v>
      </c>
      <c r="C3401" s="22">
        <v>12555</v>
      </c>
      <c r="D3401" s="19">
        <f t="shared" si="425"/>
        <v>16338.041056683696</v>
      </c>
      <c r="E3401" s="19">
        <f t="shared" si="426"/>
        <v>1</v>
      </c>
      <c r="F3401" s="19">
        <f t="shared" si="427"/>
        <v>0.8495346683327879</v>
      </c>
      <c r="G3401" s="20">
        <f t="shared" si="431"/>
        <v>14163.413121608617</v>
      </c>
      <c r="H3401" s="7">
        <f t="shared" si="428"/>
        <v>-1608.4131216086171</v>
      </c>
      <c r="I3401" s="7">
        <f t="shared" si="432"/>
        <v>1608.4131216086171</v>
      </c>
      <c r="J3401" s="12">
        <f t="shared" si="429"/>
        <v>0.12810936850725743</v>
      </c>
      <c r="K3401" s="7">
        <f t="shared" si="430"/>
        <v>2586992.7697627759</v>
      </c>
    </row>
    <row r="3402" spans="1:11" x14ac:dyDescent="0.4">
      <c r="A3402" s="1">
        <v>3401</v>
      </c>
      <c r="B3402" s="21">
        <v>43214</v>
      </c>
      <c r="C3402" s="22">
        <v>15654</v>
      </c>
      <c r="D3402" s="19">
        <f t="shared" si="425"/>
        <v>16630.177817366814</v>
      </c>
      <c r="E3402" s="19">
        <f t="shared" si="426"/>
        <v>1</v>
      </c>
      <c r="F3402" s="19">
        <f t="shared" si="427"/>
        <v>0.86466854071317645</v>
      </c>
      <c r="G3402" s="20">
        <f t="shared" si="431"/>
        <v>14106.687209515992</v>
      </c>
      <c r="H3402" s="7">
        <f t="shared" si="428"/>
        <v>1547.3127904840076</v>
      </c>
      <c r="I3402" s="7">
        <f t="shared" si="432"/>
        <v>1547.3127904840076</v>
      </c>
      <c r="J3402" s="12">
        <f t="shared" si="429"/>
        <v>9.8844563081896486E-2</v>
      </c>
      <c r="K3402" s="7">
        <f t="shared" si="430"/>
        <v>2394176.8715954064</v>
      </c>
    </row>
    <row r="3403" spans="1:11" x14ac:dyDescent="0.4">
      <c r="A3403" s="1">
        <v>3402</v>
      </c>
      <c r="B3403" s="21">
        <v>43215</v>
      </c>
      <c r="C3403" s="22">
        <v>11027</v>
      </c>
      <c r="D3403" s="19">
        <f t="shared" si="425"/>
        <v>16032.1435843652</v>
      </c>
      <c r="E3403" s="19">
        <f t="shared" si="426"/>
        <v>1</v>
      </c>
      <c r="F3403" s="19">
        <f t="shared" si="427"/>
        <v>0.84919454502395531</v>
      </c>
      <c r="G3403" s="20">
        <f t="shared" si="431"/>
        <v>14168.481806571339</v>
      </c>
      <c r="H3403" s="7">
        <f t="shared" si="428"/>
        <v>-3141.4818065713389</v>
      </c>
      <c r="I3403" s="7">
        <f t="shared" si="432"/>
        <v>3141.4818065713389</v>
      </c>
      <c r="J3403" s="12">
        <f t="shared" si="429"/>
        <v>0.28488997973803742</v>
      </c>
      <c r="K3403" s="7">
        <f t="shared" si="430"/>
        <v>9868907.941018723</v>
      </c>
    </row>
    <row r="3404" spans="1:11" x14ac:dyDescent="0.4">
      <c r="A3404" s="1">
        <v>3403</v>
      </c>
      <c r="B3404" s="21">
        <v>43216</v>
      </c>
      <c r="C3404" s="22">
        <v>10031</v>
      </c>
      <c r="D3404" s="19">
        <f t="shared" si="425"/>
        <v>15346.714272581947</v>
      </c>
      <c r="E3404" s="19">
        <f t="shared" si="426"/>
        <v>1</v>
      </c>
      <c r="F3404" s="19">
        <f t="shared" si="427"/>
        <v>0.84627774533308275</v>
      </c>
      <c r="G3404" s="20">
        <f t="shared" si="431"/>
        <v>13620.711317275656</v>
      </c>
      <c r="H3404" s="7">
        <f t="shared" si="428"/>
        <v>-3589.7113172756563</v>
      </c>
      <c r="I3404" s="7">
        <f t="shared" si="432"/>
        <v>3589.7113172756563</v>
      </c>
      <c r="J3404" s="12">
        <f t="shared" si="429"/>
        <v>0.35786176027072636</v>
      </c>
      <c r="K3404" s="7">
        <f t="shared" si="430"/>
        <v>12886027.341376927</v>
      </c>
    </row>
    <row r="3405" spans="1:11" x14ac:dyDescent="0.4">
      <c r="A3405" s="1">
        <v>3404</v>
      </c>
      <c r="B3405" s="21">
        <v>43217</v>
      </c>
      <c r="C3405" s="22">
        <v>12657</v>
      </c>
      <c r="D3405" s="19">
        <f t="shared" si="425"/>
        <v>15232.418402704376</v>
      </c>
      <c r="E3405" s="19">
        <f t="shared" si="426"/>
        <v>1</v>
      </c>
      <c r="F3405" s="19">
        <f t="shared" si="427"/>
        <v>0.86410756957198664</v>
      </c>
      <c r="G3405" s="20">
        <f t="shared" si="431"/>
        <v>13270.685703356223</v>
      </c>
      <c r="H3405" s="7">
        <f t="shared" si="428"/>
        <v>-613.6857033562228</v>
      </c>
      <c r="I3405" s="7">
        <f t="shared" si="432"/>
        <v>613.6857033562228</v>
      </c>
      <c r="J3405" s="12">
        <f t="shared" si="429"/>
        <v>4.8485873694890005E-2</v>
      </c>
      <c r="K3405" s="7">
        <f t="shared" si="430"/>
        <v>376610.14250382187</v>
      </c>
    </row>
    <row r="3406" spans="1:11" x14ac:dyDescent="0.4">
      <c r="A3406" s="1">
        <v>3405</v>
      </c>
      <c r="B3406" s="21">
        <v>43218</v>
      </c>
      <c r="C3406" s="22">
        <v>12545</v>
      </c>
      <c r="D3406" s="19">
        <f t="shared" si="425"/>
        <v>15158.594942940803</v>
      </c>
      <c r="E3406" s="19">
        <f t="shared" si="426"/>
        <v>1</v>
      </c>
      <c r="F3406" s="19">
        <f t="shared" si="427"/>
        <v>0.84883526588206315</v>
      </c>
      <c r="G3406" s="20">
        <f t="shared" si="431"/>
        <v>12936.135809644091</v>
      </c>
      <c r="H3406" s="7">
        <f t="shared" si="428"/>
        <v>-391.13580964409084</v>
      </c>
      <c r="I3406" s="7">
        <f t="shared" si="432"/>
        <v>391.13580964409084</v>
      </c>
      <c r="J3406" s="12">
        <f t="shared" si="429"/>
        <v>3.1178621733287431E-2</v>
      </c>
      <c r="K3406" s="7">
        <f t="shared" si="430"/>
        <v>152987.22158593847</v>
      </c>
    </row>
    <row r="3407" spans="1:11" x14ac:dyDescent="0.4">
      <c r="A3407" s="1">
        <v>3406</v>
      </c>
      <c r="B3407" s="21">
        <v>43219</v>
      </c>
      <c r="C3407" s="22">
        <v>13266</v>
      </c>
      <c r="D3407" s="19">
        <f t="shared" si="425"/>
        <v>15243.436520680421</v>
      </c>
      <c r="E3407" s="19">
        <f t="shared" si="426"/>
        <v>1</v>
      </c>
      <c r="F3407" s="19">
        <f t="shared" si="427"/>
        <v>0.84667671092991847</v>
      </c>
      <c r="G3407" s="20">
        <f t="shared" si="431"/>
        <v>12829.227828474746</v>
      </c>
      <c r="H3407" s="7">
        <f t="shared" si="428"/>
        <v>436.77217152525373</v>
      </c>
      <c r="I3407" s="7">
        <f t="shared" si="432"/>
        <v>436.77217152525373</v>
      </c>
      <c r="J3407" s="12">
        <f t="shared" si="429"/>
        <v>3.2924179973258985E-2</v>
      </c>
      <c r="K3407" s="7">
        <f t="shared" si="430"/>
        <v>190769.92981888566</v>
      </c>
    </row>
    <row r="3408" spans="1:11" x14ac:dyDescent="0.4">
      <c r="A3408" s="1">
        <v>3407</v>
      </c>
      <c r="B3408" s="21">
        <v>43220</v>
      </c>
      <c r="C3408" s="22">
        <v>11028</v>
      </c>
      <c r="D3408" s="19">
        <f t="shared" si="425"/>
        <v>14841.215583800453</v>
      </c>
      <c r="E3408" s="19">
        <f t="shared" si="426"/>
        <v>1</v>
      </c>
      <c r="F3408" s="19">
        <f t="shared" si="427"/>
        <v>0.86209529433957721</v>
      </c>
      <c r="G3408" s="20">
        <f t="shared" si="431"/>
        <v>13172.832991379591</v>
      </c>
      <c r="H3408" s="7">
        <f t="shared" si="428"/>
        <v>-2144.8329913795915</v>
      </c>
      <c r="I3408" s="7">
        <f t="shared" si="432"/>
        <v>2144.8329913795915</v>
      </c>
      <c r="J3408" s="12">
        <f t="shared" si="429"/>
        <v>0.19448975257341236</v>
      </c>
      <c r="K3408" s="7">
        <f t="shared" si="430"/>
        <v>4600308.5609103264</v>
      </c>
    </row>
    <row r="3409" spans="1:11" x14ac:dyDescent="0.4">
      <c r="A3409" s="1">
        <v>3408</v>
      </c>
      <c r="B3409" s="21">
        <v>43221</v>
      </c>
      <c r="C3409" s="22">
        <v>13396</v>
      </c>
      <c r="D3409" s="19">
        <f t="shared" si="425"/>
        <v>14994.821858844063</v>
      </c>
      <c r="E3409" s="19">
        <f t="shared" si="426"/>
        <v>1</v>
      </c>
      <c r="F3409" s="19">
        <f t="shared" si="427"/>
        <v>0.84957572394629133</v>
      </c>
      <c r="G3409" s="20">
        <f t="shared" si="431"/>
        <v>12598.596011354159</v>
      </c>
      <c r="H3409" s="7">
        <f t="shared" si="428"/>
        <v>797.40398864584131</v>
      </c>
      <c r="I3409" s="7">
        <f t="shared" si="432"/>
        <v>797.40398864584131</v>
      </c>
      <c r="J3409" s="12">
        <f t="shared" si="429"/>
        <v>5.9525529161379612E-2</v>
      </c>
      <c r="K3409" s="7">
        <f t="shared" si="430"/>
        <v>635853.12110829703</v>
      </c>
    </row>
    <row r="3410" spans="1:11" x14ac:dyDescent="0.4">
      <c r="A3410" s="1">
        <v>3409</v>
      </c>
      <c r="B3410" s="21">
        <v>43222</v>
      </c>
      <c r="C3410" s="22">
        <v>13940</v>
      </c>
      <c r="D3410" s="19">
        <f t="shared" si="425"/>
        <v>15234.386494911141</v>
      </c>
      <c r="E3410" s="19">
        <f t="shared" si="426"/>
        <v>1</v>
      </c>
      <c r="F3410" s="19">
        <f t="shared" si="427"/>
        <v>0.84781314614302694</v>
      </c>
      <c r="G3410" s="20">
        <f t="shared" si="431"/>
        <v>12696.613129137068</v>
      </c>
      <c r="H3410" s="7">
        <f t="shared" si="428"/>
        <v>1243.3868708629325</v>
      </c>
      <c r="I3410" s="7">
        <f t="shared" si="432"/>
        <v>1243.3868708629325</v>
      </c>
      <c r="J3410" s="12">
        <f t="shared" si="429"/>
        <v>8.9195614839521695E-2</v>
      </c>
      <c r="K3410" s="7">
        <f t="shared" si="430"/>
        <v>1546010.9106343146</v>
      </c>
    </row>
    <row r="3411" spans="1:11" x14ac:dyDescent="0.4">
      <c r="A3411" s="1">
        <v>3410</v>
      </c>
      <c r="B3411" s="21">
        <v>43223</v>
      </c>
      <c r="C3411" s="22">
        <v>14409</v>
      </c>
      <c r="D3411" s="19">
        <f t="shared" si="425"/>
        <v>15475.574532171602</v>
      </c>
      <c r="E3411" s="19">
        <f t="shared" si="426"/>
        <v>1</v>
      </c>
      <c r="F3411" s="19">
        <f t="shared" si="427"/>
        <v>0.86324214227784568</v>
      </c>
      <c r="G3411" s="20">
        <f t="shared" si="431"/>
        <v>13134.355004707641</v>
      </c>
      <c r="H3411" s="7">
        <f t="shared" si="428"/>
        <v>1274.6449952923595</v>
      </c>
      <c r="I3411" s="7">
        <f t="shared" si="432"/>
        <v>1274.6449952923595</v>
      </c>
      <c r="J3411" s="12">
        <f t="shared" si="429"/>
        <v>8.8461724983854503E-2</v>
      </c>
      <c r="K3411" s="7">
        <f t="shared" si="430"/>
        <v>1624719.8640238591</v>
      </c>
    </row>
    <row r="3412" spans="1:11" x14ac:dyDescent="0.4">
      <c r="A3412" s="1">
        <v>3411</v>
      </c>
      <c r="B3412" s="21">
        <v>43224</v>
      </c>
      <c r="C3412" s="22">
        <v>20612</v>
      </c>
      <c r="D3412" s="19">
        <f t="shared" si="425"/>
        <v>16903.681625289628</v>
      </c>
      <c r="E3412" s="19">
        <f t="shared" si="426"/>
        <v>1</v>
      </c>
      <c r="F3412" s="19">
        <f t="shared" si="427"/>
        <v>0.85572357484508677</v>
      </c>
      <c r="G3412" s="20">
        <f t="shared" si="431"/>
        <v>13148.522012378424</v>
      </c>
      <c r="H3412" s="7">
        <f t="shared" si="428"/>
        <v>7463.4779876215762</v>
      </c>
      <c r="I3412" s="7">
        <f t="shared" si="432"/>
        <v>7463.4779876215762</v>
      </c>
      <c r="J3412" s="12">
        <f t="shared" si="429"/>
        <v>0.36209382823702579</v>
      </c>
      <c r="K3412" s="7">
        <f t="shared" si="430"/>
        <v>55703503.67171181</v>
      </c>
    </row>
    <row r="3413" spans="1:11" x14ac:dyDescent="0.4">
      <c r="A3413" s="1">
        <v>3412</v>
      </c>
      <c r="B3413" s="21">
        <v>43225</v>
      </c>
      <c r="C3413" s="22">
        <v>19688</v>
      </c>
      <c r="D3413" s="19">
        <f t="shared" si="425"/>
        <v>17930.940456240038</v>
      </c>
      <c r="E3413" s="19">
        <f t="shared" si="426"/>
        <v>1</v>
      </c>
      <c r="F3413" s="19">
        <f t="shared" si="427"/>
        <v>0.85197225183502123</v>
      </c>
      <c r="G3413" s="20">
        <f t="shared" si="431"/>
        <v>14332.011313283017</v>
      </c>
      <c r="H3413" s="7">
        <f t="shared" si="428"/>
        <v>5355.9886867169826</v>
      </c>
      <c r="I3413" s="7">
        <f t="shared" si="432"/>
        <v>5355.9886867169826</v>
      </c>
      <c r="J3413" s="12">
        <f t="shared" si="429"/>
        <v>0.27204330997140302</v>
      </c>
      <c r="K3413" s="7">
        <f t="shared" si="430"/>
        <v>28686614.812240306</v>
      </c>
    </row>
    <row r="3414" spans="1:11" x14ac:dyDescent="0.4">
      <c r="A3414" s="1">
        <v>3413</v>
      </c>
      <c r="B3414" s="21">
        <v>43226</v>
      </c>
      <c r="C3414" s="22">
        <v>16242</v>
      </c>
      <c r="D3414" s="19">
        <f t="shared" si="425"/>
        <v>18075.411362926265</v>
      </c>
      <c r="E3414" s="19">
        <f t="shared" si="426"/>
        <v>1</v>
      </c>
      <c r="F3414" s="19">
        <f t="shared" si="427"/>
        <v>0.86382943451250405</v>
      </c>
      <c r="G3414" s="20">
        <f t="shared" si="431"/>
        <v>15479.60669464342</v>
      </c>
      <c r="H3414" s="7">
        <f t="shared" si="428"/>
        <v>762.39330535657973</v>
      </c>
      <c r="I3414" s="7">
        <f t="shared" si="432"/>
        <v>762.39330535657973</v>
      </c>
      <c r="J3414" s="12">
        <f t="shared" si="429"/>
        <v>4.6939619834785111E-2</v>
      </c>
      <c r="K3414" s="7">
        <f t="shared" si="430"/>
        <v>581243.55205253104</v>
      </c>
    </row>
    <row r="3415" spans="1:11" x14ac:dyDescent="0.4">
      <c r="A3415" s="1">
        <v>3414</v>
      </c>
      <c r="B3415" s="21">
        <v>43227</v>
      </c>
      <c r="C3415" s="22">
        <v>15349</v>
      </c>
      <c r="D3415" s="19">
        <f t="shared" si="425"/>
        <v>18053.742511248343</v>
      </c>
      <c r="E3415" s="19">
        <f t="shared" si="426"/>
        <v>1</v>
      </c>
      <c r="F3415" s="19">
        <f t="shared" si="427"/>
        <v>0.85563147863785249</v>
      </c>
      <c r="G3415" s="20">
        <f t="shared" si="431"/>
        <v>15468.411351853611</v>
      </c>
      <c r="H3415" s="7">
        <f t="shared" si="428"/>
        <v>-119.41135185361054</v>
      </c>
      <c r="I3415" s="7">
        <f t="shared" si="432"/>
        <v>119.41135185361054</v>
      </c>
      <c r="J3415" s="12">
        <f t="shared" si="429"/>
        <v>7.7797479870747631E-3</v>
      </c>
      <c r="K3415" s="7">
        <f t="shared" si="430"/>
        <v>14259.070951506777</v>
      </c>
    </row>
    <row r="3416" spans="1:11" x14ac:dyDescent="0.4">
      <c r="A3416" s="1">
        <v>3415</v>
      </c>
      <c r="B3416" s="21">
        <v>43228</v>
      </c>
      <c r="C3416" s="22">
        <v>12693</v>
      </c>
      <c r="D3416" s="19">
        <f t="shared" si="425"/>
        <v>17541.992939968044</v>
      </c>
      <c r="E3416" s="19">
        <f t="shared" si="426"/>
        <v>1</v>
      </c>
      <c r="F3416" s="19">
        <f t="shared" si="427"/>
        <v>0.84983774379035604</v>
      </c>
      <c r="G3416" s="20">
        <f t="shared" si="431"/>
        <v>15382.139633609737</v>
      </c>
      <c r="H3416" s="7">
        <f t="shared" si="428"/>
        <v>-2689.1396336097368</v>
      </c>
      <c r="I3416" s="7">
        <f t="shared" si="432"/>
        <v>2689.1396336097368</v>
      </c>
      <c r="J3416" s="12">
        <f t="shared" si="429"/>
        <v>0.21186005149371598</v>
      </c>
      <c r="K3416" s="7">
        <f t="shared" si="430"/>
        <v>7231471.9690507101</v>
      </c>
    </row>
    <row r="3417" spans="1:11" x14ac:dyDescent="0.4">
      <c r="A3417" s="1">
        <v>3416</v>
      </c>
      <c r="B3417" s="21">
        <v>43229</v>
      </c>
      <c r="C3417" s="22">
        <v>14957</v>
      </c>
      <c r="D3417" s="19">
        <f t="shared" si="425"/>
        <v>17505.91682054233</v>
      </c>
      <c r="E3417" s="19">
        <f t="shared" si="426"/>
        <v>1</v>
      </c>
      <c r="F3417" s="19">
        <f t="shared" si="427"/>
        <v>0.86367262103650078</v>
      </c>
      <c r="G3417" s="20">
        <f t="shared" si="431"/>
        <v>15154.153670989446</v>
      </c>
      <c r="H3417" s="7">
        <f t="shared" si="428"/>
        <v>-197.15367098944625</v>
      </c>
      <c r="I3417" s="7">
        <f t="shared" si="432"/>
        <v>197.15367098944625</v>
      </c>
      <c r="J3417" s="12">
        <f t="shared" si="429"/>
        <v>1.3181364644610968E-2</v>
      </c>
      <c r="K3417" s="7">
        <f t="shared" si="430"/>
        <v>38869.56998461482</v>
      </c>
    </row>
    <row r="3418" spans="1:11" x14ac:dyDescent="0.4">
      <c r="A3418" s="1">
        <v>3417</v>
      </c>
      <c r="B3418" s="21">
        <v>43230</v>
      </c>
      <c r="C3418" s="22">
        <v>11797</v>
      </c>
      <c r="D3418" s="19">
        <f t="shared" ref="D3418:D3481" si="433">$R$2*(C3418/F3415)+(1-$R$2)*(D3417+E3417)</f>
        <v>16902.697166494952</v>
      </c>
      <c r="E3418" s="19">
        <f t="shared" ref="E3418:E3481" si="434">$R$3*(D3418-D3417)+(1-$R$3)*E3417</f>
        <v>1</v>
      </c>
      <c r="F3418" s="19">
        <f t="shared" ref="F3418:F3481" si="435">$R$4*(C3418/D3418)+(1-$R$4)*F3415</f>
        <v>0.8530098476442326</v>
      </c>
      <c r="G3418" s="20">
        <f t="shared" si="431"/>
        <v>14979.469125550526</v>
      </c>
      <c r="H3418" s="7">
        <f t="shared" ref="H3418:H3481" si="436">C3418-G3418</f>
        <v>-3182.4691255505259</v>
      </c>
      <c r="I3418" s="7">
        <f t="shared" si="432"/>
        <v>3182.4691255505259</v>
      </c>
      <c r="J3418" s="12">
        <f t="shared" ref="J3418:J3481" si="437">I3418/C3418</f>
        <v>0.26976935878193825</v>
      </c>
      <c r="K3418" s="7">
        <f t="shared" ref="K3418:K3481" si="438">H3418^2</f>
        <v>10128109.735082328</v>
      </c>
    </row>
    <row r="3419" spans="1:11" x14ac:dyDescent="0.4">
      <c r="A3419" s="1">
        <v>3418</v>
      </c>
      <c r="B3419" s="21">
        <v>43231</v>
      </c>
      <c r="C3419" s="22">
        <v>14877</v>
      </c>
      <c r="D3419" s="19">
        <f t="shared" si="433"/>
        <v>17001.491128278827</v>
      </c>
      <c r="E3419" s="19">
        <f t="shared" si="434"/>
        <v>1</v>
      </c>
      <c r="F3419" s="19">
        <f t="shared" si="435"/>
        <v>0.85025673702858662</v>
      </c>
      <c r="G3419" s="20">
        <f t="shared" si="431"/>
        <v>14365.399861689504</v>
      </c>
      <c r="H3419" s="7">
        <f t="shared" si="436"/>
        <v>511.60013831049582</v>
      </c>
      <c r="I3419" s="7">
        <f t="shared" si="432"/>
        <v>511.60013831049582</v>
      </c>
      <c r="J3419" s="12">
        <f t="shared" si="437"/>
        <v>3.4388662923337761E-2</v>
      </c>
      <c r="K3419" s="7">
        <f t="shared" si="438"/>
        <v>261734.70151931845</v>
      </c>
    </row>
    <row r="3420" spans="1:11" x14ac:dyDescent="0.4">
      <c r="A3420" s="1">
        <v>3419</v>
      </c>
      <c r="B3420" s="21">
        <v>43232</v>
      </c>
      <c r="C3420" s="22">
        <v>19261</v>
      </c>
      <c r="D3420" s="19">
        <f t="shared" si="433"/>
        <v>17863.273864982515</v>
      </c>
      <c r="E3420" s="19">
        <f t="shared" si="434"/>
        <v>1</v>
      </c>
      <c r="F3420" s="19">
        <f t="shared" si="435"/>
        <v>0.86723982232289809</v>
      </c>
      <c r="G3420" s="20">
        <f t="shared" si="431"/>
        <v>14684.586076910426</v>
      </c>
      <c r="H3420" s="7">
        <f t="shared" si="436"/>
        <v>4576.4139230895744</v>
      </c>
      <c r="I3420" s="7">
        <f t="shared" si="432"/>
        <v>4576.4139230895744</v>
      </c>
      <c r="J3420" s="12">
        <f t="shared" si="437"/>
        <v>0.23760001677428869</v>
      </c>
      <c r="K3420" s="7">
        <f t="shared" si="438"/>
        <v>20943564.395448107</v>
      </c>
    </row>
    <row r="3421" spans="1:11" x14ac:dyDescent="0.4">
      <c r="A3421" s="1">
        <v>3420</v>
      </c>
      <c r="B3421" s="21">
        <v>43233</v>
      </c>
      <c r="C3421" s="22">
        <v>11766</v>
      </c>
      <c r="D3421" s="19">
        <f t="shared" si="433"/>
        <v>17202.981823068567</v>
      </c>
      <c r="E3421" s="19">
        <f t="shared" si="434"/>
        <v>1</v>
      </c>
      <c r="F3421" s="19">
        <f t="shared" si="435"/>
        <v>0.85019930886195128</v>
      </c>
      <c r="G3421" s="20">
        <f t="shared" si="431"/>
        <v>15238.401527843582</v>
      </c>
      <c r="H3421" s="7">
        <f t="shared" si="436"/>
        <v>-3472.4015278435818</v>
      </c>
      <c r="I3421" s="7">
        <f t="shared" si="432"/>
        <v>3472.4015278435818</v>
      </c>
      <c r="J3421" s="12">
        <f t="shared" si="437"/>
        <v>0.29512166648339128</v>
      </c>
      <c r="K3421" s="7">
        <f t="shared" si="438"/>
        <v>12057572.370570442</v>
      </c>
    </row>
    <row r="3422" spans="1:11" x14ac:dyDescent="0.4">
      <c r="A3422" s="1">
        <v>3421</v>
      </c>
      <c r="B3422" s="21">
        <v>43234</v>
      </c>
      <c r="C3422" s="22">
        <v>12242</v>
      </c>
      <c r="D3422" s="19">
        <f t="shared" si="433"/>
        <v>16748.153172366568</v>
      </c>
      <c r="E3422" s="19">
        <f t="shared" si="434"/>
        <v>1</v>
      </c>
      <c r="F3422" s="19">
        <f t="shared" si="435"/>
        <v>0.84827324368159029</v>
      </c>
      <c r="G3422" s="20">
        <f t="shared" si="431"/>
        <v>14627.801448781394</v>
      </c>
      <c r="H3422" s="7">
        <f t="shared" si="436"/>
        <v>-2385.8014487813944</v>
      </c>
      <c r="I3422" s="7">
        <f t="shared" si="432"/>
        <v>2385.8014487813944</v>
      </c>
      <c r="J3422" s="12">
        <f t="shared" si="437"/>
        <v>0.19488657480651808</v>
      </c>
      <c r="K3422" s="7">
        <f t="shared" si="438"/>
        <v>5692048.5530074006</v>
      </c>
    </row>
    <row r="3423" spans="1:11" x14ac:dyDescent="0.4">
      <c r="A3423" s="1">
        <v>3422</v>
      </c>
      <c r="B3423" s="21">
        <v>43235</v>
      </c>
      <c r="C3423" s="22">
        <v>17269</v>
      </c>
      <c r="D3423" s="19">
        <f t="shared" si="433"/>
        <v>17263.052431362514</v>
      </c>
      <c r="E3423" s="19">
        <f t="shared" si="434"/>
        <v>1</v>
      </c>
      <c r="F3423" s="19">
        <f t="shared" si="435"/>
        <v>0.86945263976115295</v>
      </c>
      <c r="G3423" s="20">
        <f t="shared" si="431"/>
        <v>14525.532621262188</v>
      </c>
      <c r="H3423" s="7">
        <f t="shared" si="436"/>
        <v>2743.4673787378124</v>
      </c>
      <c r="I3423" s="7">
        <f t="shared" si="432"/>
        <v>2743.4673787378124</v>
      </c>
      <c r="J3423" s="12">
        <f t="shared" si="437"/>
        <v>0.15886660366771743</v>
      </c>
      <c r="K3423" s="7">
        <f t="shared" si="438"/>
        <v>7526613.258198523</v>
      </c>
    </row>
    <row r="3424" spans="1:11" x14ac:dyDescent="0.4">
      <c r="A3424" s="1">
        <v>3423</v>
      </c>
      <c r="B3424" s="21">
        <v>43236</v>
      </c>
      <c r="C3424" s="22">
        <v>15947</v>
      </c>
      <c r="D3424" s="19">
        <f t="shared" si="433"/>
        <v>17506.544467336244</v>
      </c>
      <c r="E3424" s="19">
        <f t="shared" si="434"/>
        <v>1</v>
      </c>
      <c r="F3424" s="19">
        <f t="shared" si="435"/>
        <v>0.85120870994835263</v>
      </c>
      <c r="G3424" s="20">
        <f t="shared" si="431"/>
        <v>14677.885445300899</v>
      </c>
      <c r="H3424" s="7">
        <f t="shared" si="436"/>
        <v>1269.1145546991011</v>
      </c>
      <c r="I3424" s="7">
        <f t="shared" si="432"/>
        <v>1269.1145546991011</v>
      </c>
      <c r="J3424" s="12">
        <f t="shared" si="437"/>
        <v>7.958327928131316E-2</v>
      </c>
      <c r="K3424" s="7">
        <f t="shared" si="438"/>
        <v>1610651.7529490977</v>
      </c>
    </row>
    <row r="3425" spans="1:11" x14ac:dyDescent="0.4">
      <c r="A3425" s="1">
        <v>3424</v>
      </c>
      <c r="B3425" s="21">
        <v>43237</v>
      </c>
      <c r="C3425" s="22">
        <v>11738</v>
      </c>
      <c r="D3425" s="19">
        <f t="shared" si="433"/>
        <v>16911.352555691541</v>
      </c>
      <c r="E3425" s="19">
        <f t="shared" si="434"/>
        <v>1</v>
      </c>
      <c r="F3425" s="19">
        <f t="shared" si="435"/>
        <v>0.84571000247274408</v>
      </c>
      <c r="G3425" s="20">
        <f t="shared" si="431"/>
        <v>14851.181534206995</v>
      </c>
      <c r="H3425" s="7">
        <f t="shared" si="436"/>
        <v>-3113.1815342069949</v>
      </c>
      <c r="I3425" s="7">
        <f t="shared" si="432"/>
        <v>3113.1815342069949</v>
      </c>
      <c r="J3425" s="12">
        <f t="shared" si="437"/>
        <v>0.26522248544956506</v>
      </c>
      <c r="K3425" s="7">
        <f t="shared" si="438"/>
        <v>9691899.2649274189</v>
      </c>
    </row>
    <row r="3426" spans="1:11" x14ac:dyDescent="0.4">
      <c r="A3426" s="1">
        <v>3425</v>
      </c>
      <c r="B3426" s="21">
        <v>43238</v>
      </c>
      <c r="C3426" s="22">
        <v>17499</v>
      </c>
      <c r="D3426" s="19">
        <f t="shared" si="433"/>
        <v>17434.480823696027</v>
      </c>
      <c r="E3426" s="19">
        <f t="shared" si="434"/>
        <v>1</v>
      </c>
      <c r="F3426" s="19">
        <f t="shared" si="435"/>
        <v>0.87168446451071835</v>
      </c>
      <c r="G3426" s="20">
        <f t="shared" si="431"/>
        <v>14704.489574117291</v>
      </c>
      <c r="H3426" s="7">
        <f t="shared" si="436"/>
        <v>2794.5104258827087</v>
      </c>
      <c r="I3426" s="7">
        <f t="shared" si="432"/>
        <v>2794.5104258827087</v>
      </c>
      <c r="J3426" s="12">
        <f t="shared" si="437"/>
        <v>0.15969543550389786</v>
      </c>
      <c r="K3426" s="7">
        <f t="shared" si="438"/>
        <v>7809288.5203671576</v>
      </c>
    </row>
    <row r="3427" spans="1:11" x14ac:dyDescent="0.4">
      <c r="A3427" s="1">
        <v>3426</v>
      </c>
      <c r="B3427" s="21">
        <v>43239</v>
      </c>
      <c r="C3427" s="22">
        <v>18875</v>
      </c>
      <c r="D3427" s="19">
        <f t="shared" si="433"/>
        <v>18205.306048584651</v>
      </c>
      <c r="E3427" s="19">
        <f t="shared" si="434"/>
        <v>1</v>
      </c>
      <c r="F3427" s="19">
        <f t="shared" si="435"/>
        <v>0.85429385923422174</v>
      </c>
      <c r="G3427" s="20">
        <f t="shared" si="431"/>
        <v>14841.233139267535</v>
      </c>
      <c r="H3427" s="7">
        <f t="shared" si="436"/>
        <v>4033.7668607324649</v>
      </c>
      <c r="I3427" s="7">
        <f t="shared" si="432"/>
        <v>4033.7668607324649</v>
      </c>
      <c r="J3427" s="12">
        <f t="shared" si="437"/>
        <v>0.21370950255536239</v>
      </c>
      <c r="K3427" s="7">
        <f t="shared" si="438"/>
        <v>16271275.086743444</v>
      </c>
    </row>
    <row r="3428" spans="1:11" x14ac:dyDescent="0.4">
      <c r="A3428" s="1">
        <v>3427</v>
      </c>
      <c r="B3428" s="21">
        <v>43240</v>
      </c>
      <c r="C3428" s="22">
        <v>17989</v>
      </c>
      <c r="D3428" s="19">
        <f t="shared" si="433"/>
        <v>18704.144208248414</v>
      </c>
      <c r="E3428" s="19">
        <f t="shared" si="434"/>
        <v>1</v>
      </c>
      <c r="F3428" s="19">
        <f t="shared" si="435"/>
        <v>0.84763938250276138</v>
      </c>
      <c r="G3428" s="20">
        <f t="shared" si="431"/>
        <v>15397.25513336806</v>
      </c>
      <c r="H3428" s="7">
        <f t="shared" si="436"/>
        <v>2591.7448666319397</v>
      </c>
      <c r="I3428" s="7">
        <f t="shared" si="432"/>
        <v>2591.7448666319397</v>
      </c>
      <c r="J3428" s="12">
        <f t="shared" si="437"/>
        <v>0.14407387106742675</v>
      </c>
      <c r="K3428" s="7">
        <f t="shared" si="438"/>
        <v>6717141.453713011</v>
      </c>
    </row>
    <row r="3429" spans="1:11" x14ac:dyDescent="0.4">
      <c r="A3429" s="1">
        <v>3428</v>
      </c>
      <c r="B3429" s="21">
        <v>43241</v>
      </c>
      <c r="C3429" s="22">
        <v>15337</v>
      </c>
      <c r="D3429" s="19">
        <f t="shared" si="433"/>
        <v>18524.74854122836</v>
      </c>
      <c r="E3429" s="19">
        <f t="shared" si="434"/>
        <v>1</v>
      </c>
      <c r="F3429" s="19">
        <f t="shared" si="435"/>
        <v>0.87095688734975341</v>
      </c>
      <c r="G3429" s="20">
        <f t="shared" si="431"/>
        <v>16304.983612762782</v>
      </c>
      <c r="H3429" s="7">
        <f t="shared" si="436"/>
        <v>-967.98361276278229</v>
      </c>
      <c r="I3429" s="7">
        <f t="shared" si="432"/>
        <v>967.98361276278229</v>
      </c>
      <c r="J3429" s="12">
        <f t="shared" si="437"/>
        <v>6.3114273506082175E-2</v>
      </c>
      <c r="K3429" s="7">
        <f t="shared" si="438"/>
        <v>936992.27457728807</v>
      </c>
    </row>
    <row r="3430" spans="1:11" x14ac:dyDescent="0.4">
      <c r="A3430" s="1">
        <v>3429</v>
      </c>
      <c r="B3430" s="21">
        <v>43242</v>
      </c>
      <c r="C3430" s="22">
        <v>12639</v>
      </c>
      <c r="D3430" s="19">
        <f t="shared" si="433"/>
        <v>17919.638872177478</v>
      </c>
      <c r="E3430" s="19">
        <f t="shared" si="434"/>
        <v>1</v>
      </c>
      <c r="F3430" s="19">
        <f t="shared" si="435"/>
        <v>0.8518171489062768</v>
      </c>
      <c r="G3430" s="20">
        <f t="shared" si="431"/>
        <v>15826.433216488729</v>
      </c>
      <c r="H3430" s="7">
        <f t="shared" si="436"/>
        <v>-3187.4332164887292</v>
      </c>
      <c r="I3430" s="7">
        <f t="shared" si="432"/>
        <v>3187.4332164887292</v>
      </c>
      <c r="J3430" s="12">
        <f t="shared" si="437"/>
        <v>0.25219030117008695</v>
      </c>
      <c r="K3430" s="7">
        <f t="shared" si="438"/>
        <v>10159730.509575685</v>
      </c>
    </row>
    <row r="3431" spans="1:11" x14ac:dyDescent="0.4">
      <c r="A3431" s="1">
        <v>3430</v>
      </c>
      <c r="B3431" s="21">
        <v>43243</v>
      </c>
      <c r="C3431" s="22">
        <v>14842</v>
      </c>
      <c r="D3431" s="19">
        <f t="shared" si="433"/>
        <v>17853.899207989805</v>
      </c>
      <c r="E3431" s="19">
        <f t="shared" si="434"/>
        <v>1</v>
      </c>
      <c r="F3431" s="19">
        <f t="shared" si="435"/>
        <v>0.84736779609146295</v>
      </c>
      <c r="G3431" s="20">
        <f t="shared" si="431"/>
        <v>15190.239267667501</v>
      </c>
      <c r="H3431" s="7">
        <f t="shared" si="436"/>
        <v>-348.23926766750083</v>
      </c>
      <c r="I3431" s="7">
        <f t="shared" si="432"/>
        <v>348.23926766750083</v>
      </c>
      <c r="J3431" s="12">
        <f t="shared" si="437"/>
        <v>2.3463095786787552E-2</v>
      </c>
      <c r="K3431" s="7">
        <f t="shared" si="438"/>
        <v>121270.58754559729</v>
      </c>
    </row>
    <row r="3432" spans="1:11" x14ac:dyDescent="0.4">
      <c r="A3432" s="1">
        <v>3431</v>
      </c>
      <c r="B3432" s="21">
        <v>43244</v>
      </c>
      <c r="C3432" s="22">
        <v>13910</v>
      </c>
      <c r="D3432" s="19">
        <f t="shared" si="433"/>
        <v>17548.851629106677</v>
      </c>
      <c r="E3432" s="19">
        <f t="shared" si="434"/>
        <v>1</v>
      </c>
      <c r="F3432" s="19">
        <f t="shared" si="435"/>
        <v>0.86965497161620353</v>
      </c>
      <c r="G3432" s="20">
        <f t="shared" si="431"/>
        <v>15550.847438134379</v>
      </c>
      <c r="H3432" s="7">
        <f t="shared" si="436"/>
        <v>-1640.8474381343785</v>
      </c>
      <c r="I3432" s="7">
        <f t="shared" si="432"/>
        <v>1640.8474381343785</v>
      </c>
      <c r="J3432" s="12">
        <f t="shared" si="437"/>
        <v>0.11796171374078926</v>
      </c>
      <c r="K3432" s="7">
        <f t="shared" si="438"/>
        <v>2692380.3152321531</v>
      </c>
    </row>
    <row r="3433" spans="1:11" x14ac:dyDescent="0.4">
      <c r="A3433" s="1">
        <v>3432</v>
      </c>
      <c r="B3433" s="21">
        <v>43245</v>
      </c>
      <c r="C3433" s="22">
        <v>16043</v>
      </c>
      <c r="D3433" s="19">
        <f t="shared" si="433"/>
        <v>17758.436738218224</v>
      </c>
      <c r="E3433" s="19">
        <f t="shared" si="434"/>
        <v>1</v>
      </c>
      <c r="F3433" s="19">
        <f t="shared" si="435"/>
        <v>0.85267472155074908</v>
      </c>
      <c r="G3433" s="20">
        <f t="shared" si="431"/>
        <v>14949.264578433827</v>
      </c>
      <c r="H3433" s="7">
        <f t="shared" si="436"/>
        <v>1093.7354215661726</v>
      </c>
      <c r="I3433" s="7">
        <f t="shared" si="432"/>
        <v>1093.7354215661726</v>
      </c>
      <c r="J3433" s="12">
        <f t="shared" si="437"/>
        <v>6.8175242882638695E-2</v>
      </c>
      <c r="K3433" s="7">
        <f t="shared" si="438"/>
        <v>1196257.1723885334</v>
      </c>
    </row>
    <row r="3434" spans="1:11" x14ac:dyDescent="0.4">
      <c r="A3434" s="1">
        <v>3433</v>
      </c>
      <c r="B3434" s="21">
        <v>43246</v>
      </c>
      <c r="C3434" s="22">
        <v>14523</v>
      </c>
      <c r="D3434" s="19">
        <f t="shared" si="433"/>
        <v>17658.640299323459</v>
      </c>
      <c r="E3434" s="19">
        <f t="shared" si="434"/>
        <v>1</v>
      </c>
      <c r="F3434" s="19">
        <f t="shared" si="435"/>
        <v>0.84695321847048621</v>
      </c>
      <c r="G3434" s="20">
        <f t="shared" si="431"/>
        <v>15048.774768689736</v>
      </c>
      <c r="H3434" s="7">
        <f t="shared" si="436"/>
        <v>-525.77476868973645</v>
      </c>
      <c r="I3434" s="7">
        <f t="shared" si="432"/>
        <v>525.77476868973645</v>
      </c>
      <c r="J3434" s="12">
        <f t="shared" si="437"/>
        <v>3.6202903579820728E-2</v>
      </c>
      <c r="K3434" s="7">
        <f t="shared" si="438"/>
        <v>276439.10739074589</v>
      </c>
    </row>
    <row r="3435" spans="1:11" x14ac:dyDescent="0.4">
      <c r="A3435" s="1">
        <v>3434</v>
      </c>
      <c r="B3435" s="21">
        <v>43247</v>
      </c>
      <c r="C3435" s="22">
        <v>15430</v>
      </c>
      <c r="D3435" s="19">
        <f t="shared" si="433"/>
        <v>17673.128182829514</v>
      </c>
      <c r="E3435" s="19">
        <f t="shared" si="434"/>
        <v>1</v>
      </c>
      <c r="F3435" s="19">
        <f t="shared" si="435"/>
        <v>0.86971185996580846</v>
      </c>
      <c r="G3435" s="20">
        <f t="shared" si="431"/>
        <v>15357.793983260506</v>
      </c>
      <c r="H3435" s="7">
        <f t="shared" si="436"/>
        <v>72.206016739493862</v>
      </c>
      <c r="I3435" s="7">
        <f t="shared" si="432"/>
        <v>72.206016739493862</v>
      </c>
      <c r="J3435" s="12">
        <f t="shared" si="437"/>
        <v>4.6795863084571525E-3</v>
      </c>
      <c r="K3435" s="7">
        <f t="shared" si="438"/>
        <v>5213.7088533840679</v>
      </c>
    </row>
    <row r="3436" spans="1:11" x14ac:dyDescent="0.4">
      <c r="A3436" s="1">
        <v>3435</v>
      </c>
      <c r="B3436" s="21">
        <v>43248</v>
      </c>
      <c r="C3436" s="22">
        <v>15192</v>
      </c>
      <c r="D3436" s="19">
        <f t="shared" si="433"/>
        <v>17697.317483719122</v>
      </c>
      <c r="E3436" s="19">
        <f t="shared" si="434"/>
        <v>1</v>
      </c>
      <c r="F3436" s="19">
        <f t="shared" si="435"/>
        <v>0.85277048715942227</v>
      </c>
      <c r="G3436" s="20">
        <f t="shared" si="431"/>
        <v>15070.282326946402</v>
      </c>
      <c r="H3436" s="7">
        <f t="shared" si="436"/>
        <v>121.71767305359754</v>
      </c>
      <c r="I3436" s="7">
        <f t="shared" si="432"/>
        <v>121.71767305359754</v>
      </c>
      <c r="J3436" s="12">
        <f t="shared" si="437"/>
        <v>8.0119584685095797E-3</v>
      </c>
      <c r="K3436" s="7">
        <f t="shared" si="438"/>
        <v>14815.191933582464</v>
      </c>
    </row>
    <row r="3437" spans="1:11" x14ac:dyDescent="0.4">
      <c r="A3437" s="1">
        <v>3436</v>
      </c>
      <c r="B3437" s="21">
        <v>43249</v>
      </c>
      <c r="C3437" s="22">
        <v>19540</v>
      </c>
      <c r="D3437" s="19">
        <f t="shared" si="433"/>
        <v>18571.094042375462</v>
      </c>
      <c r="E3437" s="19">
        <f t="shared" si="434"/>
        <v>1</v>
      </c>
      <c r="F3437" s="19">
        <f t="shared" si="435"/>
        <v>0.85036491959285665</v>
      </c>
      <c r="G3437" s="20">
        <f t="shared" si="431"/>
        <v>14989.646954348387</v>
      </c>
      <c r="H3437" s="7">
        <f t="shared" si="436"/>
        <v>4550.3530456516128</v>
      </c>
      <c r="I3437" s="7">
        <f t="shared" si="432"/>
        <v>4550.3530456516128</v>
      </c>
      <c r="J3437" s="12">
        <f t="shared" si="437"/>
        <v>0.23287374849803547</v>
      </c>
      <c r="K3437" s="7">
        <f t="shared" si="438"/>
        <v>20705712.840070907</v>
      </c>
    </row>
    <row r="3438" spans="1:11" x14ac:dyDescent="0.4">
      <c r="A3438" s="1">
        <v>3437</v>
      </c>
      <c r="B3438" s="21">
        <v>43250</v>
      </c>
      <c r="C3438" s="22">
        <v>19655</v>
      </c>
      <c r="D3438" s="19">
        <f t="shared" si="433"/>
        <v>19226.332722636744</v>
      </c>
      <c r="E3438" s="19">
        <f t="shared" si="434"/>
        <v>1</v>
      </c>
      <c r="F3438" s="19">
        <f t="shared" si="435"/>
        <v>0.87224851334664721</v>
      </c>
      <c r="G3438" s="20">
        <f t="shared" si="431"/>
        <v>16152.370453054273</v>
      </c>
      <c r="H3438" s="7">
        <f t="shared" si="436"/>
        <v>3502.6295469457273</v>
      </c>
      <c r="I3438" s="7">
        <f t="shared" si="432"/>
        <v>3502.6295469457273</v>
      </c>
      <c r="J3438" s="12">
        <f t="shared" si="437"/>
        <v>0.1782055226123494</v>
      </c>
      <c r="K3438" s="7">
        <f t="shared" si="438"/>
        <v>12268413.743137231</v>
      </c>
    </row>
    <row r="3439" spans="1:11" x14ac:dyDescent="0.4">
      <c r="A3439" s="1">
        <v>3438</v>
      </c>
      <c r="B3439" s="21">
        <v>43251</v>
      </c>
      <c r="C3439" s="22">
        <v>14849</v>
      </c>
      <c r="D3439" s="19">
        <f t="shared" si="433"/>
        <v>18932.540222932304</v>
      </c>
      <c r="E3439" s="19">
        <f t="shared" si="434"/>
        <v>1</v>
      </c>
      <c r="F3439" s="19">
        <f t="shared" si="435"/>
        <v>0.85163237339712994</v>
      </c>
      <c r="G3439" s="20">
        <f t="shared" si="431"/>
        <v>16396.501892659238</v>
      </c>
      <c r="H3439" s="7">
        <f t="shared" si="436"/>
        <v>-1547.5018926592384</v>
      </c>
      <c r="I3439" s="7">
        <f t="shared" si="432"/>
        <v>1547.5018926592384</v>
      </c>
      <c r="J3439" s="12">
        <f t="shared" si="437"/>
        <v>0.10421589956624946</v>
      </c>
      <c r="K3439" s="7">
        <f t="shared" si="438"/>
        <v>2394762.1077839248</v>
      </c>
    </row>
    <row r="3440" spans="1:11" x14ac:dyDescent="0.4">
      <c r="A3440" s="1">
        <v>3439</v>
      </c>
      <c r="B3440" s="21">
        <v>43252</v>
      </c>
      <c r="C3440" s="22">
        <v>13726</v>
      </c>
      <c r="D3440" s="19">
        <f t="shared" si="433"/>
        <v>18479.944116855309</v>
      </c>
      <c r="E3440" s="19">
        <f t="shared" si="434"/>
        <v>1</v>
      </c>
      <c r="F3440" s="19">
        <f t="shared" si="435"/>
        <v>0.84857587991965688</v>
      </c>
      <c r="G3440" s="20">
        <f t="shared" si="431"/>
        <v>16100.418409281947</v>
      </c>
      <c r="H3440" s="7">
        <f t="shared" si="436"/>
        <v>-2374.4184092819469</v>
      </c>
      <c r="I3440" s="7">
        <f t="shared" si="432"/>
        <v>2374.4184092819469</v>
      </c>
      <c r="J3440" s="12">
        <f t="shared" si="437"/>
        <v>0.17298691601937541</v>
      </c>
      <c r="K3440" s="7">
        <f t="shared" si="438"/>
        <v>5637862.7823370108</v>
      </c>
    </row>
    <row r="3441" spans="1:11" x14ac:dyDescent="0.4">
      <c r="A3441" s="1">
        <v>3440</v>
      </c>
      <c r="B3441" s="21">
        <v>43253</v>
      </c>
      <c r="C3441" s="22">
        <v>12528</v>
      </c>
      <c r="D3441" s="19">
        <f t="shared" si="433"/>
        <v>17811.968028500032</v>
      </c>
      <c r="E3441" s="19">
        <f t="shared" si="434"/>
        <v>1</v>
      </c>
      <c r="F3441" s="19">
        <f t="shared" si="435"/>
        <v>0.86944059226605619</v>
      </c>
      <c r="G3441" s="20">
        <f t="shared" si="431"/>
        <v>16119.97603116951</v>
      </c>
      <c r="H3441" s="7">
        <f t="shared" si="436"/>
        <v>-3591.97603116951</v>
      </c>
      <c r="I3441" s="7">
        <f t="shared" si="432"/>
        <v>3591.97603116951</v>
      </c>
      <c r="J3441" s="12">
        <f t="shared" si="437"/>
        <v>0.28671583901416908</v>
      </c>
      <c r="K3441" s="7">
        <f t="shared" si="438"/>
        <v>12902291.808496265</v>
      </c>
    </row>
    <row r="3442" spans="1:11" x14ac:dyDescent="0.4">
      <c r="A3442" s="1">
        <v>3441</v>
      </c>
      <c r="B3442" s="21">
        <v>43254</v>
      </c>
      <c r="C3442" s="22">
        <v>13337</v>
      </c>
      <c r="D3442" s="19">
        <f t="shared" si="433"/>
        <v>17463.303599092102</v>
      </c>
      <c r="E3442" s="19">
        <f t="shared" si="434"/>
        <v>1</v>
      </c>
      <c r="F3442" s="19">
        <f t="shared" si="435"/>
        <v>0.85017079140297325</v>
      </c>
      <c r="G3442" s="20">
        <f t="shared" si="431"/>
        <v>15170.100239358677</v>
      </c>
      <c r="H3442" s="7">
        <f t="shared" si="436"/>
        <v>-1833.1002393586768</v>
      </c>
      <c r="I3442" s="7">
        <f t="shared" si="432"/>
        <v>1833.1002393586768</v>
      </c>
      <c r="J3442" s="12">
        <f t="shared" si="437"/>
        <v>0.13744472065372099</v>
      </c>
      <c r="K3442" s="7">
        <f t="shared" si="438"/>
        <v>3360256.4875368383</v>
      </c>
    </row>
    <row r="3443" spans="1:11" x14ac:dyDescent="0.4">
      <c r="A3443" s="1">
        <v>3442</v>
      </c>
      <c r="B3443" s="21">
        <v>43255</v>
      </c>
      <c r="C3443" s="22">
        <v>12952</v>
      </c>
      <c r="D3443" s="19">
        <f t="shared" si="433"/>
        <v>17106.739407314777</v>
      </c>
      <c r="E3443" s="19">
        <f t="shared" si="434"/>
        <v>1</v>
      </c>
      <c r="F3443" s="19">
        <f t="shared" si="435"/>
        <v>0.84705560043498218</v>
      </c>
      <c r="G3443" s="20">
        <f t="shared" si="431"/>
        <v>14819.786793783611</v>
      </c>
      <c r="H3443" s="7">
        <f t="shared" si="436"/>
        <v>-1867.7867937836108</v>
      </c>
      <c r="I3443" s="7">
        <f t="shared" si="432"/>
        <v>1867.7867937836108</v>
      </c>
      <c r="J3443" s="12">
        <f t="shared" si="437"/>
        <v>0.14420836888384889</v>
      </c>
      <c r="K3443" s="7">
        <f t="shared" si="438"/>
        <v>3488627.507032461</v>
      </c>
    </row>
    <row r="3444" spans="1:11" x14ac:dyDescent="0.4">
      <c r="A3444" s="1">
        <v>3443</v>
      </c>
      <c r="B3444" s="21">
        <v>43256</v>
      </c>
      <c r="C3444" s="22">
        <v>16914</v>
      </c>
      <c r="D3444" s="19">
        <f t="shared" si="433"/>
        <v>17488.869234164427</v>
      </c>
      <c r="E3444" s="19">
        <f t="shared" si="434"/>
        <v>1</v>
      </c>
      <c r="F3444" s="19">
        <f t="shared" si="435"/>
        <v>0.87106463364797349</v>
      </c>
      <c r="G3444" s="20">
        <f t="shared" si="431"/>
        <v>14874.163082629109</v>
      </c>
      <c r="H3444" s="7">
        <f t="shared" si="436"/>
        <v>2039.8369173708907</v>
      </c>
      <c r="I3444" s="7">
        <f t="shared" si="432"/>
        <v>2039.8369173708907</v>
      </c>
      <c r="J3444" s="12">
        <f t="shared" si="437"/>
        <v>0.12060050356928524</v>
      </c>
      <c r="K3444" s="7">
        <f t="shared" si="438"/>
        <v>4160934.6494691777</v>
      </c>
    </row>
    <row r="3445" spans="1:11" x14ac:dyDescent="0.4">
      <c r="A3445" s="1">
        <v>3444</v>
      </c>
      <c r="B3445" s="21">
        <v>43257</v>
      </c>
      <c r="C3445" s="22">
        <v>16772</v>
      </c>
      <c r="D3445" s="19">
        <f t="shared" si="433"/>
        <v>17853.419277217286</v>
      </c>
      <c r="E3445" s="19">
        <f t="shared" si="434"/>
        <v>1</v>
      </c>
      <c r="F3445" s="19">
        <f t="shared" si="435"/>
        <v>0.85165465830511566</v>
      </c>
      <c r="G3445" s="20">
        <f t="shared" si="431"/>
        <v>14869.375968344084</v>
      </c>
      <c r="H3445" s="7">
        <f t="shared" si="436"/>
        <v>1902.624031655916</v>
      </c>
      <c r="I3445" s="7">
        <f t="shared" si="432"/>
        <v>1902.624031655916</v>
      </c>
      <c r="J3445" s="12">
        <f t="shared" si="437"/>
        <v>0.11344049795229645</v>
      </c>
      <c r="K3445" s="7">
        <f t="shared" si="438"/>
        <v>3619978.2058346123</v>
      </c>
    </row>
    <row r="3446" spans="1:11" x14ac:dyDescent="0.4">
      <c r="A3446" s="1">
        <v>3445</v>
      </c>
      <c r="B3446" s="21">
        <v>43258</v>
      </c>
      <c r="C3446" s="22">
        <v>9337</v>
      </c>
      <c r="D3446" s="19">
        <f t="shared" si="433"/>
        <v>16744.643121003039</v>
      </c>
      <c r="E3446" s="19">
        <f t="shared" si="434"/>
        <v>1</v>
      </c>
      <c r="F3446" s="19">
        <f t="shared" si="435"/>
        <v>0.84224369167885293</v>
      </c>
      <c r="G3446" s="20">
        <f t="shared" si="431"/>
        <v>15123.685841281209</v>
      </c>
      <c r="H3446" s="7">
        <f t="shared" si="436"/>
        <v>-5786.6858412812089</v>
      </c>
      <c r="I3446" s="7">
        <f t="shared" si="432"/>
        <v>5786.6858412812089</v>
      </c>
      <c r="J3446" s="12">
        <f t="shared" si="437"/>
        <v>0.6197585778388357</v>
      </c>
      <c r="K3446" s="7">
        <f t="shared" si="438"/>
        <v>33485733.025684413</v>
      </c>
    </row>
    <row r="3447" spans="1:11" x14ac:dyDescent="0.4">
      <c r="A3447" s="1">
        <v>3446</v>
      </c>
      <c r="B3447" s="21">
        <v>43259</v>
      </c>
      <c r="C3447" s="22">
        <v>13005</v>
      </c>
      <c r="D3447" s="19">
        <f t="shared" si="433"/>
        <v>16450.69440300361</v>
      </c>
      <c r="E3447" s="19">
        <f t="shared" si="434"/>
        <v>1</v>
      </c>
      <c r="F3447" s="19">
        <f t="shared" si="435"/>
        <v>0.86972600957487756</v>
      </c>
      <c r="G3447" s="20">
        <f t="shared" si="431"/>
        <v>14586.537490396218</v>
      </c>
      <c r="H3447" s="7">
        <f t="shared" si="436"/>
        <v>-1581.5374903962183</v>
      </c>
      <c r="I3447" s="7">
        <f t="shared" si="432"/>
        <v>1581.5374903962183</v>
      </c>
      <c r="J3447" s="12">
        <f t="shared" si="437"/>
        <v>0.12160995697010522</v>
      </c>
      <c r="K3447" s="7">
        <f t="shared" si="438"/>
        <v>2501260.8335287683</v>
      </c>
    </row>
    <row r="3448" spans="1:11" x14ac:dyDescent="0.4">
      <c r="A3448" s="1">
        <v>3447</v>
      </c>
      <c r="B3448" s="21">
        <v>43260</v>
      </c>
      <c r="C3448" s="22">
        <v>14871</v>
      </c>
      <c r="D3448" s="19">
        <f t="shared" si="433"/>
        <v>16615.704438450412</v>
      </c>
      <c r="E3448" s="19">
        <f t="shared" si="434"/>
        <v>1</v>
      </c>
      <c r="F3448" s="19">
        <f t="shared" si="435"/>
        <v>0.85237520339319262</v>
      </c>
      <c r="G3448" s="20">
        <f t="shared" si="431"/>
        <v>14011.162175330224</v>
      </c>
      <c r="H3448" s="7">
        <f t="shared" si="436"/>
        <v>859.83782466977573</v>
      </c>
      <c r="I3448" s="7">
        <f t="shared" si="432"/>
        <v>859.83782466977573</v>
      </c>
      <c r="J3448" s="12">
        <f t="shared" si="437"/>
        <v>5.7819771681109251E-2</v>
      </c>
      <c r="K3448" s="7">
        <f t="shared" si="438"/>
        <v>739321.08473285194</v>
      </c>
    </row>
    <row r="3449" spans="1:11" x14ac:dyDescent="0.4">
      <c r="A3449" s="1">
        <v>3448</v>
      </c>
      <c r="B3449" s="21">
        <v>43261</v>
      </c>
      <c r="C3449" s="22">
        <v>12053</v>
      </c>
      <c r="D3449" s="19">
        <f t="shared" si="433"/>
        <v>16242.077342378056</v>
      </c>
      <c r="E3449" s="19">
        <f t="shared" si="434"/>
        <v>1</v>
      </c>
      <c r="F3449" s="19">
        <f t="shared" si="435"/>
        <v>0.84057858773251259</v>
      </c>
      <c r="G3449" s="20">
        <f t="shared" si="431"/>
        <v>13995.314489776856</v>
      </c>
      <c r="H3449" s="7">
        <f t="shared" si="436"/>
        <v>-1942.3144897768561</v>
      </c>
      <c r="I3449" s="7">
        <f t="shared" si="432"/>
        <v>1942.3144897768561</v>
      </c>
      <c r="J3449" s="12">
        <f t="shared" si="437"/>
        <v>0.16114780467741277</v>
      </c>
      <c r="K3449" s="7">
        <f t="shared" si="438"/>
        <v>3772585.5771971289</v>
      </c>
    </row>
    <row r="3450" spans="1:11" x14ac:dyDescent="0.4">
      <c r="A3450" s="1">
        <v>3449</v>
      </c>
      <c r="B3450" s="21">
        <v>43262</v>
      </c>
      <c r="C3450" s="22">
        <v>10098</v>
      </c>
      <c r="D3450" s="19">
        <f t="shared" si="433"/>
        <v>15490.52778409936</v>
      </c>
      <c r="E3450" s="19">
        <f t="shared" si="434"/>
        <v>1</v>
      </c>
      <c r="F3450" s="19">
        <f t="shared" si="435"/>
        <v>0.86610443594044906</v>
      </c>
      <c r="G3450" s="20">
        <f t="shared" si="431"/>
        <v>14127.026840202574</v>
      </c>
      <c r="H3450" s="7">
        <f t="shared" si="436"/>
        <v>-4029.026840202574</v>
      </c>
      <c r="I3450" s="7">
        <f t="shared" si="432"/>
        <v>4029.026840202574</v>
      </c>
      <c r="J3450" s="12">
        <f t="shared" si="437"/>
        <v>0.39899255696202951</v>
      </c>
      <c r="K3450" s="7">
        <f t="shared" si="438"/>
        <v>16233057.279072737</v>
      </c>
    </row>
    <row r="3451" spans="1:11" x14ac:dyDescent="0.4">
      <c r="A3451" s="1">
        <v>3450</v>
      </c>
      <c r="B3451" s="21">
        <v>43263</v>
      </c>
      <c r="C3451" s="22">
        <v>14753</v>
      </c>
      <c r="D3451" s="19">
        <f t="shared" si="433"/>
        <v>15786.629272675964</v>
      </c>
      <c r="E3451" s="19">
        <f t="shared" si="434"/>
        <v>1</v>
      </c>
      <c r="F3451" s="19">
        <f t="shared" si="435"/>
        <v>0.85374091427116494</v>
      </c>
      <c r="G3451" s="20">
        <f t="shared" si="431"/>
        <v>13204.594145842986</v>
      </c>
      <c r="H3451" s="7">
        <f t="shared" si="436"/>
        <v>1548.4058541570139</v>
      </c>
      <c r="I3451" s="7">
        <f t="shared" si="432"/>
        <v>1548.4058541570139</v>
      </c>
      <c r="J3451" s="12">
        <f t="shared" si="437"/>
        <v>0.10495532123344499</v>
      </c>
      <c r="K3451" s="7">
        <f t="shared" si="438"/>
        <v>2397560.6891877116</v>
      </c>
    </row>
    <row r="3452" spans="1:11" x14ac:dyDescent="0.4">
      <c r="A3452" s="1">
        <v>3451</v>
      </c>
      <c r="B3452" s="21">
        <v>43264</v>
      </c>
      <c r="C3452" s="22">
        <v>13548</v>
      </c>
      <c r="D3452" s="19">
        <f t="shared" si="433"/>
        <v>15841.211580520459</v>
      </c>
      <c r="E3452" s="19">
        <f t="shared" si="434"/>
        <v>1</v>
      </c>
      <c r="F3452" s="19">
        <f t="shared" si="435"/>
        <v>0.84082228873466114</v>
      </c>
      <c r="G3452" s="20">
        <f t="shared" si="431"/>
        <v>13270.743117670436</v>
      </c>
      <c r="H3452" s="7">
        <f t="shared" si="436"/>
        <v>277.25688232956418</v>
      </c>
      <c r="I3452" s="7">
        <f t="shared" si="432"/>
        <v>277.25688232956418</v>
      </c>
      <c r="J3452" s="12">
        <f t="shared" si="437"/>
        <v>2.0464783165748759E-2</v>
      </c>
      <c r="K3452" s="7">
        <f t="shared" si="438"/>
        <v>76871.378799109792</v>
      </c>
    </row>
    <row r="3453" spans="1:11" x14ac:dyDescent="0.4">
      <c r="A3453" s="1">
        <v>3452</v>
      </c>
      <c r="B3453" s="21">
        <v>43265</v>
      </c>
      <c r="C3453" s="22">
        <v>9872</v>
      </c>
      <c r="D3453" s="19">
        <f t="shared" si="433"/>
        <v>15120.279820601367</v>
      </c>
      <c r="E3453" s="19">
        <f t="shared" si="434"/>
        <v>1</v>
      </c>
      <c r="F3453" s="19">
        <f t="shared" si="435"/>
        <v>0.86255995574393152</v>
      </c>
      <c r="G3453" s="20">
        <f t="shared" si="431"/>
        <v>13721.009724995922</v>
      </c>
      <c r="H3453" s="7">
        <f t="shared" si="436"/>
        <v>-3849.0097249959217</v>
      </c>
      <c r="I3453" s="7">
        <f t="shared" si="432"/>
        <v>3849.0097249959217</v>
      </c>
      <c r="J3453" s="12">
        <f t="shared" si="437"/>
        <v>0.3898915847848381</v>
      </c>
      <c r="K3453" s="7">
        <f t="shared" si="438"/>
        <v>14814875.863113182</v>
      </c>
    </row>
    <row r="3454" spans="1:11" x14ac:dyDescent="0.4">
      <c r="A3454" s="1">
        <v>3453</v>
      </c>
      <c r="B3454" s="21">
        <v>43266</v>
      </c>
      <c r="C3454" s="22">
        <v>14882</v>
      </c>
      <c r="D3454" s="19">
        <f t="shared" si="433"/>
        <v>15496.575992278258</v>
      </c>
      <c r="E3454" s="19">
        <f t="shared" si="434"/>
        <v>1</v>
      </c>
      <c r="F3454" s="19">
        <f t="shared" si="435"/>
        <v>0.85551310495992627</v>
      </c>
      <c r="G3454" s="20">
        <f t="shared" si="431"/>
        <v>12909.655258990328</v>
      </c>
      <c r="H3454" s="7">
        <f t="shared" si="436"/>
        <v>1972.3447410096724</v>
      </c>
      <c r="I3454" s="7">
        <f t="shared" si="432"/>
        <v>1972.3447410096724</v>
      </c>
      <c r="J3454" s="12">
        <f t="shared" si="437"/>
        <v>0.13253223632641262</v>
      </c>
      <c r="K3454" s="7">
        <f t="shared" si="438"/>
        <v>3890143.7773885117</v>
      </c>
    </row>
    <row r="3455" spans="1:11" x14ac:dyDescent="0.4">
      <c r="A3455" s="1">
        <v>3454</v>
      </c>
      <c r="B3455" s="21">
        <v>43267</v>
      </c>
      <c r="C3455" s="22">
        <v>16428</v>
      </c>
      <c r="D3455" s="19">
        <f t="shared" si="433"/>
        <v>16153.942105154301</v>
      </c>
      <c r="E3455" s="19">
        <f t="shared" si="434"/>
        <v>1</v>
      </c>
      <c r="F3455" s="19">
        <f t="shared" si="435"/>
        <v>0.84375060389647438</v>
      </c>
      <c r="G3455" s="20">
        <f t="shared" si="431"/>
        <v>13030.707315666743</v>
      </c>
      <c r="H3455" s="7">
        <f t="shared" si="436"/>
        <v>3397.2926843332571</v>
      </c>
      <c r="I3455" s="7">
        <f t="shared" si="432"/>
        <v>3397.2926843332571</v>
      </c>
      <c r="J3455" s="12">
        <f t="shared" si="437"/>
        <v>0.20679892161755886</v>
      </c>
      <c r="K3455" s="7">
        <f t="shared" si="438"/>
        <v>11541597.583024267</v>
      </c>
    </row>
    <row r="3456" spans="1:11" x14ac:dyDescent="0.4">
      <c r="A3456" s="1">
        <v>3455</v>
      </c>
      <c r="B3456" s="21">
        <v>43268</v>
      </c>
      <c r="C3456" s="22">
        <v>15684</v>
      </c>
      <c r="D3456" s="19">
        <f t="shared" si="433"/>
        <v>16484.411976704694</v>
      </c>
      <c r="E3456" s="19">
        <f t="shared" si="434"/>
        <v>1</v>
      </c>
      <c r="F3456" s="19">
        <f t="shared" si="435"/>
        <v>0.8640376259286171</v>
      </c>
      <c r="G3456" s="20">
        <f t="shared" si="431"/>
        <v>13934.60614726767</v>
      </c>
      <c r="H3456" s="7">
        <f t="shared" si="436"/>
        <v>1749.3938527323298</v>
      </c>
      <c r="I3456" s="7">
        <f t="shared" si="432"/>
        <v>1749.3938527323298</v>
      </c>
      <c r="J3456" s="12">
        <f t="shared" si="437"/>
        <v>0.11154003141624139</v>
      </c>
      <c r="K3456" s="7">
        <f t="shared" si="438"/>
        <v>3060378.8519776645</v>
      </c>
    </row>
    <row r="3457" spans="1:11" x14ac:dyDescent="0.4">
      <c r="A3457" s="1">
        <v>3456</v>
      </c>
      <c r="B3457" s="21">
        <v>43269</v>
      </c>
      <c r="C3457" s="22">
        <v>13583</v>
      </c>
      <c r="D3457" s="19">
        <f t="shared" si="433"/>
        <v>16386.579477544794</v>
      </c>
      <c r="E3457" s="19">
        <f t="shared" si="434"/>
        <v>1</v>
      </c>
      <c r="F3457" s="19">
        <f t="shared" si="435"/>
        <v>0.85507083839639242</v>
      </c>
      <c r="G3457" s="20">
        <f t="shared" si="431"/>
        <v>14103.485986734189</v>
      </c>
      <c r="H3457" s="7">
        <f t="shared" si="436"/>
        <v>-520.48598673418928</v>
      </c>
      <c r="I3457" s="7">
        <f t="shared" si="432"/>
        <v>520.48598673418928</v>
      </c>
      <c r="J3457" s="12">
        <f t="shared" si="437"/>
        <v>3.8318927095206456E-2</v>
      </c>
      <c r="K3457" s="7">
        <f t="shared" si="438"/>
        <v>270905.66238666268</v>
      </c>
    </row>
    <row r="3458" spans="1:11" x14ac:dyDescent="0.4">
      <c r="A3458" s="1">
        <v>3457</v>
      </c>
      <c r="B3458" s="21">
        <v>43270</v>
      </c>
      <c r="C3458" s="22">
        <v>11169</v>
      </c>
      <c r="D3458" s="19">
        <f t="shared" si="433"/>
        <v>15875.823177871696</v>
      </c>
      <c r="E3458" s="19">
        <f t="shared" si="434"/>
        <v>1</v>
      </c>
      <c r="F3458" s="19">
        <f t="shared" si="435"/>
        <v>0.84141936375494231</v>
      </c>
      <c r="G3458" s="20">
        <f t="shared" si="431"/>
        <v>13827.030080579891</v>
      </c>
      <c r="H3458" s="7">
        <f t="shared" si="436"/>
        <v>-2658.0300805798906</v>
      </c>
      <c r="I3458" s="7">
        <f t="shared" si="432"/>
        <v>2658.0300805798906</v>
      </c>
      <c r="J3458" s="12">
        <f t="shared" si="437"/>
        <v>0.23798281677678312</v>
      </c>
      <c r="K3458" s="7">
        <f t="shared" si="438"/>
        <v>7065123.9092675401</v>
      </c>
    </row>
    <row r="3459" spans="1:11" x14ac:dyDescent="0.4">
      <c r="A3459" s="1">
        <v>3458</v>
      </c>
      <c r="B3459" s="21">
        <v>43271</v>
      </c>
      <c r="C3459" s="22">
        <v>12919</v>
      </c>
      <c r="D3459" s="19">
        <f t="shared" si="433"/>
        <v>15726.56942213438</v>
      </c>
      <c r="E3459" s="19">
        <f t="shared" si="434"/>
        <v>1</v>
      </c>
      <c r="F3459" s="19">
        <f t="shared" si="435"/>
        <v>0.86333005502369531</v>
      </c>
      <c r="G3459" s="20">
        <f t="shared" si="431"/>
        <v>13718.172605896703</v>
      </c>
      <c r="H3459" s="7">
        <f t="shared" si="436"/>
        <v>-799.17260589670332</v>
      </c>
      <c r="I3459" s="7">
        <f t="shared" si="432"/>
        <v>799.17260589670332</v>
      </c>
      <c r="J3459" s="12">
        <f t="shared" si="437"/>
        <v>6.1860252797949017E-2</v>
      </c>
      <c r="K3459" s="7">
        <f t="shared" si="438"/>
        <v>638676.85401572753</v>
      </c>
    </row>
    <row r="3460" spans="1:11" x14ac:dyDescent="0.4">
      <c r="A3460" s="1">
        <v>3459</v>
      </c>
      <c r="B3460" s="21">
        <v>43272</v>
      </c>
      <c r="C3460" s="22">
        <v>12124</v>
      </c>
      <c r="D3460" s="19">
        <f t="shared" si="433"/>
        <v>15475.996270790456</v>
      </c>
      <c r="E3460" s="19">
        <f t="shared" si="434"/>
        <v>1</v>
      </c>
      <c r="F3460" s="19">
        <f t="shared" si="435"/>
        <v>0.85387944897229051</v>
      </c>
      <c r="G3460" s="20">
        <f t="shared" si="431"/>
        <v>13448.185971721909</v>
      </c>
      <c r="H3460" s="7">
        <f t="shared" si="436"/>
        <v>-1324.1859717219086</v>
      </c>
      <c r="I3460" s="7">
        <f t="shared" si="432"/>
        <v>1324.1859717219086</v>
      </c>
      <c r="J3460" s="12">
        <f t="shared" si="437"/>
        <v>0.10922022201599378</v>
      </c>
      <c r="K3460" s="7">
        <f t="shared" si="438"/>
        <v>1753468.4877050952</v>
      </c>
    </row>
    <row r="3461" spans="1:11" x14ac:dyDescent="0.4">
      <c r="A3461" s="1">
        <v>3460</v>
      </c>
      <c r="B3461" s="21">
        <v>43273</v>
      </c>
      <c r="C3461" s="22">
        <v>14012</v>
      </c>
      <c r="D3461" s="19">
        <f t="shared" si="433"/>
        <v>15668.006812590127</v>
      </c>
      <c r="E3461" s="19">
        <f t="shared" si="434"/>
        <v>1</v>
      </c>
      <c r="F3461" s="19">
        <f t="shared" si="435"/>
        <v>0.84229859286519271</v>
      </c>
      <c r="G3461" s="20">
        <f t="shared" si="431"/>
        <v>13022.644355006119</v>
      </c>
      <c r="H3461" s="7">
        <f t="shared" si="436"/>
        <v>989.35564499388056</v>
      </c>
      <c r="I3461" s="7">
        <f t="shared" si="432"/>
        <v>989.35564499388056</v>
      </c>
      <c r="J3461" s="12">
        <f t="shared" si="437"/>
        <v>7.0607739437188163E-2</v>
      </c>
      <c r="K3461" s="7">
        <f t="shared" si="438"/>
        <v>978824.59228125738</v>
      </c>
    </row>
    <row r="3462" spans="1:11" x14ac:dyDescent="0.4">
      <c r="A3462" s="1">
        <v>3461</v>
      </c>
      <c r="B3462" s="21">
        <v>43274</v>
      </c>
      <c r="C3462" s="22">
        <v>12551</v>
      </c>
      <c r="D3462" s="19">
        <f t="shared" si="433"/>
        <v>15485.258359205616</v>
      </c>
      <c r="E3462" s="19">
        <f t="shared" si="434"/>
        <v>1</v>
      </c>
      <c r="F3462" s="19">
        <f t="shared" si="435"/>
        <v>0.86245198718880123</v>
      </c>
      <c r="G3462" s="20">
        <f t="shared" ref="G3462:G3525" si="439">(D3461+1*E3461)*F3459</f>
        <v>13527.524513680091</v>
      </c>
      <c r="H3462" s="7">
        <f t="shared" si="436"/>
        <v>-976.52451368009133</v>
      </c>
      <c r="I3462" s="7">
        <f t="shared" si="432"/>
        <v>976.52451368009133</v>
      </c>
      <c r="J3462" s="12">
        <f t="shared" si="437"/>
        <v>7.7804518658281516E-2</v>
      </c>
      <c r="K3462" s="7">
        <f t="shared" si="438"/>
        <v>953600.12581813883</v>
      </c>
    </row>
    <row r="3463" spans="1:11" x14ac:dyDescent="0.4">
      <c r="A3463" s="1">
        <v>3462</v>
      </c>
      <c r="B3463" s="21">
        <v>43275</v>
      </c>
      <c r="C3463" s="22">
        <v>13634</v>
      </c>
      <c r="D3463" s="19">
        <f t="shared" si="433"/>
        <v>15564.374748621114</v>
      </c>
      <c r="E3463" s="19">
        <f t="shared" si="434"/>
        <v>1</v>
      </c>
      <c r="F3463" s="19">
        <f t="shared" si="435"/>
        <v>0.85424677611072786</v>
      </c>
      <c r="G3463" s="20">
        <f t="shared" si="439"/>
        <v>13223.397754401019</v>
      </c>
      <c r="H3463" s="7">
        <f t="shared" si="436"/>
        <v>410.60224559898052</v>
      </c>
      <c r="I3463" s="7">
        <f t="shared" si="432"/>
        <v>410.60224559898052</v>
      </c>
      <c r="J3463" s="12">
        <f t="shared" si="437"/>
        <v>3.0116051459511552E-2</v>
      </c>
      <c r="K3463" s="7">
        <f t="shared" si="438"/>
        <v>168594.20409092552</v>
      </c>
    </row>
    <row r="3464" spans="1:11" x14ac:dyDescent="0.4">
      <c r="A3464" s="1">
        <v>3463</v>
      </c>
      <c r="B3464" s="21">
        <v>43276</v>
      </c>
      <c r="C3464" s="22">
        <v>11480</v>
      </c>
      <c r="D3464" s="19">
        <f t="shared" si="433"/>
        <v>15250.872611782046</v>
      </c>
      <c r="E3464" s="19">
        <f t="shared" si="434"/>
        <v>1</v>
      </c>
      <c r="F3464" s="19">
        <f t="shared" si="435"/>
        <v>0.84080977711758054</v>
      </c>
      <c r="G3464" s="20">
        <f t="shared" si="439"/>
        <v>13110.693248182966</v>
      </c>
      <c r="H3464" s="7">
        <f t="shared" si="436"/>
        <v>-1630.6932481829663</v>
      </c>
      <c r="I3464" s="7">
        <f t="shared" ref="I3464:I3527" si="440">ABS(H3464)</f>
        <v>1630.6932481829663</v>
      </c>
      <c r="J3464" s="12">
        <f t="shared" si="437"/>
        <v>0.14204645019015386</v>
      </c>
      <c r="K3464" s="7">
        <f t="shared" si="438"/>
        <v>2659160.4696695134</v>
      </c>
    </row>
    <row r="3465" spans="1:11" x14ac:dyDescent="0.4">
      <c r="A3465" s="1">
        <v>3464</v>
      </c>
      <c r="B3465" s="21">
        <v>43277</v>
      </c>
      <c r="C3465" s="22">
        <v>12936</v>
      </c>
      <c r="D3465" s="19">
        <f t="shared" si="433"/>
        <v>15210.809241410774</v>
      </c>
      <c r="E3465" s="19">
        <f t="shared" si="434"/>
        <v>1</v>
      </c>
      <c r="F3465" s="19">
        <f t="shared" si="435"/>
        <v>0.86225242274266267</v>
      </c>
      <c r="G3465" s="20">
        <f t="shared" si="439"/>
        <v>13154.007842381878</v>
      </c>
      <c r="H3465" s="7">
        <f t="shared" si="436"/>
        <v>-218.00784238187771</v>
      </c>
      <c r="I3465" s="7">
        <f t="shared" si="440"/>
        <v>218.00784238187771</v>
      </c>
      <c r="J3465" s="12">
        <f t="shared" si="437"/>
        <v>1.6852801668357894E-2</v>
      </c>
      <c r="K3465" s="7">
        <f t="shared" si="438"/>
        <v>47527.419340001637</v>
      </c>
    </row>
    <row r="3466" spans="1:11" x14ac:dyDescent="0.4">
      <c r="A3466" s="1">
        <v>3465</v>
      </c>
      <c r="B3466" s="21">
        <v>43278</v>
      </c>
      <c r="C3466" s="22">
        <v>16435</v>
      </c>
      <c r="D3466" s="19">
        <f t="shared" si="433"/>
        <v>15866.050712364695</v>
      </c>
      <c r="E3466" s="19">
        <f t="shared" si="434"/>
        <v>1</v>
      </c>
      <c r="F3466" s="19">
        <f t="shared" si="435"/>
        <v>0.85726602247237138</v>
      </c>
      <c r="G3466" s="20">
        <f t="shared" si="439"/>
        <v>12994.639003286531</v>
      </c>
      <c r="H3466" s="7">
        <f t="shared" si="436"/>
        <v>3440.3609967134689</v>
      </c>
      <c r="I3466" s="7">
        <f t="shared" si="440"/>
        <v>3440.3609967134689</v>
      </c>
      <c r="J3466" s="12">
        <f t="shared" si="437"/>
        <v>0.20933136578725092</v>
      </c>
      <c r="K3466" s="7">
        <f t="shared" si="438"/>
        <v>11836083.787707293</v>
      </c>
    </row>
    <row r="3467" spans="1:11" x14ac:dyDescent="0.4">
      <c r="A3467" s="1">
        <v>3466</v>
      </c>
      <c r="B3467" s="21">
        <v>43279</v>
      </c>
      <c r="C3467" s="22">
        <v>14555</v>
      </c>
      <c r="D3467" s="19">
        <f t="shared" si="433"/>
        <v>16101.569167831647</v>
      </c>
      <c r="E3467" s="19">
        <f t="shared" si="434"/>
        <v>1</v>
      </c>
      <c r="F3467" s="19">
        <f t="shared" si="435"/>
        <v>0.84185944654460132</v>
      </c>
      <c r="G3467" s="20">
        <f t="shared" si="439"/>
        <v>13341.171372976707</v>
      </c>
      <c r="H3467" s="7">
        <f t="shared" si="436"/>
        <v>1213.8286270232929</v>
      </c>
      <c r="I3467" s="7">
        <f t="shared" si="440"/>
        <v>1213.8286270232929</v>
      </c>
      <c r="J3467" s="12">
        <f t="shared" si="437"/>
        <v>8.3395989489748745E-2</v>
      </c>
      <c r="K3467" s="7">
        <f t="shared" si="438"/>
        <v>1473379.9357812523</v>
      </c>
    </row>
    <row r="3468" spans="1:11" x14ac:dyDescent="0.4">
      <c r="A3468" s="1">
        <v>3467</v>
      </c>
      <c r="B3468" s="21">
        <v>43280</v>
      </c>
      <c r="C3468" s="22">
        <v>19593</v>
      </c>
      <c r="D3468" s="19">
        <f t="shared" si="433"/>
        <v>17178.059625147547</v>
      </c>
      <c r="E3468" s="19">
        <f t="shared" si="434"/>
        <v>1</v>
      </c>
      <c r="F3468" s="19">
        <f t="shared" si="435"/>
        <v>0.86687956498571661</v>
      </c>
      <c r="G3468" s="20">
        <f t="shared" si="439"/>
        <v>13884.479277344139</v>
      </c>
      <c r="H3468" s="7">
        <f t="shared" si="436"/>
        <v>5708.5207226558614</v>
      </c>
      <c r="I3468" s="7">
        <f t="shared" si="440"/>
        <v>5708.5207226558614</v>
      </c>
      <c r="J3468" s="12">
        <f t="shared" si="437"/>
        <v>0.29135511267574449</v>
      </c>
      <c r="K3468" s="7">
        <f t="shared" si="438"/>
        <v>32587208.840991396</v>
      </c>
    </row>
    <row r="3469" spans="1:11" x14ac:dyDescent="0.4">
      <c r="A3469" s="1">
        <v>3468</v>
      </c>
      <c r="B3469" s="21">
        <v>43281</v>
      </c>
      <c r="C3469" s="22">
        <v>17620</v>
      </c>
      <c r="D3469" s="19">
        <f t="shared" si="433"/>
        <v>17727.269185876285</v>
      </c>
      <c r="E3469" s="19">
        <f t="shared" si="434"/>
        <v>1</v>
      </c>
      <c r="F3469" s="19">
        <f t="shared" si="435"/>
        <v>0.85953832602977021</v>
      </c>
      <c r="G3469" s="20">
        <f t="shared" si="439"/>
        <v>14727.024114665945</v>
      </c>
      <c r="H3469" s="7">
        <f t="shared" si="436"/>
        <v>2892.9758853340554</v>
      </c>
      <c r="I3469" s="7">
        <f t="shared" si="440"/>
        <v>2892.9758853340554</v>
      </c>
      <c r="J3469" s="12">
        <f t="shared" si="437"/>
        <v>0.16418705365119499</v>
      </c>
      <c r="K3469" s="7">
        <f t="shared" si="438"/>
        <v>8369309.4731243616</v>
      </c>
    </row>
    <row r="3470" spans="1:11" x14ac:dyDescent="0.4">
      <c r="A3470" s="1">
        <v>3469</v>
      </c>
      <c r="B3470" s="21">
        <v>43282</v>
      </c>
      <c r="C3470" s="22">
        <v>10530</v>
      </c>
      <c r="D3470" s="19">
        <f t="shared" si="433"/>
        <v>16880.245226587009</v>
      </c>
      <c r="E3470" s="19">
        <f t="shared" si="434"/>
        <v>1</v>
      </c>
      <c r="F3470" s="19">
        <f t="shared" si="435"/>
        <v>0.83823438877338441</v>
      </c>
      <c r="G3470" s="20">
        <f t="shared" si="439"/>
        <v>14924.710885015518</v>
      </c>
      <c r="H3470" s="7">
        <f t="shared" si="436"/>
        <v>-4394.7108850155182</v>
      </c>
      <c r="I3470" s="7">
        <f t="shared" si="440"/>
        <v>4394.7108850155182</v>
      </c>
      <c r="J3470" s="12">
        <f t="shared" si="437"/>
        <v>0.41735146106510146</v>
      </c>
      <c r="K3470" s="7">
        <f t="shared" si="438"/>
        <v>19313483.762873881</v>
      </c>
    </row>
    <row r="3471" spans="1:11" x14ac:dyDescent="0.4">
      <c r="A3471" s="1">
        <v>3470</v>
      </c>
      <c r="B3471" s="21">
        <v>43283</v>
      </c>
      <c r="C3471" s="22">
        <v>10657</v>
      </c>
      <c r="D3471" s="19">
        <f t="shared" si="433"/>
        <v>16135.972994824522</v>
      </c>
      <c r="E3471" s="19">
        <f t="shared" si="434"/>
        <v>1</v>
      </c>
      <c r="F3471" s="19">
        <f t="shared" si="435"/>
        <v>0.86344774484497799</v>
      </c>
      <c r="G3471" s="20">
        <f t="shared" si="439"/>
        <v>14634.00651844095</v>
      </c>
      <c r="H3471" s="7">
        <f t="shared" si="436"/>
        <v>-3977.0065184409505</v>
      </c>
      <c r="I3471" s="7">
        <f t="shared" si="440"/>
        <v>3977.0065184409505</v>
      </c>
      <c r="J3471" s="12">
        <f t="shared" si="437"/>
        <v>0.37318255779684251</v>
      </c>
      <c r="K3471" s="7">
        <f t="shared" si="438"/>
        <v>15816580.84772181</v>
      </c>
    </row>
    <row r="3472" spans="1:11" x14ac:dyDescent="0.4">
      <c r="A3472" s="1">
        <v>3471</v>
      </c>
      <c r="B3472" s="21">
        <v>43284</v>
      </c>
      <c r="C3472" s="22">
        <v>14625</v>
      </c>
      <c r="D3472" s="19">
        <f t="shared" si="433"/>
        <v>16279.599289657068</v>
      </c>
      <c r="E3472" s="19">
        <f t="shared" si="434"/>
        <v>1</v>
      </c>
      <c r="F3472" s="19">
        <f t="shared" si="435"/>
        <v>0.86018378272075047</v>
      </c>
      <c r="G3472" s="20">
        <f t="shared" si="439"/>
        <v>13870.346755159077</v>
      </c>
      <c r="H3472" s="7">
        <f t="shared" si="436"/>
        <v>754.65324484092343</v>
      </c>
      <c r="I3472" s="7">
        <f t="shared" si="440"/>
        <v>754.65324484092343</v>
      </c>
      <c r="J3472" s="12">
        <f t="shared" si="437"/>
        <v>5.1600221869464849E-2</v>
      </c>
      <c r="K3472" s="7">
        <f t="shared" si="438"/>
        <v>569501.51994893479</v>
      </c>
    </row>
    <row r="3473" spans="1:11" x14ac:dyDescent="0.4">
      <c r="A3473" s="1">
        <v>3472</v>
      </c>
      <c r="B3473" s="21">
        <v>43285</v>
      </c>
      <c r="C3473" s="22">
        <v>13982</v>
      </c>
      <c r="D3473" s="19">
        <f t="shared" si="433"/>
        <v>16345.530115891299</v>
      </c>
      <c r="E3473" s="19">
        <f t="shared" si="434"/>
        <v>1</v>
      </c>
      <c r="F3473" s="19">
        <f t="shared" si="435"/>
        <v>0.83851979494799034</v>
      </c>
      <c r="G3473" s="20">
        <f t="shared" si="439"/>
        <v>13646.958194430088</v>
      </c>
      <c r="H3473" s="7">
        <f t="shared" si="436"/>
        <v>335.04180556991196</v>
      </c>
      <c r="I3473" s="7">
        <f t="shared" si="440"/>
        <v>335.04180556991196</v>
      </c>
      <c r="J3473" s="12">
        <f t="shared" si="437"/>
        <v>2.3962366297376053E-2</v>
      </c>
      <c r="K3473" s="7">
        <f t="shared" si="438"/>
        <v>112253.01147954669</v>
      </c>
    </row>
    <row r="3474" spans="1:11" x14ac:dyDescent="0.4">
      <c r="A3474" s="1">
        <v>3473</v>
      </c>
      <c r="B3474" s="21">
        <v>43286</v>
      </c>
      <c r="C3474" s="22">
        <v>10335</v>
      </c>
      <c r="D3474" s="19">
        <f t="shared" si="433"/>
        <v>15635.478252220397</v>
      </c>
      <c r="E3474" s="19">
        <f t="shared" si="434"/>
        <v>1</v>
      </c>
      <c r="F3474" s="19">
        <f t="shared" si="435"/>
        <v>0.86008207012768456</v>
      </c>
      <c r="G3474" s="20">
        <f t="shared" si="439"/>
        <v>14114.374564606858</v>
      </c>
      <c r="H3474" s="7">
        <f t="shared" si="436"/>
        <v>-3779.3745646068583</v>
      </c>
      <c r="I3474" s="7">
        <f t="shared" si="440"/>
        <v>3779.3745646068583</v>
      </c>
      <c r="J3474" s="12">
        <f t="shared" si="437"/>
        <v>0.36568694384197953</v>
      </c>
      <c r="K3474" s="7">
        <f t="shared" si="438"/>
        <v>14283672.099597279</v>
      </c>
    </row>
    <row r="3475" spans="1:11" x14ac:dyDescent="0.4">
      <c r="A3475" s="1">
        <v>3474</v>
      </c>
      <c r="B3475" s="21">
        <v>43287</v>
      </c>
      <c r="C3475" s="22">
        <v>15351</v>
      </c>
      <c r="D3475" s="19">
        <f t="shared" si="433"/>
        <v>15995.443405467817</v>
      </c>
      <c r="E3475" s="19">
        <f t="shared" si="434"/>
        <v>1</v>
      </c>
      <c r="F3475" s="19">
        <f t="shared" si="435"/>
        <v>0.86183838351968756</v>
      </c>
      <c r="G3475" s="20">
        <f t="shared" si="439"/>
        <v>13450.24501142569</v>
      </c>
      <c r="H3475" s="7">
        <f t="shared" si="436"/>
        <v>1900.7549885743101</v>
      </c>
      <c r="I3475" s="7">
        <f t="shared" si="440"/>
        <v>1900.7549885743101</v>
      </c>
      <c r="J3475" s="12">
        <f t="shared" si="437"/>
        <v>0.12381962012730832</v>
      </c>
      <c r="K3475" s="7">
        <f t="shared" si="438"/>
        <v>3612869.5265901256</v>
      </c>
    </row>
    <row r="3476" spans="1:11" x14ac:dyDescent="0.4">
      <c r="A3476" s="1">
        <v>3475</v>
      </c>
      <c r="B3476" s="21">
        <v>43288</v>
      </c>
      <c r="C3476" s="22">
        <v>15041</v>
      </c>
      <c r="D3476" s="19">
        <f t="shared" si="433"/>
        <v>16311.776284774296</v>
      </c>
      <c r="E3476" s="19">
        <f t="shared" si="434"/>
        <v>1</v>
      </c>
      <c r="F3476" s="19">
        <f t="shared" si="435"/>
        <v>0.83990919493645921</v>
      </c>
      <c r="G3476" s="20">
        <f t="shared" si="439"/>
        <v>13413.334444250006</v>
      </c>
      <c r="H3476" s="7">
        <f t="shared" si="436"/>
        <v>1627.6655557499944</v>
      </c>
      <c r="I3476" s="7">
        <f t="shared" si="440"/>
        <v>1627.6655557499944</v>
      </c>
      <c r="J3476" s="12">
        <f t="shared" si="437"/>
        <v>0.10821524870354328</v>
      </c>
      <c r="K3476" s="7">
        <f t="shared" si="438"/>
        <v>2649295.1613749382</v>
      </c>
    </row>
    <row r="3477" spans="1:11" x14ac:dyDescent="0.4">
      <c r="A3477" s="1">
        <v>3476</v>
      </c>
      <c r="B3477" s="21">
        <v>43289</v>
      </c>
      <c r="C3477" s="22">
        <v>13618</v>
      </c>
      <c r="D3477" s="19">
        <f t="shared" si="433"/>
        <v>16234.897593071917</v>
      </c>
      <c r="E3477" s="19">
        <f t="shared" si="434"/>
        <v>1</v>
      </c>
      <c r="F3477" s="19">
        <f t="shared" si="435"/>
        <v>0.85972843535744059</v>
      </c>
      <c r="G3477" s="20">
        <f t="shared" si="439"/>
        <v>14030.326396538476</v>
      </c>
      <c r="H3477" s="7">
        <f t="shared" si="436"/>
        <v>-412.32639653847582</v>
      </c>
      <c r="I3477" s="7">
        <f t="shared" si="440"/>
        <v>412.32639653847582</v>
      </c>
      <c r="J3477" s="12">
        <f t="shared" si="437"/>
        <v>3.0278043511416934E-2</v>
      </c>
      <c r="K3477" s="7">
        <f t="shared" si="438"/>
        <v>170013.05728240439</v>
      </c>
    </row>
    <row r="3478" spans="1:11" x14ac:dyDescent="0.4">
      <c r="A3478" s="1">
        <v>3477</v>
      </c>
      <c r="B3478" s="21">
        <v>43290</v>
      </c>
      <c r="C3478" s="22">
        <v>12374</v>
      </c>
      <c r="D3478" s="19">
        <f t="shared" si="433"/>
        <v>15930.782822432317</v>
      </c>
      <c r="E3478" s="19">
        <f t="shared" si="434"/>
        <v>1</v>
      </c>
      <c r="F3478" s="19">
        <f t="shared" si="435"/>
        <v>0.86042357417660187</v>
      </c>
      <c r="G3478" s="20">
        <f t="shared" si="439"/>
        <v>13992.719736604287</v>
      </c>
      <c r="H3478" s="7">
        <f t="shared" si="436"/>
        <v>-1618.7197366042874</v>
      </c>
      <c r="I3478" s="7">
        <f t="shared" si="440"/>
        <v>1618.7197366042874</v>
      </c>
      <c r="J3478" s="12">
        <f t="shared" si="437"/>
        <v>0.13081620628772325</v>
      </c>
      <c r="K3478" s="7">
        <f t="shared" si="438"/>
        <v>2620253.5856722537</v>
      </c>
    </row>
    <row r="3479" spans="1:11" x14ac:dyDescent="0.4">
      <c r="A3479" s="1">
        <v>3478</v>
      </c>
      <c r="B3479" s="21">
        <v>43291</v>
      </c>
      <c r="C3479" s="22">
        <v>15062</v>
      </c>
      <c r="D3479" s="19">
        <f t="shared" si="433"/>
        <v>16256.861106287886</v>
      </c>
      <c r="E3479" s="19">
        <f t="shared" si="434"/>
        <v>1</v>
      </c>
      <c r="F3479" s="19">
        <f t="shared" si="435"/>
        <v>0.84134875427254563</v>
      </c>
      <c r="G3479" s="20">
        <f t="shared" si="439"/>
        <v>13381.250884291638</v>
      </c>
      <c r="H3479" s="7">
        <f t="shared" si="436"/>
        <v>1680.7491157083623</v>
      </c>
      <c r="I3479" s="7">
        <f t="shared" si="440"/>
        <v>1680.7491157083623</v>
      </c>
      <c r="J3479" s="12">
        <f t="shared" si="437"/>
        <v>0.11158870772197332</v>
      </c>
      <c r="K3479" s="7">
        <f t="shared" si="438"/>
        <v>2824917.5899544419</v>
      </c>
    </row>
    <row r="3480" spans="1:11" x14ac:dyDescent="0.4">
      <c r="A3480" s="1">
        <v>3479</v>
      </c>
      <c r="B3480" s="21">
        <v>43292</v>
      </c>
      <c r="C3480" s="22">
        <v>15490</v>
      </c>
      <c r="D3480" s="19">
        <f t="shared" si="433"/>
        <v>16543.683240493079</v>
      </c>
      <c r="E3480" s="19">
        <f t="shared" si="434"/>
        <v>1</v>
      </c>
      <c r="F3480" s="19">
        <f t="shared" si="435"/>
        <v>0.86100155997060657</v>
      </c>
      <c r="G3480" s="20">
        <f t="shared" si="439"/>
        <v>13977.345491167473</v>
      </c>
      <c r="H3480" s="7">
        <f t="shared" si="436"/>
        <v>1512.6545088325274</v>
      </c>
      <c r="I3480" s="7">
        <f t="shared" si="440"/>
        <v>1512.6545088325274</v>
      </c>
      <c r="J3480" s="12">
        <f t="shared" si="437"/>
        <v>9.7653615805844252E-2</v>
      </c>
      <c r="K3480" s="7">
        <f t="shared" si="438"/>
        <v>2288123.6630913746</v>
      </c>
    </row>
    <row r="3481" spans="1:11" x14ac:dyDescent="0.4">
      <c r="A3481" s="1">
        <v>3480</v>
      </c>
      <c r="B3481" s="21">
        <v>43293</v>
      </c>
      <c r="C3481" s="22">
        <v>12396</v>
      </c>
      <c r="D3481" s="19">
        <f t="shared" si="433"/>
        <v>16197.39533202416</v>
      </c>
      <c r="E3481" s="19">
        <f t="shared" si="434"/>
        <v>1</v>
      </c>
      <c r="F3481" s="19">
        <f t="shared" si="435"/>
        <v>0.85884231611395412</v>
      </c>
      <c r="G3481" s="20">
        <f t="shared" si="439"/>
        <v>14235.435487404779</v>
      </c>
      <c r="H3481" s="7">
        <f t="shared" si="436"/>
        <v>-1839.4354874047785</v>
      </c>
      <c r="I3481" s="7">
        <f t="shared" si="440"/>
        <v>1839.4354874047785</v>
      </c>
      <c r="J3481" s="12">
        <f t="shared" si="437"/>
        <v>0.14838943912590985</v>
      </c>
      <c r="K3481" s="7">
        <f t="shared" si="438"/>
        <v>3383522.9123240551</v>
      </c>
    </row>
    <row r="3482" spans="1:11" x14ac:dyDescent="0.4">
      <c r="A3482" s="1">
        <v>3481</v>
      </c>
      <c r="B3482" s="21">
        <v>43294</v>
      </c>
      <c r="C3482" s="22">
        <v>15533</v>
      </c>
      <c r="D3482" s="19">
        <f t="shared" ref="D3482:D3545" si="441">$R$2*(C3482/F3479)+(1-$R$2)*(D3481+E3481)</f>
        <v>16566.1196781078</v>
      </c>
      <c r="E3482" s="19">
        <f t="shared" ref="E3482:E3545" si="442">$R$3*(D3482-D3481)+(1-$R$3)*E3481</f>
        <v>1</v>
      </c>
      <c r="F3482" s="19">
        <f t="shared" ref="F3482:F3545" si="443">$R$4*(C3482/D3482)+(1-$R$4)*F3479</f>
        <v>0.84294950466683838</v>
      </c>
      <c r="G3482" s="20">
        <f t="shared" si="439"/>
        <v>13628.499733812745</v>
      </c>
      <c r="H3482" s="7">
        <f t="shared" ref="H3482:H3545" si="444">C3482-G3482</f>
        <v>1904.500266187255</v>
      </c>
      <c r="I3482" s="7">
        <f t="shared" si="440"/>
        <v>1904.500266187255</v>
      </c>
      <c r="J3482" s="12">
        <f t="shared" ref="J3482:J3545" si="445">I3482/C3482</f>
        <v>0.12260994438854407</v>
      </c>
      <c r="K3482" s="7">
        <f t="shared" ref="K3482:K3545" si="446">H3482^2</f>
        <v>3627121.263907325</v>
      </c>
    </row>
    <row r="3483" spans="1:11" x14ac:dyDescent="0.4">
      <c r="A3483" s="1">
        <v>3482</v>
      </c>
      <c r="B3483" s="21">
        <v>43295</v>
      </c>
      <c r="C3483" s="22">
        <v>15880</v>
      </c>
      <c r="D3483" s="19">
        <f t="shared" si="441"/>
        <v>16871.958250392596</v>
      </c>
      <c r="E3483" s="19">
        <f t="shared" si="442"/>
        <v>1</v>
      </c>
      <c r="F3483" s="19">
        <f t="shared" si="443"/>
        <v>0.86233494119904808</v>
      </c>
      <c r="G3483" s="20">
        <f t="shared" si="439"/>
        <v>14264.315887070548</v>
      </c>
      <c r="H3483" s="7">
        <f t="shared" si="444"/>
        <v>1615.6841129294517</v>
      </c>
      <c r="I3483" s="7">
        <f t="shared" si="440"/>
        <v>1615.6841129294517</v>
      </c>
      <c r="J3483" s="12">
        <f t="shared" si="445"/>
        <v>0.10174333204845414</v>
      </c>
      <c r="K3483" s="7">
        <f t="shared" si="446"/>
        <v>2610435.1527726292</v>
      </c>
    </row>
    <row r="3484" spans="1:11" x14ac:dyDescent="0.4">
      <c r="A3484" s="1">
        <v>3483</v>
      </c>
      <c r="B3484" s="21">
        <v>43296</v>
      </c>
      <c r="C3484" s="22">
        <v>13852</v>
      </c>
      <c r="D3484" s="19">
        <f t="shared" si="441"/>
        <v>16752.052237961307</v>
      </c>
      <c r="E3484" s="19">
        <f t="shared" si="442"/>
        <v>1</v>
      </c>
      <c r="F3484" s="19">
        <f t="shared" si="443"/>
        <v>0.85831101676282928</v>
      </c>
      <c r="G3484" s="20">
        <f t="shared" si="439"/>
        <v>14491.210543461228</v>
      </c>
      <c r="H3484" s="7">
        <f t="shared" si="444"/>
        <v>-639.21054346122764</v>
      </c>
      <c r="I3484" s="7">
        <f t="shared" si="440"/>
        <v>639.21054346122764</v>
      </c>
      <c r="J3484" s="12">
        <f t="shared" si="445"/>
        <v>4.61457221672847E-2</v>
      </c>
      <c r="K3484" s="7">
        <f t="shared" si="446"/>
        <v>408590.11887199798</v>
      </c>
    </row>
    <row r="3485" spans="1:11" x14ac:dyDescent="0.4">
      <c r="A3485" s="1">
        <v>3484</v>
      </c>
      <c r="B3485" s="21">
        <v>43297</v>
      </c>
      <c r="C3485" s="22">
        <v>12335</v>
      </c>
      <c r="D3485" s="19">
        <f t="shared" si="441"/>
        <v>16408.674692347016</v>
      </c>
      <c r="E3485" s="19">
        <f t="shared" si="442"/>
        <v>1</v>
      </c>
      <c r="F3485" s="19">
        <f t="shared" si="443"/>
        <v>0.84143312185591168</v>
      </c>
      <c r="G3485" s="20">
        <f t="shared" si="439"/>
        <v>14121.977085647151</v>
      </c>
      <c r="H3485" s="7">
        <f t="shared" si="444"/>
        <v>-1786.9770856471514</v>
      </c>
      <c r="I3485" s="7">
        <f t="shared" si="440"/>
        <v>1786.9770856471514</v>
      </c>
      <c r="J3485" s="12">
        <f t="shared" si="445"/>
        <v>0.14487045688262273</v>
      </c>
      <c r="K3485" s="7">
        <f t="shared" si="446"/>
        <v>3193287.1046279864</v>
      </c>
    </row>
    <row r="3486" spans="1:11" x14ac:dyDescent="0.4">
      <c r="A3486" s="1">
        <v>3485</v>
      </c>
      <c r="B3486" s="21">
        <v>43298</v>
      </c>
      <c r="C3486" s="22">
        <v>14947</v>
      </c>
      <c r="D3486" s="19">
        <f t="shared" si="441"/>
        <v>16559.696057838286</v>
      </c>
      <c r="E3486" s="19">
        <f t="shared" si="442"/>
        <v>1</v>
      </c>
      <c r="F3486" s="19">
        <f t="shared" si="443"/>
        <v>0.86300455239748453</v>
      </c>
      <c r="G3486" s="20">
        <f t="shared" si="439"/>
        <v>14150.635860920571</v>
      </c>
      <c r="H3486" s="7">
        <f t="shared" si="444"/>
        <v>796.36413907942915</v>
      </c>
      <c r="I3486" s="7">
        <f t="shared" si="440"/>
        <v>796.36413907942915</v>
      </c>
      <c r="J3486" s="12">
        <f t="shared" si="445"/>
        <v>5.3279195763660213E-2</v>
      </c>
      <c r="K3486" s="7">
        <f t="shared" si="446"/>
        <v>634195.84201172041</v>
      </c>
    </row>
    <row r="3487" spans="1:11" x14ac:dyDescent="0.4">
      <c r="A3487" s="1">
        <v>3486</v>
      </c>
      <c r="B3487" s="21">
        <v>43299</v>
      </c>
      <c r="C3487" s="22">
        <v>15803</v>
      </c>
      <c r="D3487" s="19">
        <f t="shared" si="441"/>
        <v>16861.396681057759</v>
      </c>
      <c r="E3487" s="19">
        <f t="shared" si="442"/>
        <v>1</v>
      </c>
      <c r="F3487" s="19">
        <f t="shared" si="443"/>
        <v>0.85962300953039494</v>
      </c>
      <c r="G3487" s="20">
        <f t="shared" si="439"/>
        <v>14214.227871703359</v>
      </c>
      <c r="H3487" s="7">
        <f t="shared" si="444"/>
        <v>1588.7721282966413</v>
      </c>
      <c r="I3487" s="7">
        <f t="shared" si="440"/>
        <v>1588.7721282966413</v>
      </c>
      <c r="J3487" s="12">
        <f t="shared" si="445"/>
        <v>0.10053610885886485</v>
      </c>
      <c r="K3487" s="7">
        <f t="shared" si="446"/>
        <v>2524196.8756522392</v>
      </c>
    </row>
    <row r="3488" spans="1:11" x14ac:dyDescent="0.4">
      <c r="A3488" s="1">
        <v>3487</v>
      </c>
      <c r="B3488" s="21">
        <v>43300</v>
      </c>
      <c r="C3488" s="22">
        <v>12924</v>
      </c>
      <c r="D3488" s="19">
        <f t="shared" si="441"/>
        <v>16618.253953220872</v>
      </c>
      <c r="E3488" s="19">
        <f t="shared" si="442"/>
        <v>1</v>
      </c>
      <c r="F3488" s="19">
        <f t="shared" si="443"/>
        <v>0.8403735657066469</v>
      </c>
      <c r="G3488" s="20">
        <f t="shared" si="439"/>
        <v>14188.579081315194</v>
      </c>
      <c r="H3488" s="7">
        <f t="shared" si="444"/>
        <v>-1264.5790813151943</v>
      </c>
      <c r="I3488" s="7">
        <f t="shared" si="440"/>
        <v>1264.5790813151943</v>
      </c>
      <c r="J3488" s="12">
        <f t="shared" si="445"/>
        <v>9.7847344577158338E-2</v>
      </c>
      <c r="K3488" s="7">
        <f t="shared" si="446"/>
        <v>1599160.2528999809</v>
      </c>
    </row>
    <row r="3489" spans="1:11" x14ac:dyDescent="0.4">
      <c r="A3489" s="1">
        <v>3488</v>
      </c>
      <c r="B3489" s="21">
        <v>43301</v>
      </c>
      <c r="C3489" s="22">
        <v>16254</v>
      </c>
      <c r="D3489" s="19">
        <f t="shared" si="441"/>
        <v>16979.069958033084</v>
      </c>
      <c r="E3489" s="19">
        <f t="shared" si="442"/>
        <v>1</v>
      </c>
      <c r="F3489" s="19">
        <f t="shared" si="443"/>
        <v>0.86457211768423392</v>
      </c>
      <c r="G3489" s="20">
        <f t="shared" si="439"/>
        <v>14342.491819079503</v>
      </c>
      <c r="H3489" s="7">
        <f t="shared" si="444"/>
        <v>1911.5081809204967</v>
      </c>
      <c r="I3489" s="7">
        <f t="shared" si="440"/>
        <v>1911.5081809204967</v>
      </c>
      <c r="J3489" s="12">
        <f t="shared" si="445"/>
        <v>0.11760232440756101</v>
      </c>
      <c r="K3489" s="7">
        <f t="shared" si="446"/>
        <v>3653863.5257259863</v>
      </c>
    </row>
    <row r="3490" spans="1:11" x14ac:dyDescent="0.4">
      <c r="A3490" s="1">
        <v>3489</v>
      </c>
      <c r="B3490" s="21">
        <v>43302</v>
      </c>
      <c r="C3490" s="22">
        <v>16055</v>
      </c>
      <c r="D3490" s="19">
        <f t="shared" si="441"/>
        <v>17255.700957910944</v>
      </c>
      <c r="E3490" s="19">
        <f t="shared" si="442"/>
        <v>1</v>
      </c>
      <c r="F3490" s="19">
        <f t="shared" si="443"/>
        <v>0.86079993634583629</v>
      </c>
      <c r="G3490" s="20">
        <f t="shared" si="439"/>
        <v>14596.458839361047</v>
      </c>
      <c r="H3490" s="7">
        <f t="shared" si="444"/>
        <v>1458.5411606389534</v>
      </c>
      <c r="I3490" s="7">
        <f t="shared" si="440"/>
        <v>1458.5411606389534</v>
      </c>
      <c r="J3490" s="12">
        <f t="shared" si="445"/>
        <v>9.0846537567047858E-2</v>
      </c>
      <c r="K3490" s="7">
        <f t="shared" si="446"/>
        <v>2127342.3172780252</v>
      </c>
    </row>
    <row r="3491" spans="1:11" x14ac:dyDescent="0.4">
      <c r="A3491" s="1">
        <v>3490</v>
      </c>
      <c r="B3491" s="21">
        <v>43303</v>
      </c>
      <c r="C3491" s="22">
        <v>14160</v>
      </c>
      <c r="D3491" s="19">
        <f t="shared" si="441"/>
        <v>17190.575794713524</v>
      </c>
      <c r="E3491" s="19">
        <f t="shared" si="442"/>
        <v>1</v>
      </c>
      <c r="F3491" s="19">
        <f t="shared" si="443"/>
        <v>0.84009649239981732</v>
      </c>
      <c r="G3491" s="20">
        <f t="shared" si="439"/>
        <v>14502.075316332928</v>
      </c>
      <c r="H3491" s="7">
        <f t="shared" si="444"/>
        <v>-342.0753163329282</v>
      </c>
      <c r="I3491" s="7">
        <f t="shared" si="440"/>
        <v>342.0753163329282</v>
      </c>
      <c r="J3491" s="12">
        <f t="shared" si="445"/>
        <v>2.4157861322946908E-2</v>
      </c>
      <c r="K3491" s="7">
        <f t="shared" si="446"/>
        <v>117015.52204427289</v>
      </c>
    </row>
    <row r="3492" spans="1:11" x14ac:dyDescent="0.4">
      <c r="A3492" s="1">
        <v>3491</v>
      </c>
      <c r="B3492" s="21">
        <v>43304</v>
      </c>
      <c r="C3492" s="22">
        <v>12840</v>
      </c>
      <c r="D3492" s="19">
        <f t="shared" si="441"/>
        <v>16811.396279142602</v>
      </c>
      <c r="E3492" s="19">
        <f t="shared" si="442"/>
        <v>1</v>
      </c>
      <c r="F3492" s="19">
        <f t="shared" si="443"/>
        <v>0.86289627933448221</v>
      </c>
      <c r="G3492" s="20">
        <f t="shared" si="439"/>
        <v>14863.357091164489</v>
      </c>
      <c r="H3492" s="7">
        <f t="shared" si="444"/>
        <v>-2023.3570911644892</v>
      </c>
      <c r="I3492" s="7">
        <f t="shared" si="440"/>
        <v>2023.3570911644892</v>
      </c>
      <c r="J3492" s="12">
        <f t="shared" si="445"/>
        <v>0.15758232797231225</v>
      </c>
      <c r="K3492" s="7">
        <f t="shared" si="446"/>
        <v>4093973.9183656233</v>
      </c>
    </row>
    <row r="3493" spans="1:11" x14ac:dyDescent="0.4">
      <c r="A3493" s="1">
        <v>3492</v>
      </c>
      <c r="B3493" s="21">
        <v>43305</v>
      </c>
      <c r="C3493" s="22">
        <v>15372</v>
      </c>
      <c r="D3493" s="19">
        <f t="shared" si="441"/>
        <v>16982.222510667507</v>
      </c>
      <c r="E3493" s="19">
        <f t="shared" si="442"/>
        <v>1</v>
      </c>
      <c r="F3493" s="19">
        <f t="shared" si="443"/>
        <v>0.86153776997118614</v>
      </c>
      <c r="G3493" s="20">
        <f t="shared" si="439"/>
        <v>14472.109646906927</v>
      </c>
      <c r="H3493" s="7">
        <f t="shared" si="444"/>
        <v>899.89035309307292</v>
      </c>
      <c r="I3493" s="7">
        <f t="shared" si="440"/>
        <v>899.89035309307292</v>
      </c>
      <c r="J3493" s="12">
        <f t="shared" si="445"/>
        <v>5.8540876469754942E-2</v>
      </c>
      <c r="K3493" s="7">
        <f t="shared" si="446"/>
        <v>809802.6475899755</v>
      </c>
    </row>
    <row r="3494" spans="1:11" x14ac:dyDescent="0.4">
      <c r="A3494" s="1">
        <v>3493</v>
      </c>
      <c r="B3494" s="21">
        <v>43306</v>
      </c>
      <c r="C3494" s="22">
        <v>15624</v>
      </c>
      <c r="D3494" s="19">
        <f t="shared" si="441"/>
        <v>17245.519563209087</v>
      </c>
      <c r="E3494" s="19">
        <f t="shared" si="442"/>
        <v>1</v>
      </c>
      <c r="F3494" s="19">
        <f t="shared" si="443"/>
        <v>0.84119168946249345</v>
      </c>
      <c r="G3494" s="20">
        <f t="shared" si="439"/>
        <v>14267.545660857391</v>
      </c>
      <c r="H3494" s="7">
        <f t="shared" si="444"/>
        <v>1356.4543391426087</v>
      </c>
      <c r="I3494" s="7">
        <f t="shared" si="440"/>
        <v>1356.4543391426087</v>
      </c>
      <c r="J3494" s="12">
        <f t="shared" si="445"/>
        <v>8.6818634097709207E-2</v>
      </c>
      <c r="K3494" s="7">
        <f t="shared" si="446"/>
        <v>1839968.3741788112</v>
      </c>
    </row>
    <row r="3495" spans="1:11" x14ac:dyDescent="0.4">
      <c r="A3495" s="1">
        <v>3494</v>
      </c>
      <c r="B3495" s="21">
        <v>43307</v>
      </c>
      <c r="C3495" s="22">
        <v>12400</v>
      </c>
      <c r="D3495" s="19">
        <f t="shared" si="441"/>
        <v>16779.265423474353</v>
      </c>
      <c r="E3495" s="19">
        <f t="shared" si="442"/>
        <v>1</v>
      </c>
      <c r="F3495" s="19">
        <f t="shared" si="443"/>
        <v>0.86083667033052069</v>
      </c>
      <c r="G3495" s="20">
        <f t="shared" si="439"/>
        <v>14881.95756256248</v>
      </c>
      <c r="H3495" s="7">
        <f t="shared" si="444"/>
        <v>-2481.9575625624802</v>
      </c>
      <c r="I3495" s="7">
        <f t="shared" si="440"/>
        <v>2481.9575625624802</v>
      </c>
      <c r="J3495" s="12">
        <f t="shared" si="445"/>
        <v>0.20015786794858711</v>
      </c>
      <c r="K3495" s="7">
        <f t="shared" si="446"/>
        <v>6160113.3423610879</v>
      </c>
    </row>
    <row r="3496" spans="1:11" x14ac:dyDescent="0.4">
      <c r="A3496" s="1">
        <v>3495</v>
      </c>
      <c r="B3496" s="21">
        <v>43308</v>
      </c>
      <c r="C3496" s="22">
        <v>15744</v>
      </c>
      <c r="D3496" s="19">
        <f t="shared" si="441"/>
        <v>17022.970110076094</v>
      </c>
      <c r="E3496" s="19">
        <f t="shared" si="442"/>
        <v>1</v>
      </c>
      <c r="F3496" s="19">
        <f t="shared" si="443"/>
        <v>0.86259061177201102</v>
      </c>
      <c r="G3496" s="20">
        <f t="shared" si="439"/>
        <v>14456.832452464696</v>
      </c>
      <c r="H3496" s="7">
        <f t="shared" si="444"/>
        <v>1287.167547535304</v>
      </c>
      <c r="I3496" s="7">
        <f t="shared" si="440"/>
        <v>1287.167547535304</v>
      </c>
      <c r="J3496" s="12">
        <f t="shared" si="445"/>
        <v>8.175606882211027E-2</v>
      </c>
      <c r="K3496" s="7">
        <f t="shared" si="446"/>
        <v>1656800.2954280493</v>
      </c>
    </row>
    <row r="3497" spans="1:11" x14ac:dyDescent="0.4">
      <c r="A3497" s="1">
        <v>3496</v>
      </c>
      <c r="B3497" s="21">
        <v>43309</v>
      </c>
      <c r="C3497" s="22">
        <v>15404</v>
      </c>
      <c r="D3497" s="19">
        <f t="shared" si="441"/>
        <v>17233.228334866253</v>
      </c>
      <c r="E3497" s="19">
        <f t="shared" si="442"/>
        <v>1</v>
      </c>
      <c r="F3497" s="19">
        <f t="shared" si="443"/>
        <v>0.84206719085148185</v>
      </c>
      <c r="G3497" s="20">
        <f t="shared" si="439"/>
        <v>14320.422178253901</v>
      </c>
      <c r="H3497" s="7">
        <f t="shared" si="444"/>
        <v>1083.5778217460993</v>
      </c>
      <c r="I3497" s="7">
        <f t="shared" si="440"/>
        <v>1083.5778217460993</v>
      </c>
      <c r="J3497" s="12">
        <f t="shared" si="445"/>
        <v>7.0343925067910887E-2</v>
      </c>
      <c r="K3497" s="7">
        <f t="shared" si="446"/>
        <v>1174140.8957800213</v>
      </c>
    </row>
    <row r="3498" spans="1:11" x14ac:dyDescent="0.4">
      <c r="A3498" s="1">
        <v>3497</v>
      </c>
      <c r="B3498" s="21">
        <v>43310</v>
      </c>
      <c r="C3498" s="22">
        <v>13640</v>
      </c>
      <c r="D3498" s="19">
        <f t="shared" si="441"/>
        <v>17008.55750056171</v>
      </c>
      <c r="E3498" s="19">
        <f t="shared" si="442"/>
        <v>1</v>
      </c>
      <c r="F3498" s="19">
        <f t="shared" si="443"/>
        <v>0.8598576883851422</v>
      </c>
      <c r="G3498" s="20">
        <f t="shared" si="439"/>
        <v>14835.855735502179</v>
      </c>
      <c r="H3498" s="7">
        <f t="shared" si="444"/>
        <v>-1195.8557355021785</v>
      </c>
      <c r="I3498" s="7">
        <f t="shared" si="440"/>
        <v>1195.8557355021785</v>
      </c>
      <c r="J3498" s="12">
        <f t="shared" si="445"/>
        <v>8.7672707881391379E-2</v>
      </c>
      <c r="K3498" s="7">
        <f t="shared" si="446"/>
        <v>1430070.9401334564</v>
      </c>
    </row>
    <row r="3499" spans="1:11" x14ac:dyDescent="0.4">
      <c r="A3499" s="1">
        <v>3498</v>
      </c>
      <c r="B3499" s="21">
        <v>43311</v>
      </c>
      <c r="C3499" s="22">
        <v>12369</v>
      </c>
      <c r="D3499" s="19">
        <f t="shared" si="441"/>
        <v>16575.786732507921</v>
      </c>
      <c r="E3499" s="19">
        <f t="shared" si="442"/>
        <v>1</v>
      </c>
      <c r="F3499" s="19">
        <f t="shared" si="443"/>
        <v>0.86065580842628731</v>
      </c>
      <c r="G3499" s="20">
        <f t="shared" si="439"/>
        <v>14672.284610380724</v>
      </c>
      <c r="H3499" s="7">
        <f t="shared" si="444"/>
        <v>-2303.2846103807242</v>
      </c>
      <c r="I3499" s="7">
        <f t="shared" si="440"/>
        <v>2303.2846103807242</v>
      </c>
      <c r="J3499" s="12">
        <f t="shared" si="445"/>
        <v>0.18621429463826697</v>
      </c>
      <c r="K3499" s="7">
        <f t="shared" si="446"/>
        <v>5305119.9964166842</v>
      </c>
    </row>
    <row r="3500" spans="1:11" x14ac:dyDescent="0.4">
      <c r="A3500" s="1">
        <v>3499</v>
      </c>
      <c r="B3500" s="21">
        <v>43312</v>
      </c>
      <c r="C3500" s="22">
        <v>14936</v>
      </c>
      <c r="D3500" s="19">
        <f t="shared" si="441"/>
        <v>16765.311420449001</v>
      </c>
      <c r="E3500" s="19">
        <f t="shared" si="442"/>
        <v>1</v>
      </c>
      <c r="F3500" s="19">
        <f t="shared" si="443"/>
        <v>0.84287880446612984</v>
      </c>
      <c r="G3500" s="20">
        <f t="shared" si="439"/>
        <v>13958.76823718706</v>
      </c>
      <c r="H3500" s="7">
        <f t="shared" si="444"/>
        <v>977.23176281294036</v>
      </c>
      <c r="I3500" s="7">
        <f t="shared" si="440"/>
        <v>977.23176281294036</v>
      </c>
      <c r="J3500" s="12">
        <f t="shared" si="445"/>
        <v>6.5427943412757122E-2</v>
      </c>
      <c r="K3500" s="7">
        <f t="shared" si="446"/>
        <v>954981.91825048695</v>
      </c>
    </row>
    <row r="3501" spans="1:11" x14ac:dyDescent="0.4">
      <c r="A3501" s="1">
        <v>3500</v>
      </c>
      <c r="B3501" s="21">
        <v>43313</v>
      </c>
      <c r="C3501" s="22">
        <v>15339</v>
      </c>
      <c r="D3501" s="19">
        <f t="shared" si="441"/>
        <v>16940.568505931355</v>
      </c>
      <c r="E3501" s="19">
        <f t="shared" si="442"/>
        <v>1</v>
      </c>
      <c r="F3501" s="19">
        <f t="shared" si="443"/>
        <v>0.86061580325622156</v>
      </c>
      <c r="G3501" s="20">
        <f t="shared" si="439"/>
        <v>14416.641780732689</v>
      </c>
      <c r="H3501" s="7">
        <f t="shared" si="444"/>
        <v>922.35821926731114</v>
      </c>
      <c r="I3501" s="7">
        <f t="shared" si="440"/>
        <v>922.35821926731114</v>
      </c>
      <c r="J3501" s="12">
        <f t="shared" si="445"/>
        <v>6.0131574370383412E-2</v>
      </c>
      <c r="K3501" s="7">
        <f t="shared" si="446"/>
        <v>850744.68464996526</v>
      </c>
    </row>
    <row r="3502" spans="1:11" x14ac:dyDescent="0.4">
      <c r="A3502" s="1">
        <v>3501</v>
      </c>
      <c r="B3502" s="21">
        <v>43314</v>
      </c>
      <c r="C3502" s="22">
        <v>12583</v>
      </c>
      <c r="D3502" s="19">
        <f t="shared" si="441"/>
        <v>16564.471741072746</v>
      </c>
      <c r="E3502" s="19">
        <f t="shared" si="442"/>
        <v>1</v>
      </c>
      <c r="F3502" s="19">
        <f t="shared" si="443"/>
        <v>0.8589764217940169</v>
      </c>
      <c r="G3502" s="20">
        <f t="shared" si="439"/>
        <v>14580.859338481678</v>
      </c>
      <c r="H3502" s="7">
        <f t="shared" si="444"/>
        <v>-1997.8593384816777</v>
      </c>
      <c r="I3502" s="7">
        <f t="shared" si="440"/>
        <v>1997.8593384816777</v>
      </c>
      <c r="J3502" s="12">
        <f t="shared" si="445"/>
        <v>0.15877448450144463</v>
      </c>
      <c r="K3502" s="7">
        <f t="shared" si="446"/>
        <v>3991441.9363584467</v>
      </c>
    </row>
    <row r="3503" spans="1:11" x14ac:dyDescent="0.4">
      <c r="A3503" s="1">
        <v>3502</v>
      </c>
      <c r="B3503" s="21">
        <v>43315</v>
      </c>
      <c r="C3503" s="22">
        <v>15663</v>
      </c>
      <c r="D3503" s="19">
        <f t="shared" si="441"/>
        <v>16893.175672539724</v>
      </c>
      <c r="E3503" s="19">
        <f t="shared" si="442"/>
        <v>1</v>
      </c>
      <c r="F3503" s="19">
        <f t="shared" si="443"/>
        <v>0.84428026688982827</v>
      </c>
      <c r="G3503" s="20">
        <f t="shared" si="439"/>
        <v>13962.685016532854</v>
      </c>
      <c r="H3503" s="7">
        <f t="shared" si="444"/>
        <v>1700.3149834671458</v>
      </c>
      <c r="I3503" s="7">
        <f t="shared" si="440"/>
        <v>1700.3149834671458</v>
      </c>
      <c r="J3503" s="12">
        <f t="shared" si="445"/>
        <v>0.10855615038416305</v>
      </c>
      <c r="K3503" s="7">
        <f t="shared" si="446"/>
        <v>2891071.0430028802</v>
      </c>
    </row>
    <row r="3504" spans="1:11" x14ac:dyDescent="0.4">
      <c r="A3504" s="1">
        <v>3503</v>
      </c>
      <c r="B3504" s="21">
        <v>43316</v>
      </c>
      <c r="C3504" s="22">
        <v>15332</v>
      </c>
      <c r="D3504" s="19">
        <f t="shared" si="441"/>
        <v>17043.787225556021</v>
      </c>
      <c r="E3504" s="19">
        <f t="shared" si="442"/>
        <v>1</v>
      </c>
      <c r="F3504" s="19">
        <f t="shared" si="443"/>
        <v>0.86126332493868785</v>
      </c>
      <c r="G3504" s="20">
        <f t="shared" si="439"/>
        <v>14539.394566774492</v>
      </c>
      <c r="H3504" s="7">
        <f t="shared" si="444"/>
        <v>792.60543322550802</v>
      </c>
      <c r="I3504" s="7">
        <f t="shared" si="440"/>
        <v>792.60543322550802</v>
      </c>
      <c r="J3504" s="12">
        <f t="shared" si="445"/>
        <v>5.1696154006359775E-2</v>
      </c>
      <c r="K3504" s="7">
        <f t="shared" si="446"/>
        <v>628223.37277859531</v>
      </c>
    </row>
    <row r="3505" spans="1:11" x14ac:dyDescent="0.4">
      <c r="A3505" s="1">
        <v>3504</v>
      </c>
      <c r="B3505" s="21">
        <v>43317</v>
      </c>
      <c r="C3505" s="22">
        <v>13576</v>
      </c>
      <c r="D3505" s="19">
        <f t="shared" si="441"/>
        <v>16843.361725320068</v>
      </c>
      <c r="E3505" s="19">
        <f t="shared" si="442"/>
        <v>1</v>
      </c>
      <c r="F3505" s="19">
        <f t="shared" si="443"/>
        <v>0.85809595518602688</v>
      </c>
      <c r="G3505" s="20">
        <f t="shared" si="439"/>
        <v>14641.07034124848</v>
      </c>
      <c r="H3505" s="7">
        <f t="shared" si="444"/>
        <v>-1065.07034124848</v>
      </c>
      <c r="I3505" s="7">
        <f t="shared" si="440"/>
        <v>1065.07034124848</v>
      </c>
      <c r="J3505" s="12">
        <f t="shared" si="445"/>
        <v>7.8452441164443137E-2</v>
      </c>
      <c r="K3505" s="7">
        <f t="shared" si="446"/>
        <v>1134374.8318071535</v>
      </c>
    </row>
    <row r="3506" spans="1:11" x14ac:dyDescent="0.4">
      <c r="A3506" s="1">
        <v>3505</v>
      </c>
      <c r="B3506" s="21">
        <v>43318</v>
      </c>
      <c r="C3506" s="22">
        <v>12160</v>
      </c>
      <c r="D3506" s="19">
        <f t="shared" si="441"/>
        <v>16447.732168551705</v>
      </c>
      <c r="E3506" s="19">
        <f t="shared" si="442"/>
        <v>1</v>
      </c>
      <c r="F3506" s="19">
        <f t="shared" si="443"/>
        <v>0.84253520168326379</v>
      </c>
      <c r="G3506" s="20">
        <f t="shared" si="439"/>
        <v>14221.362213042035</v>
      </c>
      <c r="H3506" s="7">
        <f t="shared" si="444"/>
        <v>-2061.3622130420354</v>
      </c>
      <c r="I3506" s="7">
        <f t="shared" si="440"/>
        <v>2061.3622130420354</v>
      </c>
      <c r="J3506" s="12">
        <f t="shared" si="445"/>
        <v>0.1695199188356937</v>
      </c>
      <c r="K3506" s="7">
        <f t="shared" si="446"/>
        <v>4249214.1733575575</v>
      </c>
    </row>
    <row r="3507" spans="1:11" x14ac:dyDescent="0.4">
      <c r="A3507" s="1">
        <v>3506</v>
      </c>
      <c r="B3507" s="21">
        <v>43319</v>
      </c>
      <c r="C3507" s="22">
        <v>14061</v>
      </c>
      <c r="D3507" s="19">
        <f t="shared" si="441"/>
        <v>16428.797255114849</v>
      </c>
      <c r="E3507" s="19">
        <f t="shared" si="442"/>
        <v>1</v>
      </c>
      <c r="F3507" s="19">
        <f t="shared" si="443"/>
        <v>0.86117374917700251</v>
      </c>
      <c r="G3507" s="20">
        <f t="shared" si="439"/>
        <v>14166.689758512795</v>
      </c>
      <c r="H3507" s="7">
        <f t="shared" si="444"/>
        <v>-105.68975851279538</v>
      </c>
      <c r="I3507" s="7">
        <f t="shared" si="440"/>
        <v>105.68975851279538</v>
      </c>
      <c r="J3507" s="12">
        <f t="shared" si="445"/>
        <v>7.5165179228216614E-3</v>
      </c>
      <c r="K3507" s="7">
        <f t="shared" si="446"/>
        <v>11170.325054493003</v>
      </c>
    </row>
    <row r="3508" spans="1:11" x14ac:dyDescent="0.4">
      <c r="A3508" s="1">
        <v>3507</v>
      </c>
      <c r="B3508" s="21">
        <v>43320</v>
      </c>
      <c r="C3508" s="22">
        <v>14451</v>
      </c>
      <c r="D3508" s="19">
        <f t="shared" si="441"/>
        <v>16496.56006198073</v>
      </c>
      <c r="E3508" s="19">
        <f t="shared" si="442"/>
        <v>1</v>
      </c>
      <c r="F3508" s="19">
        <f t="shared" si="443"/>
        <v>0.85839361692936689</v>
      </c>
      <c r="G3508" s="20">
        <f t="shared" si="439"/>
        <v>14098.342569140539</v>
      </c>
      <c r="H3508" s="7">
        <f t="shared" si="444"/>
        <v>352.65743085946087</v>
      </c>
      <c r="I3508" s="7">
        <f t="shared" si="440"/>
        <v>352.65743085946087</v>
      </c>
      <c r="J3508" s="12">
        <f t="shared" si="445"/>
        <v>2.4403669701713437E-2</v>
      </c>
      <c r="K3508" s="7">
        <f t="shared" si="446"/>
        <v>124367.26354039543</v>
      </c>
    </row>
    <row r="3509" spans="1:11" x14ac:dyDescent="0.4">
      <c r="A3509" s="1">
        <v>3508</v>
      </c>
      <c r="B3509" s="21">
        <v>43321</v>
      </c>
      <c r="C3509" s="22">
        <v>11937</v>
      </c>
      <c r="D3509" s="19">
        <f t="shared" si="441"/>
        <v>16119.117576453275</v>
      </c>
      <c r="E3509" s="19">
        <f t="shared" si="442"/>
        <v>1</v>
      </c>
      <c r="F3509" s="19">
        <f t="shared" si="443"/>
        <v>0.84083972176728783</v>
      </c>
      <c r="G3509" s="20">
        <f t="shared" si="439"/>
        <v>13899.775094102692</v>
      </c>
      <c r="H3509" s="7">
        <f t="shared" si="444"/>
        <v>-1962.7750941026916</v>
      </c>
      <c r="I3509" s="7">
        <f t="shared" si="440"/>
        <v>1962.7750941026916</v>
      </c>
      <c r="J3509" s="12">
        <f t="shared" si="445"/>
        <v>0.1644278373211604</v>
      </c>
      <c r="K3509" s="7">
        <f t="shared" si="446"/>
        <v>3852486.0700298296</v>
      </c>
    </row>
    <row r="3510" spans="1:11" x14ac:dyDescent="0.4">
      <c r="A3510" s="1">
        <v>3509</v>
      </c>
      <c r="B3510" s="21">
        <v>43322</v>
      </c>
      <c r="C3510" s="22">
        <v>15542</v>
      </c>
      <c r="D3510" s="19">
        <f t="shared" si="441"/>
        <v>16433.212913647996</v>
      </c>
      <c r="E3510" s="19">
        <f t="shared" si="442"/>
        <v>1</v>
      </c>
      <c r="F3510" s="19">
        <f t="shared" si="443"/>
        <v>0.86258009093487531</v>
      </c>
      <c r="G3510" s="20">
        <f t="shared" si="439"/>
        <v>13882.222090488362</v>
      </c>
      <c r="H3510" s="7">
        <f t="shared" si="444"/>
        <v>1659.7779095116384</v>
      </c>
      <c r="I3510" s="7">
        <f t="shared" si="440"/>
        <v>1659.7779095116384</v>
      </c>
      <c r="J3510" s="12">
        <f t="shared" si="445"/>
        <v>0.10679307100190699</v>
      </c>
      <c r="K3510" s="7">
        <f t="shared" si="446"/>
        <v>2754862.7089028247</v>
      </c>
    </row>
    <row r="3511" spans="1:11" x14ac:dyDescent="0.4">
      <c r="A3511" s="1">
        <v>3510</v>
      </c>
      <c r="B3511" s="21">
        <v>43323</v>
      </c>
      <c r="C3511" s="22">
        <v>15781</v>
      </c>
      <c r="D3511" s="19">
        <f t="shared" si="441"/>
        <v>16751.009351264755</v>
      </c>
      <c r="E3511" s="19">
        <f t="shared" si="442"/>
        <v>1</v>
      </c>
      <c r="F3511" s="19">
        <f t="shared" si="443"/>
        <v>0.85978508023923583</v>
      </c>
      <c r="G3511" s="20">
        <f t="shared" si="439"/>
        <v>14107.023464333612</v>
      </c>
      <c r="H3511" s="7">
        <f t="shared" si="444"/>
        <v>1673.9765356663884</v>
      </c>
      <c r="I3511" s="7">
        <f t="shared" si="440"/>
        <v>1673.9765356663884</v>
      </c>
      <c r="J3511" s="12">
        <f t="shared" si="445"/>
        <v>0.10607544107891695</v>
      </c>
      <c r="K3511" s="7">
        <f t="shared" si="446"/>
        <v>2802197.4419616433</v>
      </c>
    </row>
    <row r="3512" spans="1:11" x14ac:dyDescent="0.4">
      <c r="A3512" s="1">
        <v>3511</v>
      </c>
      <c r="B3512" s="21">
        <v>43324</v>
      </c>
      <c r="C3512" s="22">
        <v>14261</v>
      </c>
      <c r="D3512" s="19">
        <f t="shared" si="441"/>
        <v>16785.866478929802</v>
      </c>
      <c r="E3512" s="19">
        <f t="shared" si="442"/>
        <v>1</v>
      </c>
      <c r="F3512" s="19">
        <f t="shared" si="443"/>
        <v>0.84098508867038035</v>
      </c>
      <c r="G3512" s="20">
        <f t="shared" si="439"/>
        <v>14085.75488196046</v>
      </c>
      <c r="H3512" s="7">
        <f t="shared" si="444"/>
        <v>175.2451180395401</v>
      </c>
      <c r="I3512" s="7">
        <f t="shared" si="440"/>
        <v>175.2451180395401</v>
      </c>
      <c r="J3512" s="12">
        <f t="shared" si="445"/>
        <v>1.2288417224566308E-2</v>
      </c>
      <c r="K3512" s="7">
        <f t="shared" si="446"/>
        <v>30710.851396692346</v>
      </c>
    </row>
    <row r="3513" spans="1:11" x14ac:dyDescent="0.4">
      <c r="A3513" s="1">
        <v>3512</v>
      </c>
      <c r="B3513" s="21">
        <v>43325</v>
      </c>
      <c r="C3513" s="22">
        <v>12546</v>
      </c>
      <c r="D3513" s="19">
        <f t="shared" si="441"/>
        <v>16422.634378705508</v>
      </c>
      <c r="E3513" s="19">
        <f t="shared" si="442"/>
        <v>1</v>
      </c>
      <c r="F3513" s="19">
        <f t="shared" si="443"/>
        <v>0.86094032901908824</v>
      </c>
      <c r="G3513" s="20">
        <f t="shared" si="439"/>
        <v>14480.016813906879</v>
      </c>
      <c r="H3513" s="7">
        <f t="shared" si="444"/>
        <v>-1934.0168139068792</v>
      </c>
      <c r="I3513" s="7">
        <f t="shared" si="440"/>
        <v>1934.0168139068792</v>
      </c>
      <c r="J3513" s="12">
        <f t="shared" si="445"/>
        <v>0.15415405817845362</v>
      </c>
      <c r="K3513" s="7">
        <f t="shared" si="446"/>
        <v>3740421.0364745161</v>
      </c>
    </row>
    <row r="3514" spans="1:11" x14ac:dyDescent="0.4">
      <c r="A3514" s="1">
        <v>3513</v>
      </c>
      <c r="B3514" s="21">
        <v>43326</v>
      </c>
      <c r="C3514" s="22">
        <v>14395</v>
      </c>
      <c r="D3514" s="19">
        <f t="shared" si="441"/>
        <v>16475.442947767991</v>
      </c>
      <c r="E3514" s="19">
        <f t="shared" si="442"/>
        <v>1</v>
      </c>
      <c r="F3514" s="19">
        <f t="shared" si="443"/>
        <v>0.86001681990377699</v>
      </c>
      <c r="G3514" s="20">
        <f t="shared" si="439"/>
        <v>14120.795802115188</v>
      </c>
      <c r="H3514" s="7">
        <f t="shared" si="444"/>
        <v>274.20419788481195</v>
      </c>
      <c r="I3514" s="7">
        <f t="shared" si="440"/>
        <v>274.20419788481195</v>
      </c>
      <c r="J3514" s="12">
        <f t="shared" si="445"/>
        <v>1.9048572274040425E-2</v>
      </c>
      <c r="K3514" s="7">
        <f t="shared" si="446"/>
        <v>75187.94213765311</v>
      </c>
    </row>
    <row r="3515" spans="1:11" x14ac:dyDescent="0.4">
      <c r="A3515" s="1">
        <v>3514</v>
      </c>
      <c r="B3515" s="21">
        <v>43327</v>
      </c>
      <c r="C3515" s="22">
        <v>14587</v>
      </c>
      <c r="D3515" s="19">
        <f t="shared" si="441"/>
        <v>16617.561240166044</v>
      </c>
      <c r="E3515" s="19">
        <f t="shared" si="442"/>
        <v>1</v>
      </c>
      <c r="F3515" s="19">
        <f t="shared" si="443"/>
        <v>0.84159722801154047</v>
      </c>
      <c r="G3515" s="20">
        <f t="shared" si="439"/>
        <v>13856.442833401128</v>
      </c>
      <c r="H3515" s="7">
        <f t="shared" si="444"/>
        <v>730.55716659887185</v>
      </c>
      <c r="I3515" s="7">
        <f t="shared" si="440"/>
        <v>730.55716659887185</v>
      </c>
      <c r="J3515" s="12">
        <f t="shared" si="445"/>
        <v>5.0082756330902298E-2</v>
      </c>
      <c r="K3515" s="7">
        <f t="shared" si="446"/>
        <v>533713.77366897184</v>
      </c>
    </row>
    <row r="3516" spans="1:11" x14ac:dyDescent="0.4">
      <c r="A3516" s="1">
        <v>3515</v>
      </c>
      <c r="B3516" s="21">
        <v>43328</v>
      </c>
      <c r="C3516" s="22">
        <v>10140</v>
      </c>
      <c r="D3516" s="19">
        <f t="shared" si="441"/>
        <v>15832.186971217865</v>
      </c>
      <c r="E3516" s="19">
        <f t="shared" si="442"/>
        <v>1</v>
      </c>
      <c r="F3516" s="19">
        <f t="shared" si="443"/>
        <v>0.85727504690216427</v>
      </c>
      <c r="G3516" s="20">
        <f t="shared" si="439"/>
        <v>14307.589581932421</v>
      </c>
      <c r="H3516" s="7">
        <f t="shared" si="444"/>
        <v>-4167.5895819324214</v>
      </c>
      <c r="I3516" s="7">
        <f t="shared" si="440"/>
        <v>4167.5895819324214</v>
      </c>
      <c r="J3516" s="12">
        <f t="shared" si="445"/>
        <v>0.41100488973692517</v>
      </c>
      <c r="K3516" s="7">
        <f t="shared" si="446"/>
        <v>17368802.923431654</v>
      </c>
    </row>
    <row r="3517" spans="1:11" x14ac:dyDescent="0.4">
      <c r="A3517" s="1">
        <v>3516</v>
      </c>
      <c r="B3517" s="21">
        <v>43329</v>
      </c>
      <c r="C3517" s="22">
        <v>14397</v>
      </c>
      <c r="D3517" s="19">
        <f t="shared" si="441"/>
        <v>15980.55811253854</v>
      </c>
      <c r="E3517" s="19">
        <f t="shared" si="442"/>
        <v>1</v>
      </c>
      <c r="F3517" s="19">
        <f t="shared" si="443"/>
        <v>0.86069660778948076</v>
      </c>
      <c r="G3517" s="20">
        <f t="shared" si="439"/>
        <v>13616.807107928702</v>
      </c>
      <c r="H3517" s="7">
        <f t="shared" si="444"/>
        <v>780.19289207129805</v>
      </c>
      <c r="I3517" s="7">
        <f t="shared" si="440"/>
        <v>780.19289207129805</v>
      </c>
      <c r="J3517" s="12">
        <f t="shared" si="445"/>
        <v>5.4191351814357025E-2</v>
      </c>
      <c r="K3517" s="7">
        <f t="shared" si="446"/>
        <v>608700.94883857609</v>
      </c>
    </row>
    <row r="3518" spans="1:11" x14ac:dyDescent="0.4">
      <c r="A3518" s="1">
        <v>3517</v>
      </c>
      <c r="B3518" s="21">
        <v>43330</v>
      </c>
      <c r="C3518" s="22">
        <v>14908</v>
      </c>
      <c r="D3518" s="19">
        <f t="shared" si="441"/>
        <v>16262.98151062841</v>
      </c>
      <c r="E3518" s="19">
        <f t="shared" si="442"/>
        <v>1</v>
      </c>
      <c r="F3518" s="19">
        <f t="shared" si="443"/>
        <v>0.84284550309686213</v>
      </c>
      <c r="G3518" s="20">
        <f t="shared" si="439"/>
        <v>13450.035006817781</v>
      </c>
      <c r="H3518" s="7">
        <f t="shared" si="444"/>
        <v>1457.9649931822187</v>
      </c>
      <c r="I3518" s="7">
        <f t="shared" si="440"/>
        <v>1457.9649931822187</v>
      </c>
      <c r="J3518" s="12">
        <f t="shared" si="445"/>
        <v>9.7797490822526076E-2</v>
      </c>
      <c r="K3518" s="7">
        <f t="shared" si="446"/>
        <v>2125661.9213448269</v>
      </c>
    </row>
    <row r="3519" spans="1:11" x14ac:dyDescent="0.4">
      <c r="A3519" s="1">
        <v>3518</v>
      </c>
      <c r="B3519" s="21">
        <v>43331</v>
      </c>
      <c r="C3519" s="22">
        <v>13854</v>
      </c>
      <c r="D3519" s="19">
        <f t="shared" si="441"/>
        <v>16247.172280282994</v>
      </c>
      <c r="E3519" s="19">
        <f t="shared" si="442"/>
        <v>1</v>
      </c>
      <c r="F3519" s="19">
        <f t="shared" si="443"/>
        <v>0.8571990254436993</v>
      </c>
      <c r="G3519" s="20">
        <f t="shared" si="439"/>
        <v>13942.705512339902</v>
      </c>
      <c r="H3519" s="7">
        <f t="shared" si="444"/>
        <v>-88.70551233990227</v>
      </c>
      <c r="I3519" s="7">
        <f t="shared" si="440"/>
        <v>88.70551233990227</v>
      </c>
      <c r="J3519" s="12">
        <f t="shared" si="445"/>
        <v>6.4028809253574613E-3</v>
      </c>
      <c r="K3519" s="7">
        <f t="shared" si="446"/>
        <v>7868.6679194845537</v>
      </c>
    </row>
    <row r="3520" spans="1:11" x14ac:dyDescent="0.4">
      <c r="A3520" s="1">
        <v>3519</v>
      </c>
      <c r="B3520" s="21">
        <v>43332</v>
      </c>
      <c r="C3520" s="22">
        <v>13116</v>
      </c>
      <c r="D3520" s="19">
        <f t="shared" si="441"/>
        <v>16084.203747150494</v>
      </c>
      <c r="E3520" s="19">
        <f t="shared" si="442"/>
        <v>1</v>
      </c>
      <c r="F3520" s="19">
        <f t="shared" si="443"/>
        <v>0.85994453996552223</v>
      </c>
      <c r="G3520" s="20">
        <f t="shared" si="439"/>
        <v>13984.746764418645</v>
      </c>
      <c r="H3520" s="7">
        <f t="shared" si="444"/>
        <v>-868.7467644186454</v>
      </c>
      <c r="I3520" s="7">
        <f t="shared" si="440"/>
        <v>868.7467644186454</v>
      </c>
      <c r="J3520" s="12">
        <f t="shared" si="445"/>
        <v>6.6235648400323685E-2</v>
      </c>
      <c r="K3520" s="7">
        <f t="shared" si="446"/>
        <v>754720.94068786537</v>
      </c>
    </row>
    <row r="3521" spans="1:11" x14ac:dyDescent="0.4">
      <c r="A3521" s="1">
        <v>3520</v>
      </c>
      <c r="B3521" s="21">
        <v>43333</v>
      </c>
      <c r="C3521" s="22">
        <v>15738</v>
      </c>
      <c r="D3521" s="19">
        <f t="shared" si="441"/>
        <v>16505.501490737359</v>
      </c>
      <c r="E3521" s="19">
        <f t="shared" si="442"/>
        <v>1</v>
      </c>
      <c r="F3521" s="19">
        <f t="shared" si="443"/>
        <v>0.84468509834861139</v>
      </c>
      <c r="G3521" s="20">
        <f t="shared" si="439"/>
        <v>13557.34164468259</v>
      </c>
      <c r="H3521" s="7">
        <f t="shared" si="444"/>
        <v>2180.6583553174096</v>
      </c>
      <c r="I3521" s="7">
        <f t="shared" si="440"/>
        <v>2180.6583553174096</v>
      </c>
      <c r="J3521" s="12">
        <f t="shared" si="445"/>
        <v>0.13856006832617929</v>
      </c>
      <c r="K3521" s="7">
        <f t="shared" si="446"/>
        <v>4755270.86261563</v>
      </c>
    </row>
    <row r="3522" spans="1:11" x14ac:dyDescent="0.4">
      <c r="A3522" s="1">
        <v>3521</v>
      </c>
      <c r="B3522" s="21">
        <v>43334</v>
      </c>
      <c r="C3522" s="22">
        <v>16259</v>
      </c>
      <c r="D3522" s="19">
        <f t="shared" si="441"/>
        <v>16906.303253627604</v>
      </c>
      <c r="E3522" s="19">
        <f t="shared" si="442"/>
        <v>1</v>
      </c>
      <c r="F3522" s="19">
        <f t="shared" si="443"/>
        <v>0.85893652095057949</v>
      </c>
      <c r="G3522" s="20">
        <f t="shared" si="439"/>
        <v>14149.356991345034</v>
      </c>
      <c r="H3522" s="7">
        <f t="shared" si="444"/>
        <v>2109.6430086549663</v>
      </c>
      <c r="I3522" s="7">
        <f t="shared" si="440"/>
        <v>2109.6430086549663</v>
      </c>
      <c r="J3522" s="12">
        <f t="shared" si="445"/>
        <v>0.12975232232332654</v>
      </c>
      <c r="K3522" s="7">
        <f t="shared" si="446"/>
        <v>4450593.6239667777</v>
      </c>
    </row>
    <row r="3523" spans="1:11" x14ac:dyDescent="0.4">
      <c r="A3523" s="1">
        <v>3522</v>
      </c>
      <c r="B3523" s="21">
        <v>43335</v>
      </c>
      <c r="C3523" s="22">
        <v>13047</v>
      </c>
      <c r="D3523" s="19">
        <f t="shared" si="441"/>
        <v>16625.38990087367</v>
      </c>
      <c r="E3523" s="19">
        <f t="shared" si="442"/>
        <v>1</v>
      </c>
      <c r="F3523" s="19">
        <f t="shared" si="443"/>
        <v>0.8586946832663549</v>
      </c>
      <c r="G3523" s="20">
        <f t="shared" si="439"/>
        <v>14539.343118498367</v>
      </c>
      <c r="H3523" s="7">
        <f t="shared" si="444"/>
        <v>-1492.3431184983674</v>
      </c>
      <c r="I3523" s="7">
        <f t="shared" si="440"/>
        <v>1492.3431184983674</v>
      </c>
      <c r="J3523" s="12">
        <f t="shared" si="445"/>
        <v>0.11438208925410956</v>
      </c>
      <c r="K3523" s="7">
        <f t="shared" si="446"/>
        <v>2227087.9833294321</v>
      </c>
    </row>
    <row r="3524" spans="1:11" x14ac:dyDescent="0.4">
      <c r="A3524" s="1">
        <v>3523</v>
      </c>
      <c r="B3524" s="21">
        <v>43336</v>
      </c>
      <c r="C3524" s="22">
        <v>15946</v>
      </c>
      <c r="D3524" s="19">
        <f t="shared" si="441"/>
        <v>16992.168689460206</v>
      </c>
      <c r="E3524" s="19">
        <f t="shared" si="442"/>
        <v>1</v>
      </c>
      <c r="F3524" s="19">
        <f t="shared" si="443"/>
        <v>0.84624361164049122</v>
      </c>
      <c r="G3524" s="20">
        <f t="shared" si="439"/>
        <v>14044.063788601836</v>
      </c>
      <c r="H3524" s="7">
        <f t="shared" si="444"/>
        <v>1901.9362113981642</v>
      </c>
      <c r="I3524" s="7">
        <f t="shared" si="440"/>
        <v>1901.9362113981642</v>
      </c>
      <c r="J3524" s="12">
        <f t="shared" si="445"/>
        <v>0.11927356148238832</v>
      </c>
      <c r="K3524" s="7">
        <f t="shared" si="446"/>
        <v>3617361.3522276026</v>
      </c>
    </row>
    <row r="3525" spans="1:11" x14ac:dyDescent="0.4">
      <c r="A3525" s="1">
        <v>3524</v>
      </c>
      <c r="B3525" s="21">
        <v>43337</v>
      </c>
      <c r="C3525" s="22">
        <v>15523</v>
      </c>
      <c r="D3525" s="19">
        <f t="shared" si="441"/>
        <v>17168.480488377958</v>
      </c>
      <c r="E3525" s="19">
        <f t="shared" si="442"/>
        <v>1</v>
      </c>
      <c r="F3525" s="19">
        <f t="shared" si="443"/>
        <v>0.85968829326405649</v>
      </c>
      <c r="G3525" s="20">
        <f t="shared" si="439"/>
        <v>14596.053194051268</v>
      </c>
      <c r="H3525" s="7">
        <f t="shared" si="444"/>
        <v>926.94680594873171</v>
      </c>
      <c r="I3525" s="7">
        <f t="shared" si="440"/>
        <v>926.94680594873171</v>
      </c>
      <c r="J3525" s="12">
        <f t="shared" si="445"/>
        <v>5.9714411257407181E-2</v>
      </c>
      <c r="K3525" s="7">
        <f t="shared" si="446"/>
        <v>859230.38105855568</v>
      </c>
    </row>
    <row r="3526" spans="1:11" x14ac:dyDescent="0.4">
      <c r="A3526" s="1">
        <v>3525</v>
      </c>
      <c r="B3526" s="21">
        <v>43338</v>
      </c>
      <c r="C3526" s="22">
        <v>13864</v>
      </c>
      <c r="D3526" s="19">
        <f t="shared" si="441"/>
        <v>17003.12533735246</v>
      </c>
      <c r="E3526" s="19">
        <f t="shared" si="442"/>
        <v>1</v>
      </c>
      <c r="F3526" s="19">
        <f t="shared" si="443"/>
        <v>0.85797458420932338</v>
      </c>
      <c r="G3526" s="20">
        <f t="shared" ref="G3526:G3589" si="447">(D3525+1*E3525)*F3523</f>
        <v>14743.34160981557</v>
      </c>
      <c r="H3526" s="7">
        <f t="shared" si="444"/>
        <v>-879.34160981557034</v>
      </c>
      <c r="I3526" s="7">
        <f t="shared" si="440"/>
        <v>879.34160981557034</v>
      </c>
      <c r="J3526" s="12">
        <f t="shared" si="445"/>
        <v>6.3426255757037669E-2</v>
      </c>
      <c r="K3526" s="7">
        <f t="shared" si="446"/>
        <v>773241.66675303876</v>
      </c>
    </row>
    <row r="3527" spans="1:11" x14ac:dyDescent="0.4">
      <c r="A3527" s="1">
        <v>3526</v>
      </c>
      <c r="B3527" s="21">
        <v>43339</v>
      </c>
      <c r="C3527" s="22">
        <v>12599</v>
      </c>
      <c r="D3527" s="19">
        <f t="shared" si="441"/>
        <v>16660.386623862076</v>
      </c>
      <c r="E3527" s="19">
        <f t="shared" si="442"/>
        <v>1</v>
      </c>
      <c r="F3527" s="19">
        <f t="shared" si="443"/>
        <v>0.84474708398652243</v>
      </c>
      <c r="G3527" s="20">
        <f t="shared" si="447"/>
        <v>14389.632438268731</v>
      </c>
      <c r="H3527" s="7">
        <f t="shared" si="444"/>
        <v>-1790.6324382687308</v>
      </c>
      <c r="I3527" s="7">
        <f t="shared" si="440"/>
        <v>1790.6324382687308</v>
      </c>
      <c r="J3527" s="12">
        <f t="shared" si="445"/>
        <v>0.14212496533603705</v>
      </c>
      <c r="K3527" s="7">
        <f t="shared" si="446"/>
        <v>3206364.5289802197</v>
      </c>
    </row>
    <row r="3528" spans="1:11" x14ac:dyDescent="0.4">
      <c r="A3528" s="1">
        <v>3527</v>
      </c>
      <c r="B3528" s="21">
        <v>43340</v>
      </c>
      <c r="C3528" s="22">
        <v>15330</v>
      </c>
      <c r="D3528" s="19">
        <f t="shared" si="441"/>
        <v>16851.559001594003</v>
      </c>
      <c r="E3528" s="19">
        <f t="shared" si="442"/>
        <v>1</v>
      </c>
      <c r="F3528" s="19">
        <f t="shared" si="443"/>
        <v>0.86051985469064174</v>
      </c>
      <c r="G3528" s="20">
        <f t="shared" si="447"/>
        <v>14323.599030080568</v>
      </c>
      <c r="H3528" s="7">
        <f t="shared" si="444"/>
        <v>1006.4009699194321</v>
      </c>
      <c r="I3528" s="7">
        <f t="shared" ref="I3528:I3591" si="448">ABS(H3528)</f>
        <v>1006.4009699194321</v>
      </c>
      <c r="J3528" s="12">
        <f t="shared" si="445"/>
        <v>6.564911741157417E-2</v>
      </c>
      <c r="K3528" s="7">
        <f t="shared" si="446"/>
        <v>1012842.9122547737</v>
      </c>
    </row>
    <row r="3529" spans="1:11" x14ac:dyDescent="0.4">
      <c r="A3529" s="1">
        <v>3528</v>
      </c>
      <c r="B3529" s="21">
        <v>43341</v>
      </c>
      <c r="C3529" s="22">
        <v>15771</v>
      </c>
      <c r="D3529" s="19">
        <f t="shared" si="441"/>
        <v>17100.96068575087</v>
      </c>
      <c r="E3529" s="19">
        <f t="shared" si="442"/>
        <v>1</v>
      </c>
      <c r="F3529" s="19">
        <f t="shared" si="443"/>
        <v>0.85904278875553808</v>
      </c>
      <c r="G3529" s="20">
        <f t="shared" si="447"/>
        <v>14459.067302255706</v>
      </c>
      <c r="H3529" s="7">
        <f t="shared" si="444"/>
        <v>1311.9326977442943</v>
      </c>
      <c r="I3529" s="7">
        <f t="shared" si="448"/>
        <v>1311.9326977442943</v>
      </c>
      <c r="J3529" s="12">
        <f t="shared" si="445"/>
        <v>8.3186398943903006E-2</v>
      </c>
      <c r="K3529" s="7">
        <f t="shared" si="446"/>
        <v>1721167.4034106217</v>
      </c>
    </row>
    <row r="3530" spans="1:11" x14ac:dyDescent="0.4">
      <c r="A3530" s="1">
        <v>3529</v>
      </c>
      <c r="B3530" s="21">
        <v>43342</v>
      </c>
      <c r="C3530" s="22">
        <v>12695</v>
      </c>
      <c r="D3530" s="19">
        <f t="shared" si="441"/>
        <v>16765.07464746834</v>
      </c>
      <c r="E3530" s="19">
        <f t="shared" si="442"/>
        <v>1</v>
      </c>
      <c r="F3530" s="19">
        <f t="shared" si="443"/>
        <v>0.8432921268666802</v>
      </c>
      <c r="G3530" s="20">
        <f t="shared" si="447"/>
        <v>14446.831419740194</v>
      </c>
      <c r="H3530" s="7">
        <f t="shared" si="444"/>
        <v>-1751.8314197401942</v>
      </c>
      <c r="I3530" s="7">
        <f t="shared" si="448"/>
        <v>1751.8314197401942</v>
      </c>
      <c r="J3530" s="12">
        <f t="shared" si="445"/>
        <v>0.13799381014101569</v>
      </c>
      <c r="K3530" s="7">
        <f t="shared" si="446"/>
        <v>3068913.3231889443</v>
      </c>
    </row>
    <row r="3531" spans="1:11" x14ac:dyDescent="0.4">
      <c r="A3531" s="1">
        <v>3530</v>
      </c>
      <c r="B3531" s="21">
        <v>43343</v>
      </c>
      <c r="C3531" s="22">
        <v>15502</v>
      </c>
      <c r="D3531" s="19">
        <f t="shared" si="441"/>
        <v>16968.911429266955</v>
      </c>
      <c r="E3531" s="19">
        <f t="shared" si="442"/>
        <v>1</v>
      </c>
      <c r="F3531" s="19">
        <f t="shared" si="443"/>
        <v>0.86140151155951972</v>
      </c>
      <c r="G3531" s="20">
        <f t="shared" si="447"/>
        <v>14427.540119371908</v>
      </c>
      <c r="H3531" s="7">
        <f t="shared" si="444"/>
        <v>1074.4598806280919</v>
      </c>
      <c r="I3531" s="7">
        <f t="shared" si="448"/>
        <v>1074.4598806280919</v>
      </c>
      <c r="J3531" s="12">
        <f t="shared" si="445"/>
        <v>6.9311048937433353E-2</v>
      </c>
      <c r="K3531" s="7">
        <f t="shared" si="446"/>
        <v>1154464.0350793335</v>
      </c>
    </row>
    <row r="3532" spans="1:11" x14ac:dyDescent="0.4">
      <c r="A3532" s="1">
        <v>3531</v>
      </c>
      <c r="B3532" s="21">
        <v>43344</v>
      </c>
      <c r="C3532" s="22">
        <v>14825</v>
      </c>
      <c r="D3532" s="19">
        <f t="shared" si="441"/>
        <v>17016.643005811799</v>
      </c>
      <c r="E3532" s="19">
        <f t="shared" si="442"/>
        <v>1</v>
      </c>
      <c r="F3532" s="19">
        <f t="shared" si="443"/>
        <v>0.85924499628028495</v>
      </c>
      <c r="G3532" s="20">
        <f t="shared" si="447"/>
        <v>14577.880039131964</v>
      </c>
      <c r="H3532" s="7">
        <f t="shared" si="444"/>
        <v>247.11996086803629</v>
      </c>
      <c r="I3532" s="7">
        <f t="shared" si="448"/>
        <v>247.11996086803629</v>
      </c>
      <c r="J3532" s="12">
        <f t="shared" si="445"/>
        <v>1.6669137326680357E-2</v>
      </c>
      <c r="K3532" s="7">
        <f t="shared" si="446"/>
        <v>61068.275059419786</v>
      </c>
    </row>
    <row r="3533" spans="1:11" x14ac:dyDescent="0.4">
      <c r="A3533" s="1">
        <v>3532</v>
      </c>
      <c r="B3533" s="21">
        <v>43345</v>
      </c>
      <c r="C3533" s="22">
        <v>13148</v>
      </c>
      <c r="D3533" s="19">
        <f t="shared" si="441"/>
        <v>16785.930862269524</v>
      </c>
      <c r="E3533" s="19">
        <f t="shared" si="442"/>
        <v>1</v>
      </c>
      <c r="F3533" s="19">
        <f t="shared" si="443"/>
        <v>0.84229436389625656</v>
      </c>
      <c r="G3533" s="20">
        <f t="shared" si="447"/>
        <v>14350.844364628916</v>
      </c>
      <c r="H3533" s="7">
        <f t="shared" si="444"/>
        <v>-1202.8443646289161</v>
      </c>
      <c r="I3533" s="7">
        <f t="shared" si="448"/>
        <v>1202.8443646289161</v>
      </c>
      <c r="J3533" s="12">
        <f t="shared" si="445"/>
        <v>9.1484968408040462E-2</v>
      </c>
      <c r="K3533" s="7">
        <f t="shared" si="446"/>
        <v>1446834.5655195408</v>
      </c>
    </row>
    <row r="3534" spans="1:11" x14ac:dyDescent="0.4">
      <c r="A3534" s="1">
        <v>3533</v>
      </c>
      <c r="B3534" s="21">
        <v>43346</v>
      </c>
      <c r="C3534" s="22">
        <v>11990</v>
      </c>
      <c r="D3534" s="19">
        <f t="shared" si="441"/>
        <v>16321.066708220933</v>
      </c>
      <c r="E3534" s="19">
        <f t="shared" si="442"/>
        <v>1</v>
      </c>
      <c r="F3534" s="19">
        <f t="shared" si="443"/>
        <v>0.85929403692509598</v>
      </c>
      <c r="G3534" s="20">
        <f t="shared" si="447"/>
        <v>14460.28761920412</v>
      </c>
      <c r="H3534" s="7">
        <f t="shared" si="444"/>
        <v>-2470.2876192041203</v>
      </c>
      <c r="I3534" s="7">
        <f t="shared" si="448"/>
        <v>2470.2876192041203</v>
      </c>
      <c r="J3534" s="12">
        <f t="shared" si="445"/>
        <v>0.20602899242736616</v>
      </c>
      <c r="K3534" s="7">
        <f t="shared" si="446"/>
        <v>6102320.9215931613</v>
      </c>
    </row>
    <row r="3535" spans="1:11" x14ac:dyDescent="0.4">
      <c r="A3535" s="1">
        <v>3534</v>
      </c>
      <c r="B3535" s="21">
        <v>43347</v>
      </c>
      <c r="C3535" s="22">
        <v>14458</v>
      </c>
      <c r="D3535" s="19">
        <f t="shared" si="441"/>
        <v>16403.995214104885</v>
      </c>
      <c r="E3535" s="19">
        <f t="shared" si="442"/>
        <v>1</v>
      </c>
      <c r="F3535" s="19">
        <f t="shared" si="443"/>
        <v>0.85961282732802247</v>
      </c>
      <c r="G3535" s="20">
        <f t="shared" si="447"/>
        <v>14024.654147991858</v>
      </c>
      <c r="H3535" s="7">
        <f t="shared" si="444"/>
        <v>433.34585200814217</v>
      </c>
      <c r="I3535" s="7">
        <f t="shared" si="448"/>
        <v>433.34585200814217</v>
      </c>
      <c r="J3535" s="12">
        <f t="shared" si="445"/>
        <v>2.9972738415281655E-2</v>
      </c>
      <c r="K3535" s="7">
        <f t="shared" si="446"/>
        <v>187788.62745266265</v>
      </c>
    </row>
    <row r="3536" spans="1:11" x14ac:dyDescent="0.4">
      <c r="A3536" s="1">
        <v>3535</v>
      </c>
      <c r="B3536" s="21">
        <v>43348</v>
      </c>
      <c r="C3536" s="22">
        <v>14965</v>
      </c>
      <c r="D3536" s="19">
        <f t="shared" si="441"/>
        <v>16626.243234192465</v>
      </c>
      <c r="E3536" s="19">
        <f t="shared" si="442"/>
        <v>1</v>
      </c>
      <c r="F3536" s="19">
        <f t="shared" si="443"/>
        <v>0.8432550801304618</v>
      </c>
      <c r="G3536" s="20">
        <f t="shared" si="447"/>
        <v>13817.835008585607</v>
      </c>
      <c r="H3536" s="7">
        <f t="shared" si="444"/>
        <v>1147.1649914143927</v>
      </c>
      <c r="I3536" s="7">
        <f t="shared" si="448"/>
        <v>1147.1649914143927</v>
      </c>
      <c r="J3536" s="12">
        <f t="shared" si="445"/>
        <v>7.6656531334072353E-2</v>
      </c>
      <c r="K3536" s="7">
        <f t="shared" si="446"/>
        <v>1315987.5175267837</v>
      </c>
    </row>
    <row r="3537" spans="1:11" x14ac:dyDescent="0.4">
      <c r="A3537" s="1">
        <v>3536</v>
      </c>
      <c r="B3537" s="21">
        <v>43349</v>
      </c>
      <c r="C3537" s="22">
        <v>12147</v>
      </c>
      <c r="D3537" s="19">
        <f t="shared" si="441"/>
        <v>16222.546611525917</v>
      </c>
      <c r="E3537" s="19">
        <f t="shared" si="442"/>
        <v>1</v>
      </c>
      <c r="F3537" s="19">
        <f t="shared" si="443"/>
        <v>0.8574566597416664</v>
      </c>
      <c r="G3537" s="20">
        <f t="shared" si="447"/>
        <v>14287.690961644732</v>
      </c>
      <c r="H3537" s="7">
        <f t="shared" si="444"/>
        <v>-2140.6909616447319</v>
      </c>
      <c r="I3537" s="7">
        <f t="shared" si="448"/>
        <v>2140.6909616447319</v>
      </c>
      <c r="J3537" s="12">
        <f t="shared" si="445"/>
        <v>0.17623207060547724</v>
      </c>
      <c r="K3537" s="7">
        <f t="shared" si="446"/>
        <v>4582557.7932674475</v>
      </c>
    </row>
    <row r="3538" spans="1:11" x14ac:dyDescent="0.4">
      <c r="A3538" s="1">
        <v>3537</v>
      </c>
      <c r="B3538" s="21">
        <v>43350</v>
      </c>
      <c r="C3538" s="22">
        <v>15319</v>
      </c>
      <c r="D3538" s="19">
        <f t="shared" si="441"/>
        <v>16483.021258675544</v>
      </c>
      <c r="E3538" s="19">
        <f t="shared" si="442"/>
        <v>1</v>
      </c>
      <c r="F3538" s="19">
        <f t="shared" si="443"/>
        <v>0.86077269106475751</v>
      </c>
      <c r="G3538" s="20">
        <f t="shared" si="447"/>
        <v>13945.968772021752</v>
      </c>
      <c r="H3538" s="7">
        <f t="shared" si="444"/>
        <v>1373.0312279782484</v>
      </c>
      <c r="I3538" s="7">
        <f t="shared" si="448"/>
        <v>1373.0312279782484</v>
      </c>
      <c r="J3538" s="12">
        <f t="shared" si="445"/>
        <v>8.9629298777873775E-2</v>
      </c>
      <c r="K3538" s="7">
        <f t="shared" si="446"/>
        <v>1885214.7530034566</v>
      </c>
    </row>
    <row r="3539" spans="1:11" x14ac:dyDescent="0.4">
      <c r="A3539" s="1">
        <v>3538</v>
      </c>
      <c r="B3539" s="21">
        <v>43351</v>
      </c>
      <c r="C3539" s="22">
        <v>15346</v>
      </c>
      <c r="D3539" s="19">
        <f t="shared" si="441"/>
        <v>16762.541166784642</v>
      </c>
      <c r="E3539" s="19">
        <f t="shared" si="442"/>
        <v>1</v>
      </c>
      <c r="F3539" s="19">
        <f t="shared" si="443"/>
        <v>0.84445602016751131</v>
      </c>
      <c r="G3539" s="20">
        <f t="shared" si="447"/>
        <v>13900.234667356683</v>
      </c>
      <c r="H3539" s="7">
        <f t="shared" si="444"/>
        <v>1445.7653326433174</v>
      </c>
      <c r="I3539" s="7">
        <f t="shared" si="448"/>
        <v>1445.7653326433174</v>
      </c>
      <c r="J3539" s="12">
        <f t="shared" si="445"/>
        <v>9.4211216775923201E-2</v>
      </c>
      <c r="K3539" s="7">
        <f t="shared" si="446"/>
        <v>2090237.3970732421</v>
      </c>
    </row>
    <row r="3540" spans="1:11" x14ac:dyDescent="0.4">
      <c r="A3540" s="1">
        <v>3539</v>
      </c>
      <c r="B3540" s="21">
        <v>43352</v>
      </c>
      <c r="C3540" s="22">
        <v>13568</v>
      </c>
      <c r="D3540" s="19">
        <f t="shared" si="441"/>
        <v>16610.838837182138</v>
      </c>
      <c r="E3540" s="19">
        <f t="shared" si="442"/>
        <v>1</v>
      </c>
      <c r="F3540" s="19">
        <f t="shared" si="443"/>
        <v>0.85678102457346339</v>
      </c>
      <c r="G3540" s="20">
        <f t="shared" si="447"/>
        <v>14374.010014313077</v>
      </c>
      <c r="H3540" s="7">
        <f t="shared" si="444"/>
        <v>-806.01001431307668</v>
      </c>
      <c r="I3540" s="7">
        <f t="shared" si="448"/>
        <v>806.01001431307668</v>
      </c>
      <c r="J3540" s="12">
        <f t="shared" si="445"/>
        <v>5.940521921529162E-2</v>
      </c>
      <c r="K3540" s="7">
        <f t="shared" si="446"/>
        <v>649652.14317296608</v>
      </c>
    </row>
    <row r="3541" spans="1:11" x14ac:dyDescent="0.4">
      <c r="A3541" s="1">
        <v>3540</v>
      </c>
      <c r="B3541" s="21">
        <v>43353</v>
      </c>
      <c r="C3541" s="22">
        <v>12325</v>
      </c>
      <c r="D3541" s="19">
        <f t="shared" si="441"/>
        <v>16239.292876176783</v>
      </c>
      <c r="E3541" s="19">
        <f t="shared" si="442"/>
        <v>1</v>
      </c>
      <c r="F3541" s="19">
        <f t="shared" si="443"/>
        <v>0.85908011889146396</v>
      </c>
      <c r="G3541" s="20">
        <f t="shared" si="447"/>
        <v>14299.017219415322</v>
      </c>
      <c r="H3541" s="7">
        <f t="shared" si="444"/>
        <v>-1974.017219415322</v>
      </c>
      <c r="I3541" s="7">
        <f t="shared" si="448"/>
        <v>1974.017219415322</v>
      </c>
      <c r="J3541" s="12">
        <f t="shared" si="445"/>
        <v>0.16016366891807887</v>
      </c>
      <c r="K3541" s="7">
        <f t="shared" si="446"/>
        <v>3896743.9825481996</v>
      </c>
    </row>
    <row r="3542" spans="1:11" x14ac:dyDescent="0.4">
      <c r="A3542" s="1">
        <v>3541</v>
      </c>
      <c r="B3542" s="21">
        <v>43354</v>
      </c>
      <c r="C3542" s="22">
        <v>14509</v>
      </c>
      <c r="D3542" s="19">
        <f t="shared" si="441"/>
        <v>16393.187098064955</v>
      </c>
      <c r="E3542" s="19">
        <f t="shared" si="442"/>
        <v>1</v>
      </c>
      <c r="F3542" s="19">
        <f t="shared" si="443"/>
        <v>0.84513109308477918</v>
      </c>
      <c r="G3542" s="20">
        <f t="shared" si="447"/>
        <v>13714.213088571032</v>
      </c>
      <c r="H3542" s="7">
        <f t="shared" si="444"/>
        <v>794.78691142896787</v>
      </c>
      <c r="I3542" s="7">
        <f t="shared" si="448"/>
        <v>794.78691142896787</v>
      </c>
      <c r="J3542" s="12">
        <f t="shared" si="445"/>
        <v>5.4778889753185463E-2</v>
      </c>
      <c r="K3542" s="7">
        <f t="shared" si="446"/>
        <v>631686.23457879806</v>
      </c>
    </row>
    <row r="3543" spans="1:11" x14ac:dyDescent="0.4">
      <c r="A3543" s="1">
        <v>3542</v>
      </c>
      <c r="B3543" s="21">
        <v>43355</v>
      </c>
      <c r="C3543" s="22">
        <v>14551</v>
      </c>
      <c r="D3543" s="19">
        <f t="shared" si="441"/>
        <v>16489.893823904207</v>
      </c>
      <c r="E3543" s="19">
        <f t="shared" si="442"/>
        <v>1</v>
      </c>
      <c r="F3543" s="19">
        <f t="shared" si="443"/>
        <v>0.85720725103718887</v>
      </c>
      <c r="G3543" s="20">
        <f t="shared" si="447"/>
        <v>14046.228418929146</v>
      </c>
      <c r="H3543" s="7">
        <f t="shared" si="444"/>
        <v>504.77158107085415</v>
      </c>
      <c r="I3543" s="7">
        <f t="shared" si="448"/>
        <v>504.77158107085415</v>
      </c>
      <c r="J3543" s="12">
        <f t="shared" si="445"/>
        <v>3.4689820704477639E-2</v>
      </c>
      <c r="K3543" s="7">
        <f t="shared" si="446"/>
        <v>254794.34905676989</v>
      </c>
    </row>
    <row r="3544" spans="1:11" x14ac:dyDescent="0.4">
      <c r="A3544" s="1">
        <v>3543</v>
      </c>
      <c r="B3544" s="21">
        <v>43356</v>
      </c>
      <c r="C3544" s="22">
        <v>12237</v>
      </c>
      <c r="D3544" s="19">
        <f t="shared" si="441"/>
        <v>16125.937558231562</v>
      </c>
      <c r="E3544" s="19">
        <f t="shared" si="442"/>
        <v>1</v>
      </c>
      <c r="F3544" s="19">
        <f t="shared" si="443"/>
        <v>0.85741365660176527</v>
      </c>
      <c r="G3544" s="20">
        <f t="shared" si="447"/>
        <v>14166.999026866135</v>
      </c>
      <c r="H3544" s="7">
        <f t="shared" si="444"/>
        <v>-1929.999026866135</v>
      </c>
      <c r="I3544" s="7">
        <f t="shared" si="448"/>
        <v>1929.999026866135</v>
      </c>
      <c r="J3544" s="12">
        <f t="shared" si="445"/>
        <v>0.15771831550757007</v>
      </c>
      <c r="K3544" s="7">
        <f t="shared" si="446"/>
        <v>3724896.2437042277</v>
      </c>
    </row>
    <row r="3545" spans="1:11" x14ac:dyDescent="0.4">
      <c r="A3545" s="1">
        <v>3544</v>
      </c>
      <c r="B3545" s="21">
        <v>43357</v>
      </c>
      <c r="C3545" s="22">
        <v>15048</v>
      </c>
      <c r="D3545" s="19">
        <f t="shared" si="441"/>
        <v>16399.622096453804</v>
      </c>
      <c r="E3545" s="19">
        <f t="shared" si="442"/>
        <v>1</v>
      </c>
      <c r="F3545" s="19">
        <f t="shared" si="443"/>
        <v>0.84633556512866526</v>
      </c>
      <c r="G3545" s="20">
        <f t="shared" si="447"/>
        <v>13629.376366698219</v>
      </c>
      <c r="H3545" s="7">
        <f t="shared" si="444"/>
        <v>1418.6236333017805</v>
      </c>
      <c r="I3545" s="7">
        <f t="shared" si="448"/>
        <v>1418.6236333017805</v>
      </c>
      <c r="J3545" s="12">
        <f t="shared" si="445"/>
        <v>9.4273234536269304E-2</v>
      </c>
      <c r="K3545" s="7">
        <f t="shared" si="446"/>
        <v>2012493.0129623446</v>
      </c>
    </row>
    <row r="3546" spans="1:11" x14ac:dyDescent="0.4">
      <c r="A3546" s="1">
        <v>3545</v>
      </c>
      <c r="B3546" s="21">
        <v>43358</v>
      </c>
      <c r="C3546" s="22">
        <v>14773</v>
      </c>
      <c r="D3546" s="19">
        <f t="shared" ref="D3546:D3609" si="449">$R$2*(C3546/F3543)+(1-$R$2)*(D3545+E3545)</f>
        <v>16535.982814437488</v>
      </c>
      <c r="E3546" s="19">
        <f t="shared" ref="E3546:E3609" si="450">$R$3*(D3546-D3545)+(1-$R$3)*E3545</f>
        <v>1</v>
      </c>
      <c r="F3546" s="19">
        <f t="shared" ref="F3546:F3609" si="451">$R$4*(C3546/D3546)+(1-$R$4)*F3543</f>
        <v>0.85780869399567594</v>
      </c>
      <c r="G3546" s="20">
        <f t="shared" si="447"/>
        <v>14058.732182600943</v>
      </c>
      <c r="H3546" s="7">
        <f t="shared" ref="H3546:H3609" si="452">C3546-G3546</f>
        <v>714.26781739905709</v>
      </c>
      <c r="I3546" s="7">
        <f t="shared" si="448"/>
        <v>714.26781739905709</v>
      </c>
      <c r="J3546" s="12">
        <f t="shared" ref="J3546:J3609" si="453">I3546/C3546</f>
        <v>4.8349544263119007E-2</v>
      </c>
      <c r="K3546" s="7">
        <f t="shared" ref="K3546:K3609" si="454">H3546^2</f>
        <v>510178.51497201278</v>
      </c>
    </row>
    <row r="3547" spans="1:11" x14ac:dyDescent="0.4">
      <c r="A3547" s="1">
        <v>3546</v>
      </c>
      <c r="B3547" s="21">
        <v>43359</v>
      </c>
      <c r="C3547" s="22">
        <v>13156</v>
      </c>
      <c r="D3547" s="19">
        <f t="shared" si="449"/>
        <v>16343.154393613026</v>
      </c>
      <c r="E3547" s="19">
        <f t="shared" si="450"/>
        <v>1</v>
      </c>
      <c r="F3547" s="19">
        <f t="shared" si="451"/>
        <v>0.85654205515578163</v>
      </c>
      <c r="G3547" s="20">
        <f t="shared" si="447"/>
        <v>14179.034904087399</v>
      </c>
      <c r="H3547" s="7">
        <f t="shared" si="452"/>
        <v>-1023.0349040873989</v>
      </c>
      <c r="I3547" s="7">
        <f t="shared" si="448"/>
        <v>1023.0349040873989</v>
      </c>
      <c r="J3547" s="12">
        <f t="shared" si="453"/>
        <v>7.7761850417102374E-2</v>
      </c>
      <c r="K3547" s="7">
        <f t="shared" si="454"/>
        <v>1046600.4149811135</v>
      </c>
    </row>
    <row r="3548" spans="1:11" x14ac:dyDescent="0.4">
      <c r="A3548" s="1">
        <v>3547</v>
      </c>
      <c r="B3548" s="21">
        <v>43360</v>
      </c>
      <c r="C3548" s="22">
        <v>12192</v>
      </c>
      <c r="D3548" s="19">
        <f t="shared" si="449"/>
        <v>16029.243357529329</v>
      </c>
      <c r="E3548" s="19">
        <f t="shared" si="450"/>
        <v>1</v>
      </c>
      <c r="F3548" s="19">
        <f t="shared" si="451"/>
        <v>0.84491040579540522</v>
      </c>
      <c r="G3548" s="20">
        <f t="shared" si="447"/>
        <v>13832.639145268637</v>
      </c>
      <c r="H3548" s="7">
        <f t="shared" si="452"/>
        <v>-1640.6391452686366</v>
      </c>
      <c r="I3548" s="7">
        <f t="shared" si="448"/>
        <v>1640.6391452686366</v>
      </c>
      <c r="J3548" s="12">
        <f t="shared" si="453"/>
        <v>0.13456685902793936</v>
      </c>
      <c r="K3548" s="7">
        <f t="shared" si="454"/>
        <v>2691696.8049878026</v>
      </c>
    </row>
    <row r="3549" spans="1:11" x14ac:dyDescent="0.4">
      <c r="A3549" s="1">
        <v>3548</v>
      </c>
      <c r="B3549" s="21">
        <v>43361</v>
      </c>
      <c r="C3549" s="22">
        <v>14706</v>
      </c>
      <c r="D3549" s="19">
        <f t="shared" si="449"/>
        <v>16211.120602661222</v>
      </c>
      <c r="E3549" s="19">
        <f t="shared" si="450"/>
        <v>1</v>
      </c>
      <c r="F3549" s="19">
        <f t="shared" si="451"/>
        <v>0.85862905935430089</v>
      </c>
      <c r="G3549" s="20">
        <f t="shared" si="447"/>
        <v>13750.882118955093</v>
      </c>
      <c r="H3549" s="7">
        <f t="shared" si="452"/>
        <v>955.11788104490734</v>
      </c>
      <c r="I3549" s="7">
        <f t="shared" si="448"/>
        <v>955.11788104490734</v>
      </c>
      <c r="J3549" s="12">
        <f t="shared" si="453"/>
        <v>6.4947496331083043E-2</v>
      </c>
      <c r="K3549" s="7">
        <f t="shared" si="454"/>
        <v>912250.16669171373</v>
      </c>
    </row>
    <row r="3550" spans="1:11" x14ac:dyDescent="0.4">
      <c r="A3550" s="1">
        <v>3549</v>
      </c>
      <c r="B3550" s="21">
        <v>43362</v>
      </c>
      <c r="C3550" s="22">
        <v>15202</v>
      </c>
      <c r="D3550" s="19">
        <f t="shared" si="449"/>
        <v>16461.640255476879</v>
      </c>
      <c r="E3550" s="19">
        <f t="shared" si="450"/>
        <v>1</v>
      </c>
      <c r="F3550" s="19">
        <f t="shared" si="451"/>
        <v>0.85765487872067914</v>
      </c>
      <c r="G3550" s="20">
        <f t="shared" si="447"/>
        <v>13886.363099436832</v>
      </c>
      <c r="H3550" s="7">
        <f t="shared" si="452"/>
        <v>1315.6369005631677</v>
      </c>
      <c r="I3550" s="7">
        <f t="shared" si="448"/>
        <v>1315.6369005631677</v>
      </c>
      <c r="J3550" s="12">
        <f t="shared" si="453"/>
        <v>8.6543671922323887E-2</v>
      </c>
      <c r="K3550" s="7">
        <f t="shared" si="454"/>
        <v>1730900.4541234586</v>
      </c>
    </row>
    <row r="3551" spans="1:11" x14ac:dyDescent="0.4">
      <c r="A3551" s="1">
        <v>3550</v>
      </c>
      <c r="B3551" s="21">
        <v>43363</v>
      </c>
      <c r="C3551" s="22">
        <v>12162</v>
      </c>
      <c r="D3551" s="19">
        <f t="shared" si="449"/>
        <v>16126.660578915471</v>
      </c>
      <c r="E3551" s="19">
        <f t="shared" si="450"/>
        <v>1</v>
      </c>
      <c r="F3551" s="19">
        <f t="shared" si="451"/>
        <v>0.84340162831683674</v>
      </c>
      <c r="G3551" s="20">
        <f t="shared" si="447"/>
        <v>13909.456058718744</v>
      </c>
      <c r="H3551" s="7">
        <f t="shared" si="452"/>
        <v>-1747.4560587187443</v>
      </c>
      <c r="I3551" s="7">
        <f t="shared" si="448"/>
        <v>1747.4560587187443</v>
      </c>
      <c r="J3551" s="12">
        <f t="shared" si="453"/>
        <v>0.14368163613868973</v>
      </c>
      <c r="K3551" s="7">
        <f t="shared" si="454"/>
        <v>3053602.6771528474</v>
      </c>
    </row>
    <row r="3552" spans="1:11" x14ac:dyDescent="0.4">
      <c r="A3552" s="1">
        <v>3551</v>
      </c>
      <c r="B3552" s="21">
        <v>43364</v>
      </c>
      <c r="C3552" s="22">
        <v>15117</v>
      </c>
      <c r="D3552" s="19">
        <f t="shared" si="449"/>
        <v>16367.811145891474</v>
      </c>
      <c r="E3552" s="19">
        <f t="shared" si="450"/>
        <v>1</v>
      </c>
      <c r="F3552" s="19">
        <f t="shared" si="451"/>
        <v>0.85970886244214639</v>
      </c>
      <c r="G3552" s="20">
        <f t="shared" si="447"/>
        <v>13847.678032459631</v>
      </c>
      <c r="H3552" s="7">
        <f t="shared" si="452"/>
        <v>1269.3219675403689</v>
      </c>
      <c r="I3552" s="7">
        <f t="shared" si="448"/>
        <v>1269.3219675403689</v>
      </c>
      <c r="J3552" s="12">
        <f t="shared" si="453"/>
        <v>8.3966525602987951E-2</v>
      </c>
      <c r="K3552" s="7">
        <f t="shared" si="454"/>
        <v>1611178.2572805532</v>
      </c>
    </row>
    <row r="3553" spans="1:11" x14ac:dyDescent="0.4">
      <c r="A3553" s="1">
        <v>3552</v>
      </c>
      <c r="B3553" s="21">
        <v>43365</v>
      </c>
      <c r="C3553" s="22">
        <v>15007</v>
      </c>
      <c r="D3553" s="19">
        <f t="shared" si="449"/>
        <v>16552.200479772579</v>
      </c>
      <c r="E3553" s="19">
        <f t="shared" si="450"/>
        <v>1</v>
      </c>
      <c r="F3553" s="19">
        <f t="shared" si="451"/>
        <v>0.8584693520531651</v>
      </c>
      <c r="G3553" s="20">
        <f t="shared" si="447"/>
        <v>14038.790738131253</v>
      </c>
      <c r="H3553" s="7">
        <f t="shared" si="452"/>
        <v>968.20926186874749</v>
      </c>
      <c r="I3553" s="7">
        <f t="shared" si="448"/>
        <v>968.20926186874749</v>
      </c>
      <c r="J3553" s="12">
        <f t="shared" si="453"/>
        <v>6.4517176109065599E-2</v>
      </c>
      <c r="K3553" s="7">
        <f t="shared" si="454"/>
        <v>937429.17476842483</v>
      </c>
    </row>
    <row r="3554" spans="1:11" x14ac:dyDescent="0.4">
      <c r="A3554" s="1">
        <v>3553</v>
      </c>
      <c r="B3554" s="21">
        <v>43366</v>
      </c>
      <c r="C3554" s="22">
        <v>13338</v>
      </c>
      <c r="D3554" s="19">
        <f t="shared" si="449"/>
        <v>16433.20403141707</v>
      </c>
      <c r="E3554" s="19">
        <f t="shared" si="450"/>
        <v>1</v>
      </c>
      <c r="F3554" s="19">
        <f t="shared" si="451"/>
        <v>0.84287375883879767</v>
      </c>
      <c r="G3554" s="20">
        <f t="shared" si="447"/>
        <v>13960.996238495236</v>
      </c>
      <c r="H3554" s="7">
        <f t="shared" si="452"/>
        <v>-622.99623849523596</v>
      </c>
      <c r="I3554" s="7">
        <f t="shared" si="448"/>
        <v>622.99623849523596</v>
      </c>
      <c r="J3554" s="12">
        <f t="shared" si="453"/>
        <v>4.6708369957657515E-2</v>
      </c>
      <c r="K3554" s="7">
        <f t="shared" si="454"/>
        <v>388124.31317921291</v>
      </c>
    </row>
    <row r="3555" spans="1:11" x14ac:dyDescent="0.4">
      <c r="A3555" s="1">
        <v>3554</v>
      </c>
      <c r="B3555" s="21">
        <v>43367</v>
      </c>
      <c r="C3555" s="22">
        <v>12091</v>
      </c>
      <c r="D3555" s="19">
        <f t="shared" si="449"/>
        <v>16049.176746486699</v>
      </c>
      <c r="E3555" s="19">
        <f t="shared" si="450"/>
        <v>1</v>
      </c>
      <c r="F3555" s="19">
        <f t="shared" si="451"/>
        <v>0.85794105026010981</v>
      </c>
      <c r="G3555" s="20">
        <f t="shared" si="447"/>
        <v>14128.630852991706</v>
      </c>
      <c r="H3555" s="7">
        <f t="shared" si="452"/>
        <v>-2037.630852991706</v>
      </c>
      <c r="I3555" s="7">
        <f t="shared" si="448"/>
        <v>2037.630852991706</v>
      </c>
      <c r="J3555" s="12">
        <f t="shared" si="453"/>
        <v>0.16852459291966801</v>
      </c>
      <c r="K3555" s="7">
        <f t="shared" si="454"/>
        <v>4151939.4930637074</v>
      </c>
    </row>
    <row r="3556" spans="1:11" x14ac:dyDescent="0.4">
      <c r="A3556" s="1">
        <v>3555</v>
      </c>
      <c r="B3556" s="21">
        <v>43368</v>
      </c>
      <c r="C3556" s="22">
        <v>14127</v>
      </c>
      <c r="D3556" s="19">
        <f t="shared" si="449"/>
        <v>16116.107746211925</v>
      </c>
      <c r="E3556" s="19">
        <f t="shared" si="450"/>
        <v>1</v>
      </c>
      <c r="F3556" s="19">
        <f t="shared" si="451"/>
        <v>0.858770375459316</v>
      </c>
      <c r="G3556" s="20">
        <f t="shared" si="447"/>
        <v>13778.584831895214</v>
      </c>
      <c r="H3556" s="7">
        <f t="shared" si="452"/>
        <v>348.41516810478606</v>
      </c>
      <c r="I3556" s="7">
        <f t="shared" si="448"/>
        <v>348.41516810478606</v>
      </c>
      <c r="J3556" s="12">
        <f t="shared" si="453"/>
        <v>2.466306845790232E-2</v>
      </c>
      <c r="K3556" s="7">
        <f t="shared" si="454"/>
        <v>121393.12936548633</v>
      </c>
    </row>
    <row r="3557" spans="1:11" x14ac:dyDescent="0.4">
      <c r="A3557" s="1">
        <v>3556</v>
      </c>
      <c r="B3557" s="21">
        <v>43369</v>
      </c>
      <c r="C3557" s="22">
        <v>14428</v>
      </c>
      <c r="D3557" s="19">
        <f t="shared" si="449"/>
        <v>16279.641500887261</v>
      </c>
      <c r="E3557" s="19">
        <f t="shared" si="450"/>
        <v>1</v>
      </c>
      <c r="F3557" s="19">
        <f t="shared" si="451"/>
        <v>0.84359504439567023</v>
      </c>
      <c r="G3557" s="20">
        <f t="shared" si="447"/>
        <v>13584.687187659547</v>
      </c>
      <c r="H3557" s="7">
        <f t="shared" si="452"/>
        <v>843.31281234045309</v>
      </c>
      <c r="I3557" s="7">
        <f t="shared" si="448"/>
        <v>843.31281234045309</v>
      </c>
      <c r="J3557" s="12">
        <f t="shared" si="453"/>
        <v>5.8449737478545406E-2</v>
      </c>
      <c r="K3557" s="7">
        <f t="shared" si="454"/>
        <v>711176.4994575642</v>
      </c>
    </row>
    <row r="3558" spans="1:11" x14ac:dyDescent="0.4">
      <c r="A3558" s="1">
        <v>3557</v>
      </c>
      <c r="B3558" s="21">
        <v>43370</v>
      </c>
      <c r="C3558" s="22">
        <v>9348</v>
      </c>
      <c r="D3558" s="19">
        <f t="shared" si="449"/>
        <v>15405.887349887522</v>
      </c>
      <c r="E3558" s="19">
        <f t="shared" si="450"/>
        <v>1</v>
      </c>
      <c r="F3558" s="19">
        <f t="shared" si="451"/>
        <v>0.8537656057747145</v>
      </c>
      <c r="G3558" s="20">
        <f t="shared" si="447"/>
        <v>13967.830668179548</v>
      </c>
      <c r="H3558" s="7">
        <f t="shared" si="452"/>
        <v>-4619.8306681795475</v>
      </c>
      <c r="I3558" s="7">
        <f t="shared" si="448"/>
        <v>4619.8306681795475</v>
      </c>
      <c r="J3558" s="12">
        <f t="shared" si="453"/>
        <v>0.49420524905643426</v>
      </c>
      <c r="K3558" s="7">
        <f t="shared" si="454"/>
        <v>21342835.402652286</v>
      </c>
    </row>
    <row r="3559" spans="1:11" x14ac:dyDescent="0.4">
      <c r="A3559" s="1">
        <v>3558</v>
      </c>
      <c r="B3559" s="21">
        <v>43371</v>
      </c>
      <c r="C3559" s="22">
        <v>13943</v>
      </c>
      <c r="D3559" s="19">
        <f t="shared" si="449"/>
        <v>15541.57677403438</v>
      </c>
      <c r="E3559" s="19">
        <f t="shared" si="450"/>
        <v>1</v>
      </c>
      <c r="F3559" s="19">
        <f t="shared" si="451"/>
        <v>0.85940828844649153</v>
      </c>
      <c r="G3559" s="20">
        <f t="shared" si="447"/>
        <v>13230.978434122293</v>
      </c>
      <c r="H3559" s="7">
        <f t="shared" si="452"/>
        <v>712.02156587770696</v>
      </c>
      <c r="I3559" s="7">
        <f t="shared" si="448"/>
        <v>712.02156587770696</v>
      </c>
      <c r="J3559" s="12">
        <f t="shared" si="453"/>
        <v>5.1066597280191278E-2</v>
      </c>
      <c r="K3559" s="7">
        <f t="shared" si="454"/>
        <v>506974.71027494181</v>
      </c>
    </row>
    <row r="3560" spans="1:11" x14ac:dyDescent="0.4">
      <c r="A3560" s="1">
        <v>3559</v>
      </c>
      <c r="B3560" s="21">
        <v>43372</v>
      </c>
      <c r="C3560" s="22">
        <v>15202</v>
      </c>
      <c r="D3560" s="19">
        <f t="shared" si="449"/>
        <v>15945.112392146108</v>
      </c>
      <c r="E3560" s="19">
        <f t="shared" si="450"/>
        <v>1</v>
      </c>
      <c r="F3560" s="19">
        <f t="shared" si="451"/>
        <v>0.84542043882709306</v>
      </c>
      <c r="G3560" s="20">
        <f t="shared" si="447"/>
        <v>13111.640743714646</v>
      </c>
      <c r="H3560" s="7">
        <f t="shared" si="452"/>
        <v>2090.3592562853537</v>
      </c>
      <c r="I3560" s="7">
        <f t="shared" si="448"/>
        <v>2090.3592562853537</v>
      </c>
      <c r="J3560" s="12">
        <f t="shared" si="453"/>
        <v>0.1375055424473986</v>
      </c>
      <c r="K3560" s="7">
        <f t="shared" si="454"/>
        <v>4369601.8203378571</v>
      </c>
    </row>
    <row r="3561" spans="1:11" x14ac:dyDescent="0.4">
      <c r="A3561" s="1">
        <v>3560</v>
      </c>
      <c r="B3561" s="21">
        <v>43373</v>
      </c>
      <c r="C3561" s="22">
        <v>14479</v>
      </c>
      <c r="D3561" s="19">
        <f t="shared" si="449"/>
        <v>16110.653032135857</v>
      </c>
      <c r="E3561" s="19">
        <f t="shared" si="450"/>
        <v>1</v>
      </c>
      <c r="F3561" s="19">
        <f t="shared" si="451"/>
        <v>0.85451299126867064</v>
      </c>
      <c r="G3561" s="20">
        <f t="shared" si="447"/>
        <v>13614.242306232303</v>
      </c>
      <c r="H3561" s="7">
        <f t="shared" si="452"/>
        <v>864.75769376769676</v>
      </c>
      <c r="I3561" s="7">
        <f t="shared" si="448"/>
        <v>864.75769376769676</v>
      </c>
      <c r="J3561" s="12">
        <f t="shared" si="453"/>
        <v>5.9724959856875252E-2</v>
      </c>
      <c r="K3561" s="7">
        <f t="shared" si="454"/>
        <v>747805.86893042561</v>
      </c>
    </row>
    <row r="3562" spans="1:11" x14ac:dyDescent="0.4">
      <c r="A3562" s="1">
        <v>3561</v>
      </c>
      <c r="B3562" s="21">
        <v>43374</v>
      </c>
      <c r="C3562" s="22">
        <v>12483</v>
      </c>
      <c r="D3562" s="19">
        <f t="shared" si="449"/>
        <v>15853.920503474874</v>
      </c>
      <c r="E3562" s="19">
        <f t="shared" si="450"/>
        <v>1</v>
      </c>
      <c r="F3562" s="19">
        <f t="shared" si="451"/>
        <v>0.85821078142652385</v>
      </c>
      <c r="G3562" s="20">
        <f t="shared" si="447"/>
        <v>13846.488156391602</v>
      </c>
      <c r="H3562" s="7">
        <f t="shared" si="452"/>
        <v>-1363.4881563916024</v>
      </c>
      <c r="I3562" s="7">
        <f t="shared" si="448"/>
        <v>1363.4881563916024</v>
      </c>
      <c r="J3562" s="12">
        <f t="shared" si="453"/>
        <v>0.10922760205011635</v>
      </c>
      <c r="K3562" s="7">
        <f t="shared" si="454"/>
        <v>1859099.9526201708</v>
      </c>
    </row>
    <row r="3563" spans="1:11" x14ac:dyDescent="0.4">
      <c r="A3563" s="1">
        <v>3562</v>
      </c>
      <c r="B3563" s="21">
        <v>43375</v>
      </c>
      <c r="C3563" s="22">
        <v>10204</v>
      </c>
      <c r="D3563" s="19">
        <f t="shared" si="449"/>
        <v>15240.020266465042</v>
      </c>
      <c r="E3563" s="19">
        <f t="shared" si="450"/>
        <v>1</v>
      </c>
      <c r="F3563" s="19">
        <f t="shared" si="451"/>
        <v>0.8424967050127774</v>
      </c>
      <c r="G3563" s="20">
        <f t="shared" si="447"/>
        <v>13404.073849616403</v>
      </c>
      <c r="H3563" s="7">
        <f t="shared" si="452"/>
        <v>-3200.0738496164031</v>
      </c>
      <c r="I3563" s="7">
        <f t="shared" si="448"/>
        <v>3200.0738496164031</v>
      </c>
      <c r="J3563" s="12">
        <f t="shared" si="453"/>
        <v>0.31360974614037662</v>
      </c>
      <c r="K3563" s="7">
        <f t="shared" si="454"/>
        <v>10240472.642998746</v>
      </c>
    </row>
    <row r="3564" spans="1:11" x14ac:dyDescent="0.4">
      <c r="A3564" s="1">
        <v>3563</v>
      </c>
      <c r="B3564" s="21">
        <v>43376</v>
      </c>
      <c r="C3564" s="22">
        <v>12035</v>
      </c>
      <c r="D3564" s="19">
        <f t="shared" si="449"/>
        <v>15053.070745288418</v>
      </c>
      <c r="E3564" s="19">
        <f t="shared" si="450"/>
        <v>1</v>
      </c>
      <c r="F3564" s="19">
        <f t="shared" si="451"/>
        <v>0.85359849747534644</v>
      </c>
      <c r="G3564" s="20">
        <f t="shared" si="447"/>
        <v>13023.649817883475</v>
      </c>
      <c r="H3564" s="7">
        <f t="shared" si="452"/>
        <v>-988.64981788347541</v>
      </c>
      <c r="I3564" s="7">
        <f t="shared" si="448"/>
        <v>988.64981788347541</v>
      </c>
      <c r="J3564" s="12">
        <f t="shared" si="453"/>
        <v>8.2147886820396795E-2</v>
      </c>
      <c r="K3564" s="7">
        <f t="shared" si="454"/>
        <v>977428.46240102907</v>
      </c>
    </row>
    <row r="3565" spans="1:11" x14ac:dyDescent="0.4">
      <c r="A3565" s="1">
        <v>3564</v>
      </c>
      <c r="B3565" s="21">
        <v>43377</v>
      </c>
      <c r="C3565" s="22">
        <v>11397</v>
      </c>
      <c r="D3565" s="19">
        <f t="shared" si="449"/>
        <v>14765.867071812167</v>
      </c>
      <c r="E3565" s="19">
        <f t="shared" si="450"/>
        <v>1</v>
      </c>
      <c r="F3565" s="19">
        <f t="shared" si="451"/>
        <v>0.85677502590416577</v>
      </c>
      <c r="G3565" s="20">
        <f t="shared" si="447"/>
        <v>12919.565817964145</v>
      </c>
      <c r="H3565" s="7">
        <f t="shared" si="452"/>
        <v>-1522.565817964145</v>
      </c>
      <c r="I3565" s="7">
        <f t="shared" si="448"/>
        <v>1522.565817964145</v>
      </c>
      <c r="J3565" s="12">
        <f t="shared" si="453"/>
        <v>0.13359356128491226</v>
      </c>
      <c r="K3565" s="7">
        <f t="shared" si="454"/>
        <v>2318206.6700328258</v>
      </c>
    </row>
    <row r="3566" spans="1:11" x14ac:dyDescent="0.4">
      <c r="A3566" s="1">
        <v>3565</v>
      </c>
      <c r="B3566" s="21">
        <v>43378</v>
      </c>
      <c r="C3566" s="22">
        <v>13175</v>
      </c>
      <c r="D3566" s="19">
        <f t="shared" si="449"/>
        <v>14908.38890539464</v>
      </c>
      <c r="E3566" s="19">
        <f t="shared" si="450"/>
        <v>1</v>
      </c>
      <c r="F3566" s="19">
        <f t="shared" si="451"/>
        <v>0.84318220415544543</v>
      </c>
      <c r="G3566" s="20">
        <f t="shared" si="447"/>
        <v>12441.036851363431</v>
      </c>
      <c r="H3566" s="7">
        <f t="shared" si="452"/>
        <v>733.9631486365688</v>
      </c>
      <c r="I3566" s="7">
        <f t="shared" si="448"/>
        <v>733.9631486365688</v>
      </c>
      <c r="J3566" s="12">
        <f t="shared" si="453"/>
        <v>5.5708777885128562E-2</v>
      </c>
      <c r="K3566" s="7">
        <f t="shared" si="454"/>
        <v>538701.90355650603</v>
      </c>
    </row>
    <row r="3567" spans="1:11" x14ac:dyDescent="0.4">
      <c r="A3567" s="1">
        <v>3566</v>
      </c>
      <c r="B3567" s="21">
        <v>43379</v>
      </c>
      <c r="C3567" s="22">
        <v>14217</v>
      </c>
      <c r="D3567" s="19">
        <f t="shared" si="449"/>
        <v>15193.022250673806</v>
      </c>
      <c r="E3567" s="19">
        <f t="shared" si="450"/>
        <v>1</v>
      </c>
      <c r="F3567" s="19">
        <f t="shared" si="451"/>
        <v>0.85496437804464598</v>
      </c>
      <c r="G3567" s="20">
        <f t="shared" si="447"/>
        <v>12726.631967920464</v>
      </c>
      <c r="H3567" s="7">
        <f t="shared" si="452"/>
        <v>1490.3680320795356</v>
      </c>
      <c r="I3567" s="7">
        <f t="shared" si="448"/>
        <v>1490.3680320795356</v>
      </c>
      <c r="J3567" s="12">
        <f t="shared" si="453"/>
        <v>0.10482999451920487</v>
      </c>
      <c r="K3567" s="7">
        <f t="shared" si="454"/>
        <v>2221196.8710446279</v>
      </c>
    </row>
    <row r="3568" spans="1:11" x14ac:dyDescent="0.4">
      <c r="A3568" s="1">
        <v>3567</v>
      </c>
      <c r="B3568" s="21">
        <v>43380</v>
      </c>
      <c r="C3568" s="22">
        <v>12633</v>
      </c>
      <c r="D3568" s="19">
        <f t="shared" si="449"/>
        <v>15121.05095902949</v>
      </c>
      <c r="E3568" s="19">
        <f t="shared" si="450"/>
        <v>1</v>
      </c>
      <c r="F3568" s="19">
        <f t="shared" si="451"/>
        <v>0.85642063478759178</v>
      </c>
      <c r="G3568" s="20">
        <f t="shared" si="447"/>
        <v>13017.858807409522</v>
      </c>
      <c r="H3568" s="7">
        <f t="shared" si="452"/>
        <v>-384.85880740952234</v>
      </c>
      <c r="I3568" s="7">
        <f t="shared" si="448"/>
        <v>384.85880740952234</v>
      </c>
      <c r="J3568" s="12">
        <f t="shared" si="453"/>
        <v>3.0464561656734137E-2</v>
      </c>
      <c r="K3568" s="7">
        <f t="shared" si="454"/>
        <v>148116.3016406798</v>
      </c>
    </row>
    <row r="3569" spans="1:11" x14ac:dyDescent="0.4">
      <c r="A3569" s="1">
        <v>3568</v>
      </c>
      <c r="B3569" s="21">
        <v>43381</v>
      </c>
      <c r="C3569" s="22">
        <v>11603</v>
      </c>
      <c r="D3569" s="19">
        <f t="shared" si="449"/>
        <v>14900.943568448383</v>
      </c>
      <c r="E3569" s="19">
        <f t="shared" si="450"/>
        <v>1</v>
      </c>
      <c r="F3569" s="19">
        <f t="shared" si="451"/>
        <v>0.84210980393948931</v>
      </c>
      <c r="G3569" s="20">
        <f t="shared" si="447"/>
        <v>12750.644258985452</v>
      </c>
      <c r="H3569" s="7">
        <f t="shared" si="452"/>
        <v>-1147.6442589854523</v>
      </c>
      <c r="I3569" s="7">
        <f t="shared" si="448"/>
        <v>1147.6442589854523</v>
      </c>
      <c r="J3569" s="12">
        <f t="shared" si="453"/>
        <v>9.8909269928936686E-2</v>
      </c>
      <c r="K3569" s="7">
        <f t="shared" si="454"/>
        <v>1317087.3451822679</v>
      </c>
    </row>
    <row r="3570" spans="1:11" x14ac:dyDescent="0.4">
      <c r="A3570" s="1">
        <v>3569</v>
      </c>
      <c r="B3570" s="21">
        <v>43382</v>
      </c>
      <c r="C3570" s="22">
        <v>14042</v>
      </c>
      <c r="D3570" s="19">
        <f t="shared" si="449"/>
        <v>15149.212679788594</v>
      </c>
      <c r="E3570" s="19">
        <f t="shared" si="450"/>
        <v>1</v>
      </c>
      <c r="F3570" s="19">
        <f t="shared" si="451"/>
        <v>0.85616049541457107</v>
      </c>
      <c r="G3570" s="20">
        <f t="shared" si="447"/>
        <v>12740.630914654885</v>
      </c>
      <c r="H3570" s="7">
        <f t="shared" si="452"/>
        <v>1301.3690853451153</v>
      </c>
      <c r="I3570" s="7">
        <f t="shared" si="448"/>
        <v>1301.3690853451153</v>
      </c>
      <c r="J3570" s="12">
        <f t="shared" si="453"/>
        <v>9.2676903955641307E-2</v>
      </c>
      <c r="K3570" s="7">
        <f t="shared" si="454"/>
        <v>1693561.496291982</v>
      </c>
    </row>
    <row r="3571" spans="1:11" x14ac:dyDescent="0.4">
      <c r="A3571" s="1">
        <v>3570</v>
      </c>
      <c r="B3571" s="21">
        <v>43383</v>
      </c>
      <c r="C3571" s="22">
        <v>14292</v>
      </c>
      <c r="D3571" s="19">
        <f t="shared" si="449"/>
        <v>15400.034847766798</v>
      </c>
      <c r="E3571" s="19">
        <f t="shared" si="450"/>
        <v>1</v>
      </c>
      <c r="F3571" s="19">
        <f t="shared" si="451"/>
        <v>0.8576114444875953</v>
      </c>
      <c r="G3571" s="20">
        <f t="shared" si="447"/>
        <v>12974.954760391569</v>
      </c>
      <c r="H3571" s="7">
        <f t="shared" si="452"/>
        <v>1317.0452396084311</v>
      </c>
      <c r="I3571" s="7">
        <f t="shared" si="448"/>
        <v>1317.0452396084311</v>
      </c>
      <c r="J3571" s="12">
        <f t="shared" si="453"/>
        <v>9.2152619619957396E-2</v>
      </c>
      <c r="K3571" s="7">
        <f t="shared" si="454"/>
        <v>1734608.1631752297</v>
      </c>
    </row>
    <row r="3572" spans="1:11" x14ac:dyDescent="0.4">
      <c r="A3572" s="1">
        <v>3571</v>
      </c>
      <c r="B3572" s="21">
        <v>43384</v>
      </c>
      <c r="C3572" s="22">
        <v>11702</v>
      </c>
      <c r="D3572" s="19">
        <f t="shared" si="449"/>
        <v>15156.551372715581</v>
      </c>
      <c r="E3572" s="19">
        <f t="shared" si="450"/>
        <v>1</v>
      </c>
      <c r="F3572" s="19">
        <f t="shared" si="451"/>
        <v>0.84094550685716773</v>
      </c>
      <c r="G3572" s="20">
        <f t="shared" si="447"/>
        <v>12969.362436118141</v>
      </c>
      <c r="H3572" s="7">
        <f t="shared" si="452"/>
        <v>-1267.362436118141</v>
      </c>
      <c r="I3572" s="7">
        <f t="shared" si="448"/>
        <v>1267.362436118141</v>
      </c>
      <c r="J3572" s="12">
        <f t="shared" si="453"/>
        <v>0.10830306239259452</v>
      </c>
      <c r="K3572" s="7">
        <f t="shared" si="454"/>
        <v>1606207.5444833089</v>
      </c>
    </row>
    <row r="3573" spans="1:11" x14ac:dyDescent="0.4">
      <c r="A3573" s="1">
        <v>3572</v>
      </c>
      <c r="B3573" s="21">
        <v>43385</v>
      </c>
      <c r="C3573" s="22">
        <v>14319</v>
      </c>
      <c r="D3573" s="19">
        <f t="shared" si="449"/>
        <v>15412.1281052798</v>
      </c>
      <c r="E3573" s="19">
        <f t="shared" si="450"/>
        <v>1</v>
      </c>
      <c r="F3573" s="19">
        <f t="shared" si="451"/>
        <v>0.8573726478947532</v>
      </c>
      <c r="G3573" s="20">
        <f t="shared" si="447"/>
        <v>12977.296692535983</v>
      </c>
      <c r="H3573" s="7">
        <f t="shared" si="452"/>
        <v>1341.7033074640167</v>
      </c>
      <c r="I3573" s="7">
        <f t="shared" si="448"/>
        <v>1341.7033074640167</v>
      </c>
      <c r="J3573" s="12">
        <f t="shared" si="453"/>
        <v>9.3700908405895428E-2</v>
      </c>
      <c r="K3573" s="7">
        <f t="shared" si="454"/>
        <v>1800167.7652598817</v>
      </c>
    </row>
    <row r="3574" spans="1:11" x14ac:dyDescent="0.4">
      <c r="A3574" s="1">
        <v>3573</v>
      </c>
      <c r="B3574" s="21">
        <v>43386</v>
      </c>
      <c r="C3574" s="22">
        <v>11794</v>
      </c>
      <c r="D3574" s="19">
        <f t="shared" si="449"/>
        <v>15143.303416845651</v>
      </c>
      <c r="E3574" s="19">
        <f t="shared" si="450"/>
        <v>1</v>
      </c>
      <c r="F3574" s="19">
        <f t="shared" si="451"/>
        <v>0.85630166676453112</v>
      </c>
      <c r="G3574" s="20">
        <f t="shared" si="447"/>
        <v>13218.475058441363</v>
      </c>
      <c r="H3574" s="7">
        <f t="shared" si="452"/>
        <v>-1424.4750584413632</v>
      </c>
      <c r="I3574" s="7">
        <f t="shared" si="448"/>
        <v>1424.4750584413632</v>
      </c>
      <c r="J3574" s="12">
        <f t="shared" si="453"/>
        <v>0.12077963866723446</v>
      </c>
      <c r="K3574" s="7">
        <f t="shared" si="454"/>
        <v>2029129.1921215251</v>
      </c>
    </row>
    <row r="3575" spans="1:11" x14ac:dyDescent="0.4">
      <c r="A3575" s="1">
        <v>3574</v>
      </c>
      <c r="B3575" s="21">
        <v>43387</v>
      </c>
      <c r="C3575" s="22">
        <v>11769</v>
      </c>
      <c r="D3575" s="19">
        <f t="shared" si="449"/>
        <v>14957.593818382838</v>
      </c>
      <c r="E3575" s="19">
        <f t="shared" si="450"/>
        <v>1</v>
      </c>
      <c r="F3575" s="19">
        <f t="shared" si="451"/>
        <v>0.84004576332066105</v>
      </c>
      <c r="G3575" s="20">
        <f t="shared" si="447"/>
        <v>12735.533912878003</v>
      </c>
      <c r="H3575" s="7">
        <f t="shared" si="452"/>
        <v>-966.53391287800332</v>
      </c>
      <c r="I3575" s="7">
        <f t="shared" si="448"/>
        <v>966.53391287800332</v>
      </c>
      <c r="J3575" s="12">
        <f t="shared" si="453"/>
        <v>8.212540682114057E-2</v>
      </c>
      <c r="K3575" s="7">
        <f t="shared" si="454"/>
        <v>934187.80474326375</v>
      </c>
    </row>
    <row r="3576" spans="1:11" x14ac:dyDescent="0.4">
      <c r="A3576" s="1">
        <v>3575</v>
      </c>
      <c r="B3576" s="21">
        <v>43388</v>
      </c>
      <c r="C3576" s="22">
        <v>11244</v>
      </c>
      <c r="D3576" s="19">
        <f t="shared" si="449"/>
        <v>14659.019797977355</v>
      </c>
      <c r="E3576" s="19">
        <f t="shared" si="450"/>
        <v>1</v>
      </c>
      <c r="F3576" s="19">
        <f t="shared" si="451"/>
        <v>0.85587083851481427</v>
      </c>
      <c r="G3576" s="20">
        <f t="shared" si="447"/>
        <v>12825.089190848981</v>
      </c>
      <c r="H3576" s="7">
        <f t="shared" si="452"/>
        <v>-1581.0891908489812</v>
      </c>
      <c r="I3576" s="7">
        <f t="shared" si="448"/>
        <v>1581.0891908489812</v>
      </c>
      <c r="J3576" s="12">
        <f t="shared" si="453"/>
        <v>0.14061625674572939</v>
      </c>
      <c r="K3576" s="7">
        <f t="shared" si="454"/>
        <v>2499843.0294194859</v>
      </c>
    </row>
    <row r="3577" spans="1:11" x14ac:dyDescent="0.4">
      <c r="A3577" s="1">
        <v>3576</v>
      </c>
      <c r="B3577" s="21">
        <v>43389</v>
      </c>
      <c r="C3577" s="22">
        <v>13524</v>
      </c>
      <c r="D3577" s="19">
        <f t="shared" si="449"/>
        <v>14844.152605163285</v>
      </c>
      <c r="E3577" s="19">
        <f t="shared" si="450"/>
        <v>1</v>
      </c>
      <c r="F3577" s="19">
        <f t="shared" si="451"/>
        <v>0.85721210088340616</v>
      </c>
      <c r="G3577" s="20">
        <f t="shared" si="447"/>
        <v>12553.399387809033</v>
      </c>
      <c r="H3577" s="7">
        <f t="shared" si="452"/>
        <v>970.60061219096679</v>
      </c>
      <c r="I3577" s="7">
        <f t="shared" si="448"/>
        <v>970.60061219096679</v>
      </c>
      <c r="J3577" s="12">
        <f t="shared" si="453"/>
        <v>7.1768752749997541E-2</v>
      </c>
      <c r="K3577" s="7">
        <f t="shared" si="454"/>
        <v>942065.54838547949</v>
      </c>
    </row>
    <row r="3578" spans="1:11" x14ac:dyDescent="0.4">
      <c r="A3578" s="1">
        <v>3577</v>
      </c>
      <c r="B3578" s="21">
        <v>43390</v>
      </c>
      <c r="C3578" s="22">
        <v>14004</v>
      </c>
      <c r="D3578" s="19">
        <f t="shared" si="449"/>
        <v>15141.682017503294</v>
      </c>
      <c r="E3578" s="19">
        <f t="shared" si="450"/>
        <v>1</v>
      </c>
      <c r="F3578" s="19">
        <f t="shared" si="451"/>
        <v>0.84145583948941083</v>
      </c>
      <c r="G3578" s="20">
        <f t="shared" si="447"/>
        <v>12470.607551816091</v>
      </c>
      <c r="H3578" s="7">
        <f t="shared" si="452"/>
        <v>1533.3924481839094</v>
      </c>
      <c r="I3578" s="7">
        <f t="shared" si="448"/>
        <v>1533.3924481839094</v>
      </c>
      <c r="J3578" s="12">
        <f t="shared" si="453"/>
        <v>0.10949674722821404</v>
      </c>
      <c r="K3578" s="7">
        <f t="shared" si="454"/>
        <v>2351292.4001474432</v>
      </c>
    </row>
    <row r="3579" spans="1:11" x14ac:dyDescent="0.4">
      <c r="A3579" s="1">
        <v>3578</v>
      </c>
      <c r="B3579" s="21">
        <v>43391</v>
      </c>
      <c r="C3579" s="22">
        <v>11311</v>
      </c>
      <c r="D3579" s="19">
        <f t="shared" si="449"/>
        <v>14829.658317085385</v>
      </c>
      <c r="E3579" s="19">
        <f t="shared" si="450"/>
        <v>1</v>
      </c>
      <c r="F3579" s="19">
        <f t="shared" si="451"/>
        <v>0.85432237749474482</v>
      </c>
      <c r="G3579" s="20">
        <f t="shared" si="447"/>
        <v>12960.179955683743</v>
      </c>
      <c r="H3579" s="7">
        <f t="shared" si="452"/>
        <v>-1649.1799556837432</v>
      </c>
      <c r="I3579" s="7">
        <f t="shared" si="448"/>
        <v>1649.1799556837432</v>
      </c>
      <c r="J3579" s="12">
        <f t="shared" si="453"/>
        <v>0.14580319650638698</v>
      </c>
      <c r="K3579" s="7">
        <f t="shared" si="454"/>
        <v>2719794.5262290332</v>
      </c>
    </row>
    <row r="3580" spans="1:11" x14ac:dyDescent="0.4">
      <c r="A3580" s="1">
        <v>3579</v>
      </c>
      <c r="B3580" s="21">
        <v>43392</v>
      </c>
      <c r="C3580" s="22">
        <v>14380</v>
      </c>
      <c r="D3580" s="19">
        <f t="shared" si="449"/>
        <v>15146.565541529113</v>
      </c>
      <c r="E3580" s="19">
        <f t="shared" si="450"/>
        <v>1</v>
      </c>
      <c r="F3580" s="19">
        <f t="shared" si="451"/>
        <v>0.85874452738544693</v>
      </c>
      <c r="G3580" s="20">
        <f t="shared" si="447"/>
        <v>12713.019773472723</v>
      </c>
      <c r="H3580" s="7">
        <f t="shared" si="452"/>
        <v>1666.9802265272774</v>
      </c>
      <c r="I3580" s="7">
        <f t="shared" si="448"/>
        <v>1666.9802265272774</v>
      </c>
      <c r="J3580" s="12">
        <f t="shared" si="453"/>
        <v>0.11592352062081206</v>
      </c>
      <c r="K3580" s="7">
        <f t="shared" si="454"/>
        <v>2778823.0756329331</v>
      </c>
    </row>
    <row r="3581" spans="1:11" x14ac:dyDescent="0.4">
      <c r="A3581" s="1">
        <v>3580</v>
      </c>
      <c r="B3581" s="21">
        <v>43393</v>
      </c>
      <c r="C3581" s="22">
        <v>14317</v>
      </c>
      <c r="D3581" s="19">
        <f t="shared" si="449"/>
        <v>15450.857008368397</v>
      </c>
      <c r="E3581" s="19">
        <f t="shared" si="450"/>
        <v>1</v>
      </c>
      <c r="F3581" s="19">
        <f t="shared" si="451"/>
        <v>0.84287158410462648</v>
      </c>
      <c r="G3581" s="20">
        <f t="shared" si="447"/>
        <v>12746.007478968251</v>
      </c>
      <c r="H3581" s="7">
        <f t="shared" si="452"/>
        <v>1570.9925210317488</v>
      </c>
      <c r="I3581" s="7">
        <f t="shared" si="448"/>
        <v>1570.9925210317488</v>
      </c>
      <c r="J3581" s="12">
        <f t="shared" si="453"/>
        <v>0.10972916959081852</v>
      </c>
      <c r="K3581" s="7">
        <f t="shared" si="454"/>
        <v>2468017.5011376897</v>
      </c>
    </row>
    <row r="3582" spans="1:11" x14ac:dyDescent="0.4">
      <c r="A3582" s="1">
        <v>3581</v>
      </c>
      <c r="B3582" s="21">
        <v>43394</v>
      </c>
      <c r="C3582" s="22">
        <v>12577</v>
      </c>
      <c r="D3582" s="19">
        <f t="shared" si="449"/>
        <v>15333.228850938533</v>
      </c>
      <c r="E3582" s="19">
        <f t="shared" si="450"/>
        <v>1</v>
      </c>
      <c r="F3582" s="19">
        <f t="shared" si="451"/>
        <v>0.8537558487881507</v>
      </c>
      <c r="G3582" s="20">
        <f t="shared" si="447"/>
        <v>13200.867216098124</v>
      </c>
      <c r="H3582" s="7">
        <f t="shared" si="452"/>
        <v>-623.86721609812412</v>
      </c>
      <c r="I3582" s="7">
        <f t="shared" si="448"/>
        <v>623.86721609812412</v>
      </c>
      <c r="J3582" s="12">
        <f t="shared" si="453"/>
        <v>4.9603817770384362E-2</v>
      </c>
      <c r="K3582" s="7">
        <f t="shared" si="454"/>
        <v>389210.30332202348</v>
      </c>
    </row>
    <row r="3583" spans="1:11" x14ac:dyDescent="0.4">
      <c r="A3583" s="1">
        <v>3582</v>
      </c>
      <c r="B3583" s="21">
        <v>43395</v>
      </c>
      <c r="C3583" s="22">
        <v>11445</v>
      </c>
      <c r="D3583" s="19">
        <f t="shared" si="449"/>
        <v>15008.253056163876</v>
      </c>
      <c r="E3583" s="19">
        <f t="shared" si="450"/>
        <v>1</v>
      </c>
      <c r="F3583" s="19">
        <f t="shared" si="451"/>
        <v>0.85714583405527756</v>
      </c>
      <c r="G3583" s="20">
        <f t="shared" si="447"/>
        <v>13168.185107419495</v>
      </c>
      <c r="H3583" s="7">
        <f t="shared" si="452"/>
        <v>-1723.1851074194947</v>
      </c>
      <c r="I3583" s="7">
        <f t="shared" si="448"/>
        <v>1723.1851074194947</v>
      </c>
      <c r="J3583" s="12">
        <f t="shared" si="453"/>
        <v>0.1505622636452158</v>
      </c>
      <c r="K3583" s="7">
        <f t="shared" si="454"/>
        <v>2969366.9144323352</v>
      </c>
    </row>
    <row r="3584" spans="1:11" x14ac:dyDescent="0.4">
      <c r="A3584" s="1">
        <v>3583</v>
      </c>
      <c r="B3584" s="21">
        <v>43396</v>
      </c>
      <c r="C3584" s="22">
        <v>13773</v>
      </c>
      <c r="D3584" s="19">
        <f t="shared" si="449"/>
        <v>15225.52393305129</v>
      </c>
      <c r="E3584" s="19">
        <f t="shared" si="450"/>
        <v>1</v>
      </c>
      <c r="F3584" s="19">
        <f t="shared" si="451"/>
        <v>0.8438977868662606</v>
      </c>
      <c r="G3584" s="20">
        <f t="shared" si="447"/>
        <v>12650.872899676053</v>
      </c>
      <c r="H3584" s="7">
        <f t="shared" si="452"/>
        <v>1122.1271003239472</v>
      </c>
      <c r="I3584" s="7">
        <f t="shared" si="448"/>
        <v>1122.1271003239472</v>
      </c>
      <c r="J3584" s="12">
        <f t="shared" si="453"/>
        <v>8.1472961615040085E-2</v>
      </c>
      <c r="K3584" s="7">
        <f t="shared" si="454"/>
        <v>1259169.2292814297</v>
      </c>
    </row>
    <row r="3585" spans="1:11" x14ac:dyDescent="0.4">
      <c r="A3585" s="1">
        <v>3584</v>
      </c>
      <c r="B3585" s="21">
        <v>43397</v>
      </c>
      <c r="C3585" s="22">
        <v>14093</v>
      </c>
      <c r="D3585" s="19">
        <f t="shared" si="449"/>
        <v>15434.546095447464</v>
      </c>
      <c r="E3585" s="19">
        <f t="shared" si="450"/>
        <v>1</v>
      </c>
      <c r="F3585" s="19">
        <f t="shared" si="451"/>
        <v>0.85474211784529242</v>
      </c>
      <c r="G3585" s="20">
        <f t="shared" si="447"/>
        <v>12999.733864555295</v>
      </c>
      <c r="H3585" s="7">
        <f t="shared" si="452"/>
        <v>1093.2661354447046</v>
      </c>
      <c r="I3585" s="7">
        <f t="shared" si="448"/>
        <v>1093.2661354447046</v>
      </c>
      <c r="J3585" s="12">
        <f t="shared" si="453"/>
        <v>7.7575117820528242E-2</v>
      </c>
      <c r="K3585" s="7">
        <f t="shared" si="454"/>
        <v>1195230.8429101992</v>
      </c>
    </row>
    <row r="3586" spans="1:11" x14ac:dyDescent="0.4">
      <c r="A3586" s="1">
        <v>3585</v>
      </c>
      <c r="B3586" s="21">
        <v>43398</v>
      </c>
      <c r="C3586" s="22">
        <v>9448</v>
      </c>
      <c r="D3586" s="19">
        <f t="shared" si="449"/>
        <v>14718.671431281764</v>
      </c>
      <c r="E3586" s="19">
        <f t="shared" si="450"/>
        <v>1</v>
      </c>
      <c r="F3586" s="19">
        <f t="shared" si="451"/>
        <v>0.85356754589436301</v>
      </c>
      <c r="G3586" s="20">
        <f t="shared" si="447"/>
        <v>13230.514032080999</v>
      </c>
      <c r="H3586" s="7">
        <f t="shared" si="452"/>
        <v>-3782.5140320809987</v>
      </c>
      <c r="I3586" s="7">
        <f t="shared" si="448"/>
        <v>3782.5140320809987</v>
      </c>
      <c r="J3586" s="12">
        <f t="shared" si="453"/>
        <v>0.40035076546157905</v>
      </c>
      <c r="K3586" s="7">
        <f t="shared" si="454"/>
        <v>14307412.402889654</v>
      </c>
    </row>
    <row r="3587" spans="1:11" x14ac:dyDescent="0.4">
      <c r="A3587" s="1">
        <v>3586</v>
      </c>
      <c r="B3587" s="21">
        <v>43399</v>
      </c>
      <c r="C3587" s="22">
        <v>13979</v>
      </c>
      <c r="D3587" s="19">
        <f t="shared" si="449"/>
        <v>15019.411344358638</v>
      </c>
      <c r="E3587" s="19">
        <f t="shared" si="450"/>
        <v>1</v>
      </c>
      <c r="F3587" s="19">
        <f t="shared" si="451"/>
        <v>0.84534132241999604</v>
      </c>
      <c r="G3587" s="20">
        <f t="shared" si="447"/>
        <v>12421.898144257204</v>
      </c>
      <c r="H3587" s="7">
        <f t="shared" si="452"/>
        <v>1557.101855742796</v>
      </c>
      <c r="I3587" s="7">
        <f t="shared" si="448"/>
        <v>1557.101855742796</v>
      </c>
      <c r="J3587" s="12">
        <f t="shared" si="453"/>
        <v>0.11138864409062137</v>
      </c>
      <c r="K3587" s="7">
        <f t="shared" si="454"/>
        <v>2424566.1891576592</v>
      </c>
    </row>
    <row r="3588" spans="1:11" x14ac:dyDescent="0.4">
      <c r="A3588" s="1">
        <v>3587</v>
      </c>
      <c r="B3588" s="21">
        <v>43400</v>
      </c>
      <c r="C3588" s="22">
        <v>12846</v>
      </c>
      <c r="D3588" s="19">
        <f t="shared" si="449"/>
        <v>15021.821903653383</v>
      </c>
      <c r="E3588" s="19">
        <f t="shared" si="450"/>
        <v>1</v>
      </c>
      <c r="F3588" s="19">
        <f t="shared" si="451"/>
        <v>0.85474899723344955</v>
      </c>
      <c r="G3588" s="20">
        <f t="shared" si="447"/>
        <v>12838.578203384557</v>
      </c>
      <c r="H3588" s="7">
        <f t="shared" si="452"/>
        <v>7.4217966154428723</v>
      </c>
      <c r="I3588" s="7">
        <f t="shared" si="448"/>
        <v>7.4217966154428723</v>
      </c>
      <c r="J3588" s="12">
        <f t="shared" si="453"/>
        <v>5.7775156589155165E-4</v>
      </c>
      <c r="K3588" s="7">
        <f t="shared" si="454"/>
        <v>55.083065000999277</v>
      </c>
    </row>
    <row r="3589" spans="1:11" x14ac:dyDescent="0.4">
      <c r="A3589" s="1">
        <v>3588</v>
      </c>
      <c r="B3589" s="21">
        <v>43401</v>
      </c>
      <c r="C3589" s="22">
        <v>14312</v>
      </c>
      <c r="D3589" s="19">
        <f t="shared" si="449"/>
        <v>15306.20646242678</v>
      </c>
      <c r="E3589" s="19">
        <f t="shared" si="450"/>
        <v>1</v>
      </c>
      <c r="F3589" s="19">
        <f t="shared" si="451"/>
        <v>0.85492208791105673</v>
      </c>
      <c r="G3589" s="20">
        <f t="shared" si="447"/>
        <v>12822.9932247095</v>
      </c>
      <c r="H3589" s="7">
        <f t="shared" si="452"/>
        <v>1489.0067752904997</v>
      </c>
      <c r="I3589" s="7">
        <f t="shared" si="448"/>
        <v>1489.0067752904997</v>
      </c>
      <c r="J3589" s="12">
        <f t="shared" si="453"/>
        <v>0.10403904243225963</v>
      </c>
      <c r="K3589" s="7">
        <f t="shared" si="454"/>
        <v>2217141.1768610128</v>
      </c>
    </row>
    <row r="3590" spans="1:11" x14ac:dyDescent="0.4">
      <c r="A3590" s="1">
        <v>3589</v>
      </c>
      <c r="B3590" s="21">
        <v>43402</v>
      </c>
      <c r="C3590" s="22">
        <v>13056</v>
      </c>
      <c r="D3590" s="19">
        <f t="shared" si="449"/>
        <v>15329.533881825602</v>
      </c>
      <c r="E3590" s="19">
        <f t="shared" si="450"/>
        <v>1</v>
      </c>
      <c r="F3590" s="19">
        <f t="shared" si="451"/>
        <v>0.8454468552661849</v>
      </c>
      <c r="G3590" s="20">
        <f t="shared" ref="G3590:G3653" si="455">(D3589+1*E3589)*F3587</f>
        <v>12939.814153503765</v>
      </c>
      <c r="H3590" s="7">
        <f t="shared" si="452"/>
        <v>116.18584649623517</v>
      </c>
      <c r="I3590" s="7">
        <f t="shared" si="448"/>
        <v>116.18584649623517</v>
      </c>
      <c r="J3590" s="12">
        <f t="shared" si="453"/>
        <v>8.8990384877631109E-3</v>
      </c>
      <c r="K3590" s="7">
        <f t="shared" si="454"/>
        <v>13499.150926046723</v>
      </c>
    </row>
    <row r="3591" spans="1:11" x14ac:dyDescent="0.4">
      <c r="A3591" s="1">
        <v>3590</v>
      </c>
      <c r="B3591" s="21">
        <v>43403</v>
      </c>
      <c r="C3591" s="22">
        <v>10552</v>
      </c>
      <c r="D3591" s="19">
        <f t="shared" si="449"/>
        <v>14845.559982080085</v>
      </c>
      <c r="E3591" s="19">
        <f t="shared" si="450"/>
        <v>1</v>
      </c>
      <c r="F3591" s="19">
        <f t="shared" si="451"/>
        <v>0.85235564646141726</v>
      </c>
      <c r="G3591" s="20">
        <f t="shared" si="455"/>
        <v>13103.758462543856</v>
      </c>
      <c r="H3591" s="7">
        <f t="shared" si="452"/>
        <v>-2551.7584625438558</v>
      </c>
      <c r="I3591" s="7">
        <f t="shared" si="448"/>
        <v>2551.7584625438558</v>
      </c>
      <c r="J3591" s="12">
        <f t="shared" si="453"/>
        <v>0.24182699607125244</v>
      </c>
      <c r="K3591" s="7">
        <f t="shared" si="454"/>
        <v>6511471.251164183</v>
      </c>
    </row>
    <row r="3592" spans="1:11" x14ac:dyDescent="0.4">
      <c r="A3592" s="1">
        <v>3591</v>
      </c>
      <c r="B3592" s="21">
        <v>43404</v>
      </c>
      <c r="C3592" s="22">
        <v>12654</v>
      </c>
      <c r="D3592" s="19">
        <f t="shared" si="449"/>
        <v>14839.215460867776</v>
      </c>
      <c r="E3592" s="19">
        <f t="shared" si="450"/>
        <v>1</v>
      </c>
      <c r="F3592" s="19">
        <f t="shared" si="451"/>
        <v>0.85488581978987899</v>
      </c>
      <c r="G3592" s="20">
        <f t="shared" si="455"/>
        <v>12692.652058176647</v>
      </c>
      <c r="H3592" s="7">
        <f t="shared" si="452"/>
        <v>-38.652058176647188</v>
      </c>
      <c r="I3592" s="7">
        <f t="shared" ref="I3592:I3655" si="456">ABS(H3592)</f>
        <v>38.652058176647188</v>
      </c>
      <c r="J3592" s="12">
        <f t="shared" si="453"/>
        <v>3.0545328099136392E-3</v>
      </c>
      <c r="K3592" s="7">
        <f t="shared" si="454"/>
        <v>1493.9816012909187</v>
      </c>
    </row>
    <row r="3593" spans="1:11" x14ac:dyDescent="0.4">
      <c r="A3593" s="1">
        <v>3592</v>
      </c>
      <c r="B3593" s="21">
        <v>43405</v>
      </c>
      <c r="C3593" s="22">
        <v>11785</v>
      </c>
      <c r="D3593" s="19">
        <f t="shared" si="449"/>
        <v>14693.8745617245</v>
      </c>
      <c r="E3593" s="19">
        <f t="shared" si="450"/>
        <v>1</v>
      </c>
      <c r="F3593" s="19">
        <f t="shared" si="451"/>
        <v>0.84472514700646018</v>
      </c>
      <c r="G3593" s="20">
        <f t="shared" si="455"/>
        <v>12546.613492863278</v>
      </c>
      <c r="H3593" s="7">
        <f t="shared" si="452"/>
        <v>-761.61349286327822</v>
      </c>
      <c r="I3593" s="7">
        <f t="shared" si="456"/>
        <v>761.61349286327822</v>
      </c>
      <c r="J3593" s="12">
        <f t="shared" si="453"/>
        <v>6.4625667616739768E-2</v>
      </c>
      <c r="K3593" s="7">
        <f t="shared" si="454"/>
        <v>580055.11251140269</v>
      </c>
    </row>
    <row r="3594" spans="1:11" x14ac:dyDescent="0.4">
      <c r="A3594" s="1">
        <v>3593</v>
      </c>
      <c r="B3594" s="21">
        <v>43406</v>
      </c>
      <c r="C3594" s="22">
        <v>11345</v>
      </c>
      <c r="D3594" s="19">
        <f t="shared" si="449"/>
        <v>14469.930779127531</v>
      </c>
      <c r="E3594" s="19">
        <f t="shared" si="450"/>
        <v>1</v>
      </c>
      <c r="F3594" s="19">
        <f t="shared" si="451"/>
        <v>0.85121991840530009</v>
      </c>
      <c r="G3594" s="20">
        <f t="shared" si="455"/>
        <v>12525.259306728121</v>
      </c>
      <c r="H3594" s="7">
        <f t="shared" si="452"/>
        <v>-1180.2593067281214</v>
      </c>
      <c r="I3594" s="7">
        <f t="shared" si="456"/>
        <v>1180.2593067281214</v>
      </c>
      <c r="J3594" s="12">
        <f t="shared" si="453"/>
        <v>0.1040334338235453</v>
      </c>
      <c r="K3594" s="7">
        <f t="shared" si="454"/>
        <v>1393012.0311183457</v>
      </c>
    </row>
    <row r="3595" spans="1:11" x14ac:dyDescent="0.4">
      <c r="A3595" s="1">
        <v>3594</v>
      </c>
      <c r="B3595" s="21">
        <v>43407</v>
      </c>
      <c r="C3595" s="22">
        <v>13114</v>
      </c>
      <c r="D3595" s="19">
        <f t="shared" si="449"/>
        <v>14612.120113046629</v>
      </c>
      <c r="E3595" s="19">
        <f t="shared" si="450"/>
        <v>1</v>
      </c>
      <c r="F3595" s="19">
        <f t="shared" si="451"/>
        <v>0.85559383524980304</v>
      </c>
      <c r="G3595" s="20">
        <f t="shared" si="455"/>
        <v>12370.993522237031</v>
      </c>
      <c r="H3595" s="7">
        <f t="shared" si="452"/>
        <v>743.00647776296864</v>
      </c>
      <c r="I3595" s="7">
        <f t="shared" si="456"/>
        <v>743.00647776296864</v>
      </c>
      <c r="J3595" s="12">
        <f t="shared" si="453"/>
        <v>5.6657501735776168E-2</v>
      </c>
      <c r="K3595" s="7">
        <f t="shared" si="454"/>
        <v>552058.62599773286</v>
      </c>
    </row>
    <row r="3596" spans="1:11" x14ac:dyDescent="0.4">
      <c r="A3596" s="1">
        <v>3595</v>
      </c>
      <c r="B3596" s="21">
        <v>43408</v>
      </c>
      <c r="C3596" s="22">
        <v>12624</v>
      </c>
      <c r="D3596" s="19">
        <f t="shared" si="449"/>
        <v>14666.953458327338</v>
      </c>
      <c r="E3596" s="19">
        <f t="shared" si="450"/>
        <v>1</v>
      </c>
      <c r="F3596" s="19">
        <f t="shared" si="451"/>
        <v>0.84499089674697325</v>
      </c>
      <c r="G3596" s="20">
        <f t="shared" si="455"/>
        <v>12344.070035716373</v>
      </c>
      <c r="H3596" s="7">
        <f t="shared" si="452"/>
        <v>279.92996428362676</v>
      </c>
      <c r="I3596" s="7">
        <f t="shared" si="456"/>
        <v>279.92996428362676</v>
      </c>
      <c r="J3596" s="12">
        <f t="shared" si="453"/>
        <v>2.2174426828550916E-2</v>
      </c>
      <c r="K3596" s="7">
        <f t="shared" si="454"/>
        <v>78360.784903832551</v>
      </c>
    </row>
    <row r="3597" spans="1:11" x14ac:dyDescent="0.4">
      <c r="A3597" s="1">
        <v>3596</v>
      </c>
      <c r="B3597" s="21">
        <v>43409</v>
      </c>
      <c r="C3597" s="22">
        <v>11766</v>
      </c>
      <c r="D3597" s="19">
        <f t="shared" si="449"/>
        <v>14530.612694971591</v>
      </c>
      <c r="E3597" s="19">
        <f t="shared" si="450"/>
        <v>1</v>
      </c>
      <c r="F3597" s="19">
        <f t="shared" si="451"/>
        <v>0.85053030883657788</v>
      </c>
      <c r="G3597" s="20">
        <f t="shared" si="455"/>
        <v>12485.654145970137</v>
      </c>
      <c r="H3597" s="7">
        <f t="shared" si="452"/>
        <v>-719.6541459701366</v>
      </c>
      <c r="I3597" s="7">
        <f t="shared" si="456"/>
        <v>719.6541459701366</v>
      </c>
      <c r="J3597" s="12">
        <f t="shared" si="453"/>
        <v>6.1163874381279668E-2</v>
      </c>
      <c r="K3597" s="7">
        <f t="shared" si="454"/>
        <v>517902.08981200668</v>
      </c>
    </row>
    <row r="3598" spans="1:11" x14ac:dyDescent="0.4">
      <c r="A3598" s="1">
        <v>3597</v>
      </c>
      <c r="B3598" s="21">
        <v>43410</v>
      </c>
      <c r="C3598" s="22">
        <v>14075</v>
      </c>
      <c r="D3598" s="19">
        <f t="shared" si="449"/>
        <v>14843.344456865118</v>
      </c>
      <c r="E3598" s="19">
        <f t="shared" si="450"/>
        <v>1</v>
      </c>
      <c r="F3598" s="19">
        <f t="shared" si="451"/>
        <v>0.857133984846979</v>
      </c>
      <c r="G3598" s="20">
        <f t="shared" si="455"/>
        <v>12433.15823805547</v>
      </c>
      <c r="H3598" s="7">
        <f t="shared" si="452"/>
        <v>1641.8417619445299</v>
      </c>
      <c r="I3598" s="7">
        <f t="shared" si="456"/>
        <v>1641.8417619445299</v>
      </c>
      <c r="J3598" s="12">
        <f t="shared" si="453"/>
        <v>0.11664950351293285</v>
      </c>
      <c r="K3598" s="7">
        <f t="shared" si="454"/>
        <v>2695644.3712651185</v>
      </c>
    </row>
    <row r="3599" spans="1:11" x14ac:dyDescent="0.4">
      <c r="A3599" s="1">
        <v>3598</v>
      </c>
      <c r="B3599" s="21">
        <v>43411</v>
      </c>
      <c r="C3599" s="22">
        <v>14829</v>
      </c>
      <c r="D3599" s="19">
        <f t="shared" si="449"/>
        <v>15283.762385966187</v>
      </c>
      <c r="E3599" s="19">
        <f t="shared" si="450"/>
        <v>1</v>
      </c>
      <c r="F3599" s="19">
        <f t="shared" si="451"/>
        <v>0.84707320728825164</v>
      </c>
      <c r="G3599" s="20">
        <f t="shared" si="455"/>
        <v>12543.335934227418</v>
      </c>
      <c r="H3599" s="7">
        <f t="shared" si="452"/>
        <v>2285.664065772582</v>
      </c>
      <c r="I3599" s="7">
        <f t="shared" si="456"/>
        <v>2285.664065772582</v>
      </c>
      <c r="J3599" s="12">
        <f t="shared" si="453"/>
        <v>0.1541347404256917</v>
      </c>
      <c r="K3599" s="7">
        <f t="shared" si="454"/>
        <v>5224260.2215640498</v>
      </c>
    </row>
    <row r="3600" spans="1:11" x14ac:dyDescent="0.4">
      <c r="A3600" s="1">
        <v>3599</v>
      </c>
      <c r="B3600" s="21">
        <v>43412</v>
      </c>
      <c r="C3600" s="22">
        <v>12213</v>
      </c>
      <c r="D3600" s="19">
        <f t="shared" si="449"/>
        <v>15134.41802815204</v>
      </c>
      <c r="E3600" s="19">
        <f t="shared" si="450"/>
        <v>1</v>
      </c>
      <c r="F3600" s="19">
        <f t="shared" si="451"/>
        <v>0.84980611108038484</v>
      </c>
      <c r="G3600" s="20">
        <f t="shared" si="455"/>
        <v>13000.153672629531</v>
      </c>
      <c r="H3600" s="7">
        <f t="shared" si="452"/>
        <v>-787.15367262953077</v>
      </c>
      <c r="I3600" s="7">
        <f t="shared" si="456"/>
        <v>787.15367262953077</v>
      </c>
      <c r="J3600" s="12">
        <f t="shared" si="453"/>
        <v>6.4452114355975657E-2</v>
      </c>
      <c r="K3600" s="7">
        <f t="shared" si="454"/>
        <v>619610.90433415852</v>
      </c>
    </row>
    <row r="3601" spans="1:11" x14ac:dyDescent="0.4">
      <c r="A3601" s="1">
        <v>3600</v>
      </c>
      <c r="B3601" s="21">
        <v>43413</v>
      </c>
      <c r="C3601" s="22">
        <v>15198</v>
      </c>
      <c r="D3601" s="19">
        <f t="shared" si="449"/>
        <v>15557.097889029052</v>
      </c>
      <c r="E3601" s="19">
        <f t="shared" si="450"/>
        <v>1</v>
      </c>
      <c r="F3601" s="19">
        <f t="shared" si="451"/>
        <v>0.85912534109970151</v>
      </c>
      <c r="G3601" s="20">
        <f t="shared" si="455"/>
        <v>12973.081166794764</v>
      </c>
      <c r="H3601" s="7">
        <f t="shared" si="452"/>
        <v>2224.9188332052363</v>
      </c>
      <c r="I3601" s="7">
        <f t="shared" si="456"/>
        <v>2224.9188332052363</v>
      </c>
      <c r="J3601" s="12">
        <f t="shared" si="453"/>
        <v>0.14639550159265932</v>
      </c>
      <c r="K3601" s="7">
        <f t="shared" si="454"/>
        <v>4950263.8143513501</v>
      </c>
    </row>
    <row r="3602" spans="1:11" x14ac:dyDescent="0.4">
      <c r="A3602" s="1">
        <v>3601</v>
      </c>
      <c r="B3602" s="21">
        <v>43414</v>
      </c>
      <c r="C3602" s="22">
        <v>14819</v>
      </c>
      <c r="D3602" s="19">
        <f t="shared" si="449"/>
        <v>15872.641296684193</v>
      </c>
      <c r="E3602" s="19">
        <f t="shared" si="450"/>
        <v>1</v>
      </c>
      <c r="F3602" s="19">
        <f t="shared" si="451"/>
        <v>0.84851200024305551</v>
      </c>
      <c r="G3602" s="20">
        <f t="shared" si="455"/>
        <v>13178.847878164415</v>
      </c>
      <c r="H3602" s="7">
        <f t="shared" si="452"/>
        <v>1640.1521218355847</v>
      </c>
      <c r="I3602" s="7">
        <f t="shared" si="456"/>
        <v>1640.1521218355847</v>
      </c>
      <c r="J3602" s="12">
        <f t="shared" si="453"/>
        <v>0.11067900140600477</v>
      </c>
      <c r="K3602" s="7">
        <f t="shared" si="454"/>
        <v>2690098.9827617705</v>
      </c>
    </row>
    <row r="3603" spans="1:11" x14ac:dyDescent="0.4">
      <c r="A3603" s="1">
        <v>3602</v>
      </c>
      <c r="B3603" s="21">
        <v>43415</v>
      </c>
      <c r="C3603" s="22">
        <v>13215</v>
      </c>
      <c r="D3603" s="19">
        <f t="shared" si="449"/>
        <v>15821.1644903498</v>
      </c>
      <c r="E3603" s="19">
        <f t="shared" si="450"/>
        <v>1</v>
      </c>
      <c r="F3603" s="19">
        <f t="shared" si="451"/>
        <v>0.84956451228075713</v>
      </c>
      <c r="G3603" s="20">
        <f t="shared" si="455"/>
        <v>13489.517379020192</v>
      </c>
      <c r="H3603" s="7">
        <f t="shared" si="452"/>
        <v>-274.51737902019158</v>
      </c>
      <c r="I3603" s="7">
        <f t="shared" si="456"/>
        <v>274.51737902019158</v>
      </c>
      <c r="J3603" s="12">
        <f t="shared" si="453"/>
        <v>2.0773165268270267E-2</v>
      </c>
      <c r="K3603" s="7">
        <f t="shared" si="454"/>
        <v>75359.791384115524</v>
      </c>
    </row>
    <row r="3604" spans="1:11" x14ac:dyDescent="0.4">
      <c r="A3604" s="1">
        <v>3603</v>
      </c>
      <c r="B3604" s="21">
        <v>43416</v>
      </c>
      <c r="C3604" s="22">
        <v>12357</v>
      </c>
      <c r="D3604" s="19">
        <f t="shared" si="449"/>
        <v>15588.41132277243</v>
      </c>
      <c r="E3604" s="19">
        <f t="shared" si="450"/>
        <v>1</v>
      </c>
      <c r="F3604" s="19">
        <f t="shared" si="451"/>
        <v>0.85802111464183595</v>
      </c>
      <c r="G3604" s="20">
        <f t="shared" si="455"/>
        <v>13593.222464707356</v>
      </c>
      <c r="H3604" s="7">
        <f t="shared" si="452"/>
        <v>-1236.2224647073563</v>
      </c>
      <c r="I3604" s="7">
        <f t="shared" si="456"/>
        <v>1236.2224647073563</v>
      </c>
      <c r="J3604" s="12">
        <f t="shared" si="453"/>
        <v>0.10004228086973831</v>
      </c>
      <c r="K3604" s="7">
        <f t="shared" si="454"/>
        <v>1528245.9822471307</v>
      </c>
    </row>
    <row r="3605" spans="1:11" x14ac:dyDescent="0.4">
      <c r="A3605" s="1">
        <v>3604</v>
      </c>
      <c r="B3605" s="21">
        <v>43417</v>
      </c>
      <c r="C3605" s="22">
        <v>12455</v>
      </c>
      <c r="D3605" s="19">
        <f t="shared" si="449"/>
        <v>15441.456890623127</v>
      </c>
      <c r="E3605" s="19">
        <f t="shared" si="450"/>
        <v>1</v>
      </c>
      <c r="F3605" s="19">
        <f t="shared" si="451"/>
        <v>0.84781514324365426</v>
      </c>
      <c r="G3605" s="20">
        <f t="shared" si="455"/>
        <v>13227.802584097373</v>
      </c>
      <c r="H3605" s="7">
        <f t="shared" si="452"/>
        <v>-772.80258409737326</v>
      </c>
      <c r="I3605" s="7">
        <f t="shared" si="456"/>
        <v>772.80258409737326</v>
      </c>
      <c r="J3605" s="12">
        <f t="shared" si="453"/>
        <v>6.2047578008620895E-2</v>
      </c>
      <c r="K3605" s="7">
        <f t="shared" si="454"/>
        <v>597223.8339875777</v>
      </c>
    </row>
    <row r="3606" spans="1:11" x14ac:dyDescent="0.4">
      <c r="A3606" s="1">
        <v>3605</v>
      </c>
      <c r="B3606" s="21">
        <v>43418</v>
      </c>
      <c r="C3606" s="22">
        <v>15200</v>
      </c>
      <c r="D3606" s="19">
        <f t="shared" si="449"/>
        <v>15840.304985356981</v>
      </c>
      <c r="E3606" s="19">
        <f t="shared" si="450"/>
        <v>1</v>
      </c>
      <c r="F3606" s="19">
        <f t="shared" si="451"/>
        <v>0.85139343804526935</v>
      </c>
      <c r="G3606" s="20">
        <f t="shared" si="455"/>
        <v>13119.363356698854</v>
      </c>
      <c r="H3606" s="7">
        <f t="shared" si="452"/>
        <v>2080.6366433011463</v>
      </c>
      <c r="I3606" s="7">
        <f t="shared" si="456"/>
        <v>2080.6366433011463</v>
      </c>
      <c r="J3606" s="12">
        <f t="shared" si="453"/>
        <v>0.13688398969086488</v>
      </c>
      <c r="K3606" s="7">
        <f t="shared" si="454"/>
        <v>4329048.8414474614</v>
      </c>
    </row>
    <row r="3607" spans="1:11" x14ac:dyDescent="0.4">
      <c r="A3607" s="1">
        <v>3606</v>
      </c>
      <c r="B3607" s="21">
        <v>43419</v>
      </c>
      <c r="C3607" s="22">
        <v>11732</v>
      </c>
      <c r="D3607" s="19">
        <f t="shared" si="449"/>
        <v>15489.118217588966</v>
      </c>
      <c r="E3607" s="19">
        <f t="shared" si="450"/>
        <v>1</v>
      </c>
      <c r="F3607" s="19">
        <f t="shared" si="451"/>
        <v>0.85634890667860519</v>
      </c>
      <c r="G3607" s="20">
        <f t="shared" si="455"/>
        <v>13592.17416091727</v>
      </c>
      <c r="H3607" s="7">
        <f t="shared" si="452"/>
        <v>-1860.1741609172695</v>
      </c>
      <c r="I3607" s="7">
        <f t="shared" si="456"/>
        <v>1860.1741609172695</v>
      </c>
      <c r="J3607" s="12">
        <f t="shared" si="453"/>
        <v>0.15855558821320062</v>
      </c>
      <c r="K3607" s="7">
        <f t="shared" si="454"/>
        <v>3460247.9089442678</v>
      </c>
    </row>
    <row r="3608" spans="1:11" x14ac:dyDescent="0.4">
      <c r="A3608" s="1">
        <v>3607</v>
      </c>
      <c r="B3608" s="21">
        <v>43420</v>
      </c>
      <c r="C3608" s="22">
        <v>17076</v>
      </c>
      <c r="D3608" s="19">
        <f t="shared" si="449"/>
        <v>16245.679676984781</v>
      </c>
      <c r="E3608" s="19">
        <f t="shared" si="450"/>
        <v>1</v>
      </c>
      <c r="F3608" s="19">
        <f t="shared" si="451"/>
        <v>0.8511948502497948</v>
      </c>
      <c r="G3608" s="20">
        <f t="shared" si="455"/>
        <v>13132.756795506328</v>
      </c>
      <c r="H3608" s="7">
        <f t="shared" si="452"/>
        <v>3943.2432044936722</v>
      </c>
      <c r="I3608" s="7">
        <f t="shared" si="456"/>
        <v>3943.2432044936722</v>
      </c>
      <c r="J3608" s="12">
        <f t="shared" si="453"/>
        <v>0.23092312043181495</v>
      </c>
      <c r="K3608" s="7">
        <f t="shared" si="454"/>
        <v>15549166.969785525</v>
      </c>
    </row>
    <row r="3609" spans="1:11" x14ac:dyDescent="0.4">
      <c r="A3609" s="1">
        <v>3608</v>
      </c>
      <c r="B3609" s="21">
        <v>43421</v>
      </c>
      <c r="C3609" s="22">
        <v>16203</v>
      </c>
      <c r="D3609" s="19">
        <f t="shared" si="449"/>
        <v>16699.015191496157</v>
      </c>
      <c r="E3609" s="19">
        <f t="shared" si="450"/>
        <v>1</v>
      </c>
      <c r="F3609" s="19">
        <f t="shared" si="451"/>
        <v>0.85337016232896201</v>
      </c>
      <c r="G3609" s="20">
        <f t="shared" si="455"/>
        <v>13832.316467008279</v>
      </c>
      <c r="H3609" s="7">
        <f t="shared" si="452"/>
        <v>2370.6835329917212</v>
      </c>
      <c r="I3609" s="7">
        <f t="shared" si="456"/>
        <v>2370.6835329917212</v>
      </c>
      <c r="J3609" s="12">
        <f t="shared" si="453"/>
        <v>0.14631139498807141</v>
      </c>
      <c r="K3609" s="7">
        <f t="shared" si="454"/>
        <v>5620140.413598109</v>
      </c>
    </row>
    <row r="3610" spans="1:11" x14ac:dyDescent="0.4">
      <c r="A3610" s="1">
        <v>3609</v>
      </c>
      <c r="B3610" s="21">
        <v>43422</v>
      </c>
      <c r="C3610" s="22">
        <v>13172</v>
      </c>
      <c r="D3610" s="19">
        <f t="shared" ref="D3610:D3673" si="457">$R$2*(C3610/F3607)+(1-$R$2)*(D3609+E3609)</f>
        <v>16485.83668405722</v>
      </c>
      <c r="E3610" s="19">
        <f t="shared" ref="E3610:E3673" si="458">$R$3*(D3610-D3609)+(1-$R$3)*E3609</f>
        <v>1</v>
      </c>
      <c r="F3610" s="19">
        <f t="shared" ref="F3610:F3673" si="459">$R$4*(C3610/D3610)+(1-$R$4)*F3607</f>
        <v>0.85539531684198544</v>
      </c>
      <c r="G3610" s="20">
        <f t="shared" si="455"/>
        <v>14301.039750753831</v>
      </c>
      <c r="H3610" s="7">
        <f t="shared" ref="H3610:H3673" si="460">C3610-G3610</f>
        <v>-1129.039750753831</v>
      </c>
      <c r="I3610" s="7">
        <f t="shared" si="456"/>
        <v>1129.039750753831</v>
      </c>
      <c r="J3610" s="12">
        <f t="shared" ref="J3610:J3673" si="461">I3610/C3610</f>
        <v>8.5715134433178783E-2</v>
      </c>
      <c r="K3610" s="7">
        <f t="shared" ref="K3610:K3673" si="462">H3610^2</f>
        <v>1274730.7587822727</v>
      </c>
    </row>
    <row r="3611" spans="1:11" x14ac:dyDescent="0.4">
      <c r="A3611" s="1">
        <v>3610</v>
      </c>
      <c r="B3611" s="21">
        <v>43423</v>
      </c>
      <c r="C3611" s="22">
        <v>12102</v>
      </c>
      <c r="D3611" s="19">
        <f t="shared" si="457"/>
        <v>16118.211090689827</v>
      </c>
      <c r="E3611" s="19">
        <f t="shared" si="458"/>
        <v>1</v>
      </c>
      <c r="F3611" s="19">
        <f t="shared" si="459"/>
        <v>0.84952628342491354</v>
      </c>
      <c r="G3611" s="20">
        <f t="shared" si="455"/>
        <v>14033.510482378908</v>
      </c>
      <c r="H3611" s="7">
        <f t="shared" si="460"/>
        <v>-1931.5104823789079</v>
      </c>
      <c r="I3611" s="7">
        <f t="shared" si="456"/>
        <v>1931.5104823789079</v>
      </c>
      <c r="J3611" s="12">
        <f t="shared" si="461"/>
        <v>0.1596025848933158</v>
      </c>
      <c r="K3611" s="7">
        <f t="shared" si="462"/>
        <v>3730732.7435396016</v>
      </c>
    </row>
    <row r="3612" spans="1:11" x14ac:dyDescent="0.4">
      <c r="A3612" s="1">
        <v>3611</v>
      </c>
      <c r="B3612" s="21">
        <v>43424</v>
      </c>
      <c r="C3612" s="22">
        <v>14605</v>
      </c>
      <c r="D3612" s="19">
        <f t="shared" si="457"/>
        <v>16280.894219373842</v>
      </c>
      <c r="E3612" s="19">
        <f t="shared" si="458"/>
        <v>1</v>
      </c>
      <c r="F3612" s="19">
        <f t="shared" si="459"/>
        <v>0.8540965523601235</v>
      </c>
      <c r="G3612" s="20">
        <f t="shared" si="455"/>
        <v>13755.653785076782</v>
      </c>
      <c r="H3612" s="7">
        <f t="shared" si="460"/>
        <v>849.34621492321821</v>
      </c>
      <c r="I3612" s="7">
        <f t="shared" si="456"/>
        <v>849.34621492321821</v>
      </c>
      <c r="J3612" s="12">
        <f t="shared" si="461"/>
        <v>5.8154482363794467E-2</v>
      </c>
      <c r="K3612" s="7">
        <f t="shared" si="462"/>
        <v>721388.9928043976</v>
      </c>
    </row>
    <row r="3613" spans="1:11" x14ac:dyDescent="0.4">
      <c r="A3613" s="1">
        <v>3612</v>
      </c>
      <c r="B3613" s="21">
        <v>43425</v>
      </c>
      <c r="C3613" s="22">
        <v>15050</v>
      </c>
      <c r="D3613" s="19">
        <f t="shared" si="457"/>
        <v>16495.077863836068</v>
      </c>
      <c r="E3613" s="19">
        <f t="shared" si="458"/>
        <v>1</v>
      </c>
      <c r="F3613" s="19">
        <f t="shared" si="459"/>
        <v>0.85634288913233303</v>
      </c>
      <c r="G3613" s="20">
        <f t="shared" si="455"/>
        <v>13927.456064568978</v>
      </c>
      <c r="H3613" s="7">
        <f t="shared" si="460"/>
        <v>1122.543935431022</v>
      </c>
      <c r="I3613" s="7">
        <f t="shared" si="456"/>
        <v>1122.543935431022</v>
      </c>
      <c r="J3613" s="12">
        <f t="shared" si="461"/>
        <v>7.4587636905715751E-2</v>
      </c>
      <c r="K3613" s="7">
        <f t="shared" si="462"/>
        <v>1260104.8869729664</v>
      </c>
    </row>
    <row r="3614" spans="1:11" x14ac:dyDescent="0.4">
      <c r="A3614" s="1">
        <v>3613</v>
      </c>
      <c r="B3614" s="21">
        <v>43426</v>
      </c>
      <c r="C3614" s="22">
        <v>12090</v>
      </c>
      <c r="D3614" s="19">
        <f t="shared" si="457"/>
        <v>16128.192780916914</v>
      </c>
      <c r="E3614" s="19">
        <f t="shared" si="458"/>
        <v>1</v>
      </c>
      <c r="F3614" s="19">
        <f t="shared" si="459"/>
        <v>0.84786536132417101</v>
      </c>
      <c r="G3614" s="20">
        <f t="shared" si="455"/>
        <v>14013.851718752641</v>
      </c>
      <c r="H3614" s="7">
        <f t="shared" si="460"/>
        <v>-1923.8517187526413</v>
      </c>
      <c r="I3614" s="7">
        <f t="shared" si="456"/>
        <v>1923.8517187526413</v>
      </c>
      <c r="J3614" s="12">
        <f t="shared" si="461"/>
        <v>0.1591275201615088</v>
      </c>
      <c r="K3614" s="7">
        <f t="shared" si="462"/>
        <v>3701205.4357474921</v>
      </c>
    </row>
    <row r="3615" spans="1:11" x14ac:dyDescent="0.4">
      <c r="A3615" s="1">
        <v>3614</v>
      </c>
      <c r="B3615" s="21">
        <v>43427</v>
      </c>
      <c r="C3615" s="22">
        <v>15141</v>
      </c>
      <c r="D3615" s="19">
        <f t="shared" si="457"/>
        <v>16388.83704642257</v>
      </c>
      <c r="E3615" s="19">
        <f t="shared" si="458"/>
        <v>1</v>
      </c>
      <c r="F3615" s="19">
        <f t="shared" si="459"/>
        <v>0.8552563535194504</v>
      </c>
      <c r="G3615" s="20">
        <f t="shared" si="455"/>
        <v>13775.887946532928</v>
      </c>
      <c r="H3615" s="7">
        <f t="shared" si="460"/>
        <v>1365.1120534670717</v>
      </c>
      <c r="I3615" s="7">
        <f t="shared" si="456"/>
        <v>1365.1120534670717</v>
      </c>
      <c r="J3615" s="12">
        <f t="shared" si="461"/>
        <v>9.0159966545609385E-2</v>
      </c>
      <c r="K3615" s="7">
        <f t="shared" si="462"/>
        <v>1863530.9185210853</v>
      </c>
    </row>
    <row r="3616" spans="1:11" x14ac:dyDescent="0.4">
      <c r="A3616" s="1">
        <v>3615</v>
      </c>
      <c r="B3616" s="21">
        <v>43428</v>
      </c>
      <c r="C3616" s="22">
        <v>15027</v>
      </c>
      <c r="D3616" s="19">
        <f t="shared" si="457"/>
        <v>16577.959694086298</v>
      </c>
      <c r="E3616" s="19">
        <f t="shared" si="458"/>
        <v>1</v>
      </c>
      <c r="F3616" s="19">
        <f t="shared" si="459"/>
        <v>0.85717580986106612</v>
      </c>
      <c r="G3616" s="20">
        <f t="shared" si="455"/>
        <v>14035.320408741647</v>
      </c>
      <c r="H3616" s="7">
        <f t="shared" si="460"/>
        <v>991.67959125835296</v>
      </c>
      <c r="I3616" s="7">
        <f t="shared" si="456"/>
        <v>991.67959125835296</v>
      </c>
      <c r="J3616" s="12">
        <f t="shared" si="461"/>
        <v>6.5993185017525324E-2</v>
      </c>
      <c r="K3616" s="7">
        <f t="shared" si="462"/>
        <v>983428.41171833395</v>
      </c>
    </row>
    <row r="3617" spans="1:11" x14ac:dyDescent="0.4">
      <c r="A3617" s="1">
        <v>3616</v>
      </c>
      <c r="B3617" s="21">
        <v>43429</v>
      </c>
      <c r="C3617" s="22">
        <v>13317</v>
      </c>
      <c r="D3617" s="19">
        <f t="shared" si="457"/>
        <v>16437.229889389393</v>
      </c>
      <c r="E3617" s="19">
        <f t="shared" si="458"/>
        <v>1</v>
      </c>
      <c r="F3617" s="19">
        <f t="shared" si="459"/>
        <v>0.84723873963348673</v>
      </c>
      <c r="G3617" s="20">
        <f t="shared" si="455"/>
        <v>14056.725651405346</v>
      </c>
      <c r="H3617" s="7">
        <f t="shared" si="460"/>
        <v>-739.72565140534607</v>
      </c>
      <c r="I3617" s="7">
        <f t="shared" si="456"/>
        <v>739.72565140534607</v>
      </c>
      <c r="J3617" s="12">
        <f t="shared" si="461"/>
        <v>5.5547469505545247E-2</v>
      </c>
      <c r="K3617" s="7">
        <f t="shared" si="462"/>
        <v>547194.03934706352</v>
      </c>
    </row>
    <row r="3618" spans="1:11" x14ac:dyDescent="0.4">
      <c r="A3618" s="1">
        <v>3617</v>
      </c>
      <c r="B3618" s="21">
        <v>43430</v>
      </c>
      <c r="C3618" s="22">
        <v>12265</v>
      </c>
      <c r="D3618" s="19">
        <f t="shared" si="457"/>
        <v>16097.492762258384</v>
      </c>
      <c r="E3618" s="19">
        <f t="shared" si="458"/>
        <v>1</v>
      </c>
      <c r="F3618" s="19">
        <f t="shared" si="459"/>
        <v>0.85370466874177131</v>
      </c>
      <c r="G3618" s="20">
        <f t="shared" si="455"/>
        <v>14058.900553513611</v>
      </c>
      <c r="H3618" s="7">
        <f t="shared" si="460"/>
        <v>-1793.9005535136112</v>
      </c>
      <c r="I3618" s="7">
        <f t="shared" si="456"/>
        <v>1793.9005535136112</v>
      </c>
      <c r="J3618" s="12">
        <f t="shared" si="461"/>
        <v>0.14626176547196176</v>
      </c>
      <c r="K3618" s="7">
        <f t="shared" si="462"/>
        <v>3218079.1958964407</v>
      </c>
    </row>
    <row r="3619" spans="1:11" x14ac:dyDescent="0.4">
      <c r="A3619" s="1">
        <v>3618</v>
      </c>
      <c r="B3619" s="21">
        <v>43431</v>
      </c>
      <c r="C3619" s="22">
        <v>14851</v>
      </c>
      <c r="D3619" s="19">
        <f t="shared" si="457"/>
        <v>16297.81912238197</v>
      </c>
      <c r="E3619" s="19">
        <f t="shared" si="458"/>
        <v>1</v>
      </c>
      <c r="F3619" s="19">
        <f t="shared" si="459"/>
        <v>0.85807437821761279</v>
      </c>
      <c r="G3619" s="20">
        <f t="shared" si="455"/>
        <v>13799.238571031341</v>
      </c>
      <c r="H3619" s="7">
        <f t="shared" si="460"/>
        <v>1051.7614289686589</v>
      </c>
      <c r="I3619" s="7">
        <f t="shared" si="456"/>
        <v>1051.7614289686589</v>
      </c>
      <c r="J3619" s="12">
        <f t="shared" si="461"/>
        <v>7.0820916367157691E-2</v>
      </c>
      <c r="K3619" s="7">
        <f t="shared" si="462"/>
        <v>1106202.1034661955</v>
      </c>
    </row>
    <row r="3620" spans="1:11" x14ac:dyDescent="0.4">
      <c r="A3620" s="1">
        <v>3619</v>
      </c>
      <c r="B3620" s="21">
        <v>43432</v>
      </c>
      <c r="C3620" s="22">
        <v>12936</v>
      </c>
      <c r="D3620" s="19">
        <f t="shared" si="457"/>
        <v>16131.432267572896</v>
      </c>
      <c r="E3620" s="19">
        <f t="shared" si="458"/>
        <v>1</v>
      </c>
      <c r="F3620" s="19">
        <f t="shared" si="459"/>
        <v>0.84648521024114398</v>
      </c>
      <c r="G3620" s="20">
        <f t="shared" si="455"/>
        <v>13808.990970761073</v>
      </c>
      <c r="H3620" s="7">
        <f t="shared" si="460"/>
        <v>-872.99097076107319</v>
      </c>
      <c r="I3620" s="7">
        <f t="shared" si="456"/>
        <v>872.99097076107319</v>
      </c>
      <c r="J3620" s="12">
        <f t="shared" si="461"/>
        <v>6.7485387350113876E-2</v>
      </c>
      <c r="K3620" s="7">
        <f t="shared" si="462"/>
        <v>762113.23503036099</v>
      </c>
    </row>
    <row r="3621" spans="1:11" x14ac:dyDescent="0.4">
      <c r="A3621" s="1">
        <v>3620</v>
      </c>
      <c r="B3621" s="21">
        <v>43433</v>
      </c>
      <c r="C3621" s="22">
        <v>12828</v>
      </c>
      <c r="D3621" s="19">
        <f t="shared" si="457"/>
        <v>15952.737763119927</v>
      </c>
      <c r="E3621" s="19">
        <f t="shared" si="458"/>
        <v>1</v>
      </c>
      <c r="F3621" s="19">
        <f t="shared" si="459"/>
        <v>0.85288042967076583</v>
      </c>
      <c r="G3621" s="20">
        <f t="shared" si="455"/>
        <v>13772.332744987381</v>
      </c>
      <c r="H3621" s="7">
        <f t="shared" si="460"/>
        <v>-944.33274498738137</v>
      </c>
      <c r="I3621" s="7">
        <f t="shared" si="456"/>
        <v>944.33274498738137</v>
      </c>
      <c r="J3621" s="12">
        <f t="shared" si="461"/>
        <v>7.3614962970640893E-2</v>
      </c>
      <c r="K3621" s="7">
        <f t="shared" si="462"/>
        <v>891764.33325540263</v>
      </c>
    </row>
    <row r="3622" spans="1:11" x14ac:dyDescent="0.4">
      <c r="A3622" s="1">
        <v>3621</v>
      </c>
      <c r="B3622" s="21">
        <v>43434</v>
      </c>
      <c r="C3622" s="22">
        <v>17427</v>
      </c>
      <c r="D3622" s="19">
        <f t="shared" si="457"/>
        <v>16661.315910899524</v>
      </c>
      <c r="E3622" s="19">
        <f t="shared" si="458"/>
        <v>1</v>
      </c>
      <c r="F3622" s="19">
        <f t="shared" si="459"/>
        <v>0.86119783872351319</v>
      </c>
      <c r="G3622" s="20">
        <f t="shared" si="455"/>
        <v>13689.49361133598</v>
      </c>
      <c r="H3622" s="7">
        <f t="shared" si="460"/>
        <v>3737.5063886640201</v>
      </c>
      <c r="I3622" s="7">
        <f t="shared" si="456"/>
        <v>3737.5063886640201</v>
      </c>
      <c r="J3622" s="12">
        <f t="shared" si="461"/>
        <v>0.2144664250108464</v>
      </c>
      <c r="K3622" s="7">
        <f t="shared" si="462"/>
        <v>13968954.005304364</v>
      </c>
    </row>
    <row r="3623" spans="1:11" x14ac:dyDescent="0.4">
      <c r="A3623" s="1">
        <v>3622</v>
      </c>
      <c r="B3623" s="21">
        <v>43435</v>
      </c>
      <c r="C3623" s="22">
        <v>18889</v>
      </c>
      <c r="D3623" s="19">
        <f t="shared" si="457"/>
        <v>17580.528625483545</v>
      </c>
      <c r="E3623" s="19">
        <f t="shared" si="458"/>
        <v>1</v>
      </c>
      <c r="F3623" s="19">
        <f t="shared" si="459"/>
        <v>0.85027466493140635</v>
      </c>
      <c r="G3623" s="20">
        <f t="shared" si="455"/>
        <v>14104.403986942143</v>
      </c>
      <c r="H3623" s="7">
        <f t="shared" si="460"/>
        <v>4784.5960130578569</v>
      </c>
      <c r="I3623" s="7">
        <f t="shared" si="456"/>
        <v>4784.5960130578569</v>
      </c>
      <c r="J3623" s="12">
        <f t="shared" si="461"/>
        <v>0.25330065186393441</v>
      </c>
      <c r="K3623" s="7">
        <f t="shared" si="462"/>
        <v>22892359.008169141</v>
      </c>
    </row>
    <row r="3624" spans="1:11" x14ac:dyDescent="0.4">
      <c r="A3624" s="1">
        <v>3623</v>
      </c>
      <c r="B3624" s="21">
        <v>43436</v>
      </c>
      <c r="C3624" s="22">
        <v>16127</v>
      </c>
      <c r="D3624" s="19">
        <f t="shared" si="457"/>
        <v>17797.153098603289</v>
      </c>
      <c r="E3624" s="19">
        <f t="shared" si="458"/>
        <v>1</v>
      </c>
      <c r="F3624" s="19">
        <f t="shared" si="459"/>
        <v>0.85376611945510439</v>
      </c>
      <c r="G3624" s="20">
        <f t="shared" si="455"/>
        <v>14994.941688371275</v>
      </c>
      <c r="H3624" s="7">
        <f t="shared" si="460"/>
        <v>1132.0583116287253</v>
      </c>
      <c r="I3624" s="7">
        <f t="shared" si="456"/>
        <v>1132.0583116287253</v>
      </c>
      <c r="J3624" s="12">
        <f t="shared" si="461"/>
        <v>7.0196460074950409E-2</v>
      </c>
      <c r="K3624" s="7">
        <f t="shared" si="462"/>
        <v>1281556.02092768</v>
      </c>
    </row>
    <row r="3625" spans="1:11" x14ac:dyDescent="0.4">
      <c r="A3625" s="1">
        <v>3624</v>
      </c>
      <c r="B3625" s="21">
        <v>43437</v>
      </c>
      <c r="C3625" s="22">
        <v>13824</v>
      </c>
      <c r="D3625" s="19">
        <f t="shared" si="457"/>
        <v>17514.501902561202</v>
      </c>
      <c r="E3625" s="19">
        <f t="shared" si="458"/>
        <v>1</v>
      </c>
      <c r="F3625" s="19">
        <f t="shared" si="459"/>
        <v>0.86000237684654968</v>
      </c>
      <c r="G3625" s="20">
        <f t="shared" si="455"/>
        <v>15327.730981787352</v>
      </c>
      <c r="H3625" s="7">
        <f t="shared" si="460"/>
        <v>-1503.730981787352</v>
      </c>
      <c r="I3625" s="7">
        <f t="shared" si="456"/>
        <v>1503.730981787352</v>
      </c>
      <c r="J3625" s="12">
        <f t="shared" si="461"/>
        <v>0.10877683606679341</v>
      </c>
      <c r="K3625" s="7">
        <f t="shared" si="462"/>
        <v>2261206.8655871535</v>
      </c>
    </row>
    <row r="3626" spans="1:11" x14ac:dyDescent="0.4">
      <c r="A3626" s="1">
        <v>3625</v>
      </c>
      <c r="B3626" s="21">
        <v>43438</v>
      </c>
      <c r="C3626" s="22">
        <v>16130</v>
      </c>
      <c r="D3626" s="19">
        <f t="shared" si="457"/>
        <v>17751.839190768449</v>
      </c>
      <c r="E3626" s="19">
        <f t="shared" si="458"/>
        <v>1</v>
      </c>
      <c r="F3626" s="19">
        <f t="shared" si="459"/>
        <v>0.85124493828231818</v>
      </c>
      <c r="G3626" s="20">
        <f t="shared" si="455"/>
        <v>14892.987511305637</v>
      </c>
      <c r="H3626" s="7">
        <f t="shared" si="460"/>
        <v>1237.0124886943631</v>
      </c>
      <c r="I3626" s="7">
        <f t="shared" si="456"/>
        <v>1237.0124886943631</v>
      </c>
      <c r="J3626" s="12">
        <f t="shared" si="461"/>
        <v>7.6690172888677188E-2</v>
      </c>
      <c r="K3626" s="7">
        <f t="shared" si="462"/>
        <v>1530199.8971858218</v>
      </c>
    </row>
    <row r="3627" spans="1:11" x14ac:dyDescent="0.4">
      <c r="A3627" s="1">
        <v>3626</v>
      </c>
      <c r="B3627" s="21">
        <v>43439</v>
      </c>
      <c r="C3627" s="22">
        <v>16396</v>
      </c>
      <c r="D3627" s="19">
        <f t="shared" si="457"/>
        <v>17988.631418034594</v>
      </c>
      <c r="E3627" s="19">
        <f t="shared" si="458"/>
        <v>1</v>
      </c>
      <c r="F3627" s="19">
        <f t="shared" si="459"/>
        <v>0.85472533509102311</v>
      </c>
      <c r="G3627" s="20">
        <f t="shared" si="455"/>
        <v>15156.772625212874</v>
      </c>
      <c r="H3627" s="7">
        <f t="shared" si="460"/>
        <v>1239.2273747871259</v>
      </c>
      <c r="I3627" s="7">
        <f t="shared" si="456"/>
        <v>1239.2273747871259</v>
      </c>
      <c r="J3627" s="12">
        <f t="shared" si="461"/>
        <v>7.5581079213657351E-2</v>
      </c>
      <c r="K3627" s="7">
        <f t="shared" si="462"/>
        <v>1535684.4864217918</v>
      </c>
    </row>
    <row r="3628" spans="1:11" x14ac:dyDescent="0.4">
      <c r="A3628" s="1">
        <v>3627</v>
      </c>
      <c r="B3628" s="21">
        <v>43440</v>
      </c>
      <c r="C3628" s="22">
        <v>13040</v>
      </c>
      <c r="D3628" s="19">
        <f t="shared" si="457"/>
        <v>17530.406781095269</v>
      </c>
      <c r="E3628" s="19">
        <f t="shared" si="458"/>
        <v>1</v>
      </c>
      <c r="F3628" s="19">
        <f t="shared" si="459"/>
        <v>0.858071392252437</v>
      </c>
      <c r="G3628" s="20">
        <f t="shared" si="455"/>
        <v>15471.125778103116</v>
      </c>
      <c r="H3628" s="7">
        <f t="shared" si="460"/>
        <v>-2431.1257781031163</v>
      </c>
      <c r="I3628" s="7">
        <f t="shared" si="456"/>
        <v>2431.1257781031163</v>
      </c>
      <c r="J3628" s="12">
        <f t="shared" si="461"/>
        <v>0.18643602592815309</v>
      </c>
      <c r="K3628" s="7">
        <f t="shared" si="462"/>
        <v>5910372.5489574829</v>
      </c>
    </row>
    <row r="3629" spans="1:11" x14ac:dyDescent="0.4">
      <c r="A3629" s="1">
        <v>3628</v>
      </c>
      <c r="B3629" s="21">
        <v>43441</v>
      </c>
      <c r="C3629" s="22">
        <v>14387</v>
      </c>
      <c r="D3629" s="19">
        <f t="shared" si="457"/>
        <v>17429.018603059252</v>
      </c>
      <c r="E3629" s="19">
        <f t="shared" si="458"/>
        <v>1</v>
      </c>
      <c r="F3629" s="19">
        <f t="shared" si="459"/>
        <v>0.85081631338352304</v>
      </c>
      <c r="G3629" s="20">
        <f t="shared" si="455"/>
        <v>14923.521283375656</v>
      </c>
      <c r="H3629" s="7">
        <f t="shared" si="460"/>
        <v>-536.52128337565591</v>
      </c>
      <c r="I3629" s="7">
        <f t="shared" si="456"/>
        <v>536.52128337565591</v>
      </c>
      <c r="J3629" s="12">
        <f t="shared" si="461"/>
        <v>3.7292088925811907E-2</v>
      </c>
      <c r="K3629" s="7">
        <f t="shared" si="462"/>
        <v>287855.08751506085</v>
      </c>
    </row>
    <row r="3630" spans="1:11" x14ac:dyDescent="0.4">
      <c r="A3630" s="1">
        <v>3629</v>
      </c>
      <c r="B3630" s="21">
        <v>43442</v>
      </c>
      <c r="C3630" s="22">
        <v>15048</v>
      </c>
      <c r="D3630" s="19">
        <f t="shared" si="457"/>
        <v>17458.550703641136</v>
      </c>
      <c r="E3630" s="19">
        <f t="shared" si="458"/>
        <v>1</v>
      </c>
      <c r="F3630" s="19">
        <f t="shared" si="459"/>
        <v>0.85484506374678548</v>
      </c>
      <c r="G3630" s="20">
        <f t="shared" si="455"/>
        <v>14897.878491142586</v>
      </c>
      <c r="H3630" s="7">
        <f t="shared" si="460"/>
        <v>150.12150885741357</v>
      </c>
      <c r="I3630" s="7">
        <f t="shared" si="456"/>
        <v>150.12150885741357</v>
      </c>
      <c r="J3630" s="12">
        <f t="shared" si="461"/>
        <v>9.9761768246553403E-3</v>
      </c>
      <c r="K3630" s="7">
        <f t="shared" si="462"/>
        <v>22536.467421626501</v>
      </c>
    </row>
    <row r="3631" spans="1:11" x14ac:dyDescent="0.4">
      <c r="A3631" s="1">
        <v>3630</v>
      </c>
      <c r="B3631" s="21">
        <v>43443</v>
      </c>
      <c r="C3631" s="22">
        <v>13602</v>
      </c>
      <c r="D3631" s="19">
        <f t="shared" si="457"/>
        <v>17198.377518374218</v>
      </c>
      <c r="E3631" s="19">
        <f t="shared" si="458"/>
        <v>1</v>
      </c>
      <c r="F3631" s="19">
        <f t="shared" si="459"/>
        <v>0.85695450199531953</v>
      </c>
      <c r="G3631" s="20">
        <f t="shared" si="455"/>
        <v>14981.540980375366</v>
      </c>
      <c r="H3631" s="7">
        <f t="shared" si="460"/>
        <v>-1379.5409803753664</v>
      </c>
      <c r="I3631" s="7">
        <f t="shared" si="456"/>
        <v>1379.5409803753664</v>
      </c>
      <c r="J3631" s="12">
        <f t="shared" si="461"/>
        <v>0.1014219218038058</v>
      </c>
      <c r="K3631" s="7">
        <f t="shared" si="462"/>
        <v>1903133.316535027</v>
      </c>
    </row>
    <row r="3632" spans="1:11" x14ac:dyDescent="0.4">
      <c r="A3632" s="1">
        <v>3631</v>
      </c>
      <c r="B3632" s="21">
        <v>43444</v>
      </c>
      <c r="C3632" s="22">
        <v>13344</v>
      </c>
      <c r="D3632" s="19">
        <f t="shared" si="457"/>
        <v>16953.166980861442</v>
      </c>
      <c r="E3632" s="19">
        <f t="shared" si="458"/>
        <v>1</v>
      </c>
      <c r="F3632" s="19">
        <f t="shared" si="459"/>
        <v>0.84975721189942399</v>
      </c>
      <c r="G3632" s="20">
        <f t="shared" si="455"/>
        <v>14633.5109726746</v>
      </c>
      <c r="H3632" s="7">
        <f t="shared" si="460"/>
        <v>-1289.5109726745995</v>
      </c>
      <c r="I3632" s="7">
        <f t="shared" si="456"/>
        <v>1289.5109726745995</v>
      </c>
      <c r="J3632" s="12">
        <f t="shared" si="461"/>
        <v>9.6636014139283535E-2</v>
      </c>
      <c r="K3632" s="7">
        <f t="shared" si="462"/>
        <v>1662838.5486481918</v>
      </c>
    </row>
    <row r="3633" spans="1:11" x14ac:dyDescent="0.4">
      <c r="A3633" s="1">
        <v>3632</v>
      </c>
      <c r="B3633" s="21">
        <v>43445</v>
      </c>
      <c r="C3633" s="22">
        <v>16285</v>
      </c>
      <c r="D3633" s="19">
        <f t="shared" si="457"/>
        <v>17294.671540037638</v>
      </c>
      <c r="E3633" s="19">
        <f t="shared" si="458"/>
        <v>1</v>
      </c>
      <c r="F3633" s="19">
        <f t="shared" si="459"/>
        <v>0.85628765731897483</v>
      </c>
      <c r="G3633" s="20">
        <f t="shared" si="455"/>
        <v>14493.185953528146</v>
      </c>
      <c r="H3633" s="7">
        <f t="shared" si="460"/>
        <v>1791.8140464718545</v>
      </c>
      <c r="I3633" s="7">
        <f t="shared" si="456"/>
        <v>1791.8140464718545</v>
      </c>
      <c r="J3633" s="12">
        <f t="shared" si="461"/>
        <v>0.11002849533140034</v>
      </c>
      <c r="K3633" s="7">
        <f t="shared" si="462"/>
        <v>3210597.5771338409</v>
      </c>
    </row>
    <row r="3634" spans="1:11" x14ac:dyDescent="0.4">
      <c r="A3634" s="1">
        <v>3633</v>
      </c>
      <c r="B3634" s="21">
        <v>43446</v>
      </c>
      <c r="C3634" s="22">
        <v>16785</v>
      </c>
      <c r="D3634" s="19">
        <f t="shared" si="457"/>
        <v>17667.864051017856</v>
      </c>
      <c r="E3634" s="19">
        <f t="shared" si="458"/>
        <v>1</v>
      </c>
      <c r="F3634" s="19">
        <f t="shared" si="459"/>
        <v>0.85850184757186121</v>
      </c>
      <c r="G3634" s="20">
        <f t="shared" si="455"/>
        <v>14821.603591267574</v>
      </c>
      <c r="H3634" s="7">
        <f t="shared" si="460"/>
        <v>1963.3964087324257</v>
      </c>
      <c r="I3634" s="7">
        <f t="shared" si="456"/>
        <v>1963.3964087324257</v>
      </c>
      <c r="J3634" s="12">
        <f t="shared" si="461"/>
        <v>0.11697327427658182</v>
      </c>
      <c r="K3634" s="7">
        <f t="shared" si="462"/>
        <v>3854925.4578233864</v>
      </c>
    </row>
    <row r="3635" spans="1:11" x14ac:dyDescent="0.4">
      <c r="A3635" s="1">
        <v>3634</v>
      </c>
      <c r="B3635" s="21">
        <v>43447</v>
      </c>
      <c r="C3635" s="22">
        <v>11263</v>
      </c>
      <c r="D3635" s="19">
        <f t="shared" si="457"/>
        <v>16951.733981526449</v>
      </c>
      <c r="E3635" s="19">
        <f t="shared" si="458"/>
        <v>1</v>
      </c>
      <c r="F3635" s="19">
        <f t="shared" si="459"/>
        <v>0.84667597822755314</v>
      </c>
      <c r="G3635" s="20">
        <f t="shared" si="455"/>
        <v>15014.244653422895</v>
      </c>
      <c r="H3635" s="7">
        <f t="shared" si="460"/>
        <v>-3751.2446534228948</v>
      </c>
      <c r="I3635" s="7">
        <f t="shared" si="456"/>
        <v>3751.2446534228948</v>
      </c>
      <c r="J3635" s="12">
        <f t="shared" si="461"/>
        <v>0.33305910089877427</v>
      </c>
      <c r="K3635" s="7">
        <f t="shared" si="462"/>
        <v>14071836.449833853</v>
      </c>
    </row>
    <row r="3636" spans="1:11" x14ac:dyDescent="0.4">
      <c r="A3636" s="1">
        <v>3635</v>
      </c>
      <c r="B3636" s="21">
        <v>43448</v>
      </c>
      <c r="C3636" s="22">
        <v>16781</v>
      </c>
      <c r="D3636" s="19">
        <f t="shared" si="457"/>
        <v>17382.35546170843</v>
      </c>
      <c r="E3636" s="19">
        <f t="shared" si="458"/>
        <v>1</v>
      </c>
      <c r="F3636" s="19">
        <f t="shared" si="459"/>
        <v>0.8581016812659743</v>
      </c>
      <c r="G3636" s="20">
        <f t="shared" si="455"/>
        <v>14516.41686619306</v>
      </c>
      <c r="H3636" s="7">
        <f t="shared" si="460"/>
        <v>2264.5831338069402</v>
      </c>
      <c r="I3636" s="7">
        <f t="shared" si="456"/>
        <v>2264.5831338069402</v>
      </c>
      <c r="J3636" s="12">
        <f t="shared" si="461"/>
        <v>0.13494923626762054</v>
      </c>
      <c r="K3636" s="7">
        <f t="shared" si="462"/>
        <v>5128336.7699228618</v>
      </c>
    </row>
    <row r="3637" spans="1:11" x14ac:dyDescent="0.4">
      <c r="A3637" s="1">
        <v>3636</v>
      </c>
      <c r="B3637" s="21">
        <v>43449</v>
      </c>
      <c r="C3637" s="22">
        <v>17814</v>
      </c>
      <c r="D3637" s="19">
        <f t="shared" si="457"/>
        <v>17930.280352872287</v>
      </c>
      <c r="E3637" s="19">
        <f t="shared" si="458"/>
        <v>1</v>
      </c>
      <c r="F3637" s="19">
        <f t="shared" si="459"/>
        <v>0.86074638997652331</v>
      </c>
      <c r="G3637" s="20">
        <f t="shared" si="455"/>
        <v>14923.642780875092</v>
      </c>
      <c r="H3637" s="7">
        <f t="shared" si="460"/>
        <v>2890.3572191249077</v>
      </c>
      <c r="I3637" s="7">
        <f t="shared" si="456"/>
        <v>2890.3572191249077</v>
      </c>
      <c r="J3637" s="12">
        <f t="shared" si="461"/>
        <v>0.16225200511535354</v>
      </c>
      <c r="K3637" s="7">
        <f t="shared" si="462"/>
        <v>8354164.8541474696</v>
      </c>
    </row>
    <row r="3638" spans="1:11" x14ac:dyDescent="0.4">
      <c r="A3638" s="1">
        <v>3637</v>
      </c>
      <c r="B3638" s="21">
        <v>43450</v>
      </c>
      <c r="C3638" s="22">
        <v>16650</v>
      </c>
      <c r="D3638" s="19">
        <f t="shared" si="457"/>
        <v>18212.944036529843</v>
      </c>
      <c r="E3638" s="19">
        <f t="shared" si="458"/>
        <v>1</v>
      </c>
      <c r="F3638" s="19">
        <f t="shared" si="459"/>
        <v>0.84779829101557591</v>
      </c>
      <c r="G3638" s="20">
        <f t="shared" si="455"/>
        <v>15181.984333640648</v>
      </c>
      <c r="H3638" s="7">
        <f t="shared" si="460"/>
        <v>1468.0156663593516</v>
      </c>
      <c r="I3638" s="7">
        <f t="shared" si="456"/>
        <v>1468.0156663593516</v>
      </c>
      <c r="J3638" s="12">
        <f t="shared" si="461"/>
        <v>8.8169109090651746E-2</v>
      </c>
      <c r="K3638" s="7">
        <f t="shared" si="462"/>
        <v>2155069.9966764911</v>
      </c>
    </row>
    <row r="3639" spans="1:11" x14ac:dyDescent="0.4">
      <c r="A3639" s="1">
        <v>3638</v>
      </c>
      <c r="B3639" s="21">
        <v>43451</v>
      </c>
      <c r="C3639" s="22">
        <v>14453</v>
      </c>
      <c r="D3639" s="19">
        <f t="shared" si="457"/>
        <v>17991.234111133086</v>
      </c>
      <c r="E3639" s="19">
        <f t="shared" si="458"/>
        <v>1</v>
      </c>
      <c r="F3639" s="19">
        <f t="shared" si="459"/>
        <v>0.85719121608420978</v>
      </c>
      <c r="G3639" s="20">
        <f t="shared" si="455"/>
        <v>15629.416000230625</v>
      </c>
      <c r="H3639" s="7">
        <f t="shared" si="460"/>
        <v>-1176.4160002306253</v>
      </c>
      <c r="I3639" s="7">
        <f t="shared" si="456"/>
        <v>1176.4160002306253</v>
      </c>
      <c r="J3639" s="12">
        <f t="shared" si="461"/>
        <v>8.1395973170319325E-2</v>
      </c>
      <c r="K3639" s="7">
        <f t="shared" si="462"/>
        <v>1383954.6055986225</v>
      </c>
    </row>
    <row r="3640" spans="1:11" x14ac:dyDescent="0.4">
      <c r="A3640" s="1">
        <v>3639</v>
      </c>
      <c r="B3640" s="21">
        <v>43452</v>
      </c>
      <c r="C3640" s="22">
        <v>15386</v>
      </c>
      <c r="D3640" s="19">
        <f t="shared" si="457"/>
        <v>17973.219403322815</v>
      </c>
      <c r="E3640" s="19">
        <f t="shared" si="458"/>
        <v>1</v>
      </c>
      <c r="F3640" s="19">
        <f t="shared" si="459"/>
        <v>0.86066833781010788</v>
      </c>
      <c r="G3640" s="20">
        <f t="shared" si="455"/>
        <v>15486.750558770265</v>
      </c>
      <c r="H3640" s="7">
        <f t="shared" si="460"/>
        <v>-100.75055877026534</v>
      </c>
      <c r="I3640" s="7">
        <f t="shared" si="456"/>
        <v>100.75055877026534</v>
      </c>
      <c r="J3640" s="12">
        <f t="shared" si="461"/>
        <v>6.5481969823388371E-3</v>
      </c>
      <c r="K3640" s="7">
        <f t="shared" si="462"/>
        <v>10150.675092520691</v>
      </c>
    </row>
    <row r="3641" spans="1:11" x14ac:dyDescent="0.4">
      <c r="A3641" s="1">
        <v>3640</v>
      </c>
      <c r="B3641" s="21">
        <v>43453</v>
      </c>
      <c r="C3641" s="22">
        <v>15771</v>
      </c>
      <c r="D3641" s="19">
        <f t="shared" si="457"/>
        <v>18076.250907529251</v>
      </c>
      <c r="E3641" s="19">
        <f t="shared" si="458"/>
        <v>1</v>
      </c>
      <c r="F3641" s="19">
        <f t="shared" si="459"/>
        <v>0.84820846152939655</v>
      </c>
      <c r="G3641" s="20">
        <f t="shared" si="455"/>
        <v>15238.512492476088</v>
      </c>
      <c r="H3641" s="7">
        <f t="shared" si="460"/>
        <v>532.48750752391243</v>
      </c>
      <c r="I3641" s="7">
        <f t="shared" si="456"/>
        <v>532.48750752391243</v>
      </c>
      <c r="J3641" s="12">
        <f t="shared" si="461"/>
        <v>3.3763712353301147E-2</v>
      </c>
      <c r="K3641" s="7">
        <f t="shared" si="462"/>
        <v>283542.94566902868</v>
      </c>
    </row>
    <row r="3642" spans="1:11" x14ac:dyDescent="0.4">
      <c r="A3642" s="1">
        <v>3641</v>
      </c>
      <c r="B3642" s="21">
        <v>43454</v>
      </c>
      <c r="C3642" s="22">
        <v>12555</v>
      </c>
      <c r="D3642" s="19">
        <f t="shared" si="457"/>
        <v>17519.956600583395</v>
      </c>
      <c r="E3642" s="19">
        <f t="shared" si="458"/>
        <v>1</v>
      </c>
      <c r="F3642" s="19">
        <f t="shared" si="459"/>
        <v>0.85485412701526042</v>
      </c>
      <c r="G3642" s="20">
        <f t="shared" si="455"/>
        <v>15495.660688884383</v>
      </c>
      <c r="H3642" s="7">
        <f t="shared" si="460"/>
        <v>-2940.6606888843835</v>
      </c>
      <c r="I3642" s="7">
        <f t="shared" si="456"/>
        <v>2940.6606888843835</v>
      </c>
      <c r="J3642" s="12">
        <f t="shared" si="461"/>
        <v>0.23422227709154786</v>
      </c>
      <c r="K3642" s="7">
        <f t="shared" si="462"/>
        <v>8647485.2871499769</v>
      </c>
    </row>
    <row r="3643" spans="1:11" x14ac:dyDescent="0.4">
      <c r="A3643" s="1">
        <v>3642</v>
      </c>
      <c r="B3643" s="21">
        <v>43455</v>
      </c>
      <c r="C3643" s="22">
        <v>15364</v>
      </c>
      <c r="D3643" s="19">
        <f t="shared" si="457"/>
        <v>17574.611408234763</v>
      </c>
      <c r="E3643" s="19">
        <f t="shared" si="458"/>
        <v>1</v>
      </c>
      <c r="F3643" s="19">
        <f t="shared" si="459"/>
        <v>0.86089355664592837</v>
      </c>
      <c r="G3643" s="20">
        <f t="shared" si="455"/>
        <v>15079.732594267149</v>
      </c>
      <c r="H3643" s="7">
        <f t="shared" si="460"/>
        <v>284.26740573285133</v>
      </c>
      <c r="I3643" s="7">
        <f t="shared" si="456"/>
        <v>284.26740573285133</v>
      </c>
      <c r="J3643" s="12">
        <f t="shared" si="461"/>
        <v>1.8502174286178816E-2</v>
      </c>
      <c r="K3643" s="7">
        <f t="shared" si="462"/>
        <v>80807.957962085522</v>
      </c>
    </row>
    <row r="3644" spans="1:11" x14ac:dyDescent="0.4">
      <c r="A3644" s="1">
        <v>3643</v>
      </c>
      <c r="B3644" s="21">
        <v>43456</v>
      </c>
      <c r="C3644" s="22">
        <v>12256</v>
      </c>
      <c r="D3644" s="19">
        <f t="shared" si="457"/>
        <v>17067.7412772469</v>
      </c>
      <c r="E3644" s="19">
        <f t="shared" si="458"/>
        <v>1</v>
      </c>
      <c r="F3644" s="19">
        <f t="shared" si="459"/>
        <v>0.84604511947463568</v>
      </c>
      <c r="G3644" s="20">
        <f t="shared" si="455"/>
        <v>14907.782313017318</v>
      </c>
      <c r="H3644" s="7">
        <f t="shared" si="460"/>
        <v>-2651.7823130173183</v>
      </c>
      <c r="I3644" s="7">
        <f t="shared" si="456"/>
        <v>2651.7823130173183</v>
      </c>
      <c r="J3644" s="12">
        <f t="shared" si="461"/>
        <v>0.21636605034410233</v>
      </c>
      <c r="K3644" s="7">
        <f t="shared" si="462"/>
        <v>7031949.4356314791</v>
      </c>
    </row>
    <row r="3645" spans="1:11" x14ac:dyDescent="0.4">
      <c r="A3645" s="1">
        <v>3644</v>
      </c>
      <c r="B3645" s="21">
        <v>43457</v>
      </c>
      <c r="C3645" s="22">
        <v>13129</v>
      </c>
      <c r="D3645" s="19">
        <f t="shared" si="457"/>
        <v>16790.861401877683</v>
      </c>
      <c r="E3645" s="19">
        <f t="shared" si="458"/>
        <v>1</v>
      </c>
      <c r="F3645" s="19">
        <f t="shared" si="459"/>
        <v>0.85364151434180446</v>
      </c>
      <c r="G3645" s="20">
        <f t="shared" si="455"/>
        <v>14591.283923810239</v>
      </c>
      <c r="H3645" s="7">
        <f t="shared" si="460"/>
        <v>-1462.2839238102388</v>
      </c>
      <c r="I3645" s="7">
        <f t="shared" si="456"/>
        <v>1462.2839238102388</v>
      </c>
      <c r="J3645" s="12">
        <f t="shared" si="461"/>
        <v>0.11137816465916968</v>
      </c>
      <c r="K3645" s="7">
        <f t="shared" si="462"/>
        <v>2138274.2738338681</v>
      </c>
    </row>
    <row r="3646" spans="1:11" x14ac:dyDescent="0.4">
      <c r="A3646" s="1">
        <v>3645</v>
      </c>
      <c r="B3646" s="21">
        <v>43458</v>
      </c>
      <c r="C3646" s="22">
        <v>13286</v>
      </c>
      <c r="D3646" s="19">
        <f t="shared" si="457"/>
        <v>16571.083415095985</v>
      </c>
      <c r="E3646" s="19">
        <f t="shared" si="458"/>
        <v>1</v>
      </c>
      <c r="F3646" s="19">
        <f t="shared" si="459"/>
        <v>0.8599104507644737</v>
      </c>
      <c r="G3646" s="20">
        <f t="shared" si="455"/>
        <v>14456.005284967963</v>
      </c>
      <c r="H3646" s="7">
        <f t="shared" si="460"/>
        <v>-1170.0052849679632</v>
      </c>
      <c r="I3646" s="7">
        <f t="shared" si="456"/>
        <v>1170.0052849679632</v>
      </c>
      <c r="J3646" s="12">
        <f t="shared" si="461"/>
        <v>8.8063020093930702E-2</v>
      </c>
      <c r="K3646" s="7">
        <f t="shared" si="462"/>
        <v>1368912.3668529647</v>
      </c>
    </row>
    <row r="3647" spans="1:11" x14ac:dyDescent="0.4">
      <c r="A3647" s="1">
        <v>3646</v>
      </c>
      <c r="B3647" s="21">
        <v>43459</v>
      </c>
      <c r="C3647" s="22">
        <v>12363</v>
      </c>
      <c r="D3647" s="19">
        <f t="shared" si="457"/>
        <v>16253.782599180951</v>
      </c>
      <c r="E3647" s="19">
        <f t="shared" si="458"/>
        <v>1</v>
      </c>
      <c r="F3647" s="19">
        <f t="shared" si="459"/>
        <v>0.84462500680710573</v>
      </c>
      <c r="G3647" s="20">
        <f t="shared" si="455"/>
        <v>14020.730292868511</v>
      </c>
      <c r="H3647" s="7">
        <f t="shared" si="460"/>
        <v>-1657.7302928685112</v>
      </c>
      <c r="I3647" s="7">
        <f t="shared" si="456"/>
        <v>1657.7302928685112</v>
      </c>
      <c r="J3647" s="12">
        <f t="shared" si="461"/>
        <v>0.13408802821875848</v>
      </c>
      <c r="K3647" s="7">
        <f t="shared" si="462"/>
        <v>2748069.72389392</v>
      </c>
    </row>
    <row r="3648" spans="1:11" x14ac:dyDescent="0.4">
      <c r="A3648" s="1">
        <v>3647</v>
      </c>
      <c r="B3648" s="21">
        <v>43460</v>
      </c>
      <c r="C3648" s="22">
        <v>10966</v>
      </c>
      <c r="D3648" s="19">
        <f t="shared" si="457"/>
        <v>15701.051861959786</v>
      </c>
      <c r="E3648" s="19">
        <f t="shared" si="458"/>
        <v>1</v>
      </c>
      <c r="F3648" s="19">
        <f t="shared" si="459"/>
        <v>0.85106108849936701</v>
      </c>
      <c r="G3648" s="20">
        <f t="shared" si="455"/>
        <v>13875.75723326164</v>
      </c>
      <c r="H3648" s="7">
        <f t="shared" si="460"/>
        <v>-2909.7572332616401</v>
      </c>
      <c r="I3648" s="7">
        <f t="shared" si="456"/>
        <v>2909.7572332616401</v>
      </c>
      <c r="J3648" s="12">
        <f t="shared" si="461"/>
        <v>0.26534353759453222</v>
      </c>
      <c r="K3648" s="7">
        <f t="shared" si="462"/>
        <v>8466687.1565184351</v>
      </c>
    </row>
    <row r="3649" spans="1:11" x14ac:dyDescent="0.4">
      <c r="A3649" s="1">
        <v>3648</v>
      </c>
      <c r="B3649" s="21">
        <v>43461</v>
      </c>
      <c r="C3649" s="22">
        <v>10264</v>
      </c>
      <c r="D3649" s="19">
        <f t="shared" si="457"/>
        <v>15090.280560441914</v>
      </c>
      <c r="E3649" s="19">
        <f t="shared" si="458"/>
        <v>1</v>
      </c>
      <c r="F3649" s="19">
        <f t="shared" si="459"/>
        <v>0.85692237926949322</v>
      </c>
      <c r="G3649" s="20">
        <f t="shared" si="455"/>
        <v>13502.358494544984</v>
      </c>
      <c r="H3649" s="7">
        <f t="shared" si="460"/>
        <v>-3238.3584945449838</v>
      </c>
      <c r="I3649" s="7">
        <f t="shared" si="456"/>
        <v>3238.3584945449838</v>
      </c>
      <c r="J3649" s="12">
        <f t="shared" si="461"/>
        <v>0.31550647842410207</v>
      </c>
      <c r="K3649" s="7">
        <f t="shared" si="462"/>
        <v>10486965.739191655</v>
      </c>
    </row>
    <row r="3650" spans="1:11" x14ac:dyDescent="0.4">
      <c r="A3650" s="1">
        <v>3649</v>
      </c>
      <c r="B3650" s="21">
        <v>43462</v>
      </c>
      <c r="C3650" s="22">
        <v>13887</v>
      </c>
      <c r="D3650" s="19">
        <f t="shared" si="457"/>
        <v>15310.641379320159</v>
      </c>
      <c r="E3650" s="19">
        <f t="shared" si="458"/>
        <v>1</v>
      </c>
      <c r="F3650" s="19">
        <f t="shared" si="459"/>
        <v>0.84566223803014473</v>
      </c>
      <c r="G3650" s="20">
        <f t="shared" si="455"/>
        <v>12746.472946091193</v>
      </c>
      <c r="H3650" s="7">
        <f t="shared" si="460"/>
        <v>1140.5270539088069</v>
      </c>
      <c r="I3650" s="7">
        <f t="shared" si="456"/>
        <v>1140.5270539088069</v>
      </c>
      <c r="J3650" s="12">
        <f t="shared" si="461"/>
        <v>8.2129117441406135E-2</v>
      </c>
      <c r="K3650" s="7">
        <f t="shared" si="462"/>
        <v>1300801.9606979026</v>
      </c>
    </row>
    <row r="3651" spans="1:11" x14ac:dyDescent="0.4">
      <c r="A3651" s="1">
        <v>3650</v>
      </c>
      <c r="B3651" s="21">
        <v>43463</v>
      </c>
      <c r="C3651" s="22">
        <v>11608</v>
      </c>
      <c r="D3651" s="19">
        <f t="shared" si="457"/>
        <v>15039.994350901332</v>
      </c>
      <c r="E3651" s="19">
        <f t="shared" si="458"/>
        <v>1</v>
      </c>
      <c r="F3651" s="19">
        <f t="shared" si="459"/>
        <v>0.84974354794578499</v>
      </c>
      <c r="G3651" s="20">
        <f t="shared" si="455"/>
        <v>13031.142178996164</v>
      </c>
      <c r="H3651" s="7">
        <f t="shared" si="460"/>
        <v>-1423.1421789961641</v>
      </c>
      <c r="I3651" s="7">
        <f t="shared" si="456"/>
        <v>1423.1421789961641</v>
      </c>
      <c r="J3651" s="12">
        <f t="shared" si="461"/>
        <v>0.12260011879705067</v>
      </c>
      <c r="K3651" s="7">
        <f t="shared" si="462"/>
        <v>2025333.6616379502</v>
      </c>
    </row>
    <row r="3652" spans="1:11" x14ac:dyDescent="0.4">
      <c r="A3652" s="1">
        <v>3651</v>
      </c>
      <c r="B3652" s="21">
        <v>43464</v>
      </c>
      <c r="C3652" s="22">
        <v>13153</v>
      </c>
      <c r="D3652" s="19">
        <f t="shared" si="457"/>
        <v>15091.04825618617</v>
      </c>
      <c r="E3652" s="19">
        <f t="shared" si="458"/>
        <v>1</v>
      </c>
      <c r="F3652" s="19">
        <f t="shared" si="459"/>
        <v>0.85716599538620974</v>
      </c>
      <c r="G3652" s="20">
        <f t="shared" si="455"/>
        <v>12888.964665753376</v>
      </c>
      <c r="H3652" s="7">
        <f t="shared" si="460"/>
        <v>264.03533424662419</v>
      </c>
      <c r="I3652" s="7">
        <f t="shared" si="456"/>
        <v>264.03533424662419</v>
      </c>
      <c r="J3652" s="12">
        <f t="shared" si="461"/>
        <v>2.0074152987654845E-2</v>
      </c>
      <c r="K3652" s="7">
        <f t="shared" si="462"/>
        <v>69714.657730726554</v>
      </c>
    </row>
    <row r="3653" spans="1:11" x14ac:dyDescent="0.4">
      <c r="A3653" s="1">
        <v>3652</v>
      </c>
      <c r="B3653" s="21">
        <v>43465</v>
      </c>
      <c r="C3653" s="22">
        <v>13414</v>
      </c>
      <c r="D3653" s="19">
        <f t="shared" si="457"/>
        <v>15217.146532482479</v>
      </c>
      <c r="E3653" s="19">
        <f t="shared" si="458"/>
        <v>1</v>
      </c>
      <c r="F3653" s="19">
        <f t="shared" si="459"/>
        <v>0.84625812105374865</v>
      </c>
      <c r="G3653" s="20">
        <f t="shared" si="455"/>
        <v>12762.77530478534</v>
      </c>
      <c r="H3653" s="7">
        <f t="shared" si="460"/>
        <v>651.22469521465973</v>
      </c>
      <c r="I3653" s="7">
        <f t="shared" si="456"/>
        <v>651.22469521465973</v>
      </c>
      <c r="J3653" s="12">
        <f t="shared" si="461"/>
        <v>4.8548135918790793E-2</v>
      </c>
      <c r="K3653" s="7">
        <f t="shared" si="462"/>
        <v>424093.60365742649</v>
      </c>
    </row>
    <row r="3654" spans="1:11" x14ac:dyDescent="0.4">
      <c r="A3654" s="1">
        <v>3653</v>
      </c>
      <c r="B3654" s="21">
        <v>43466</v>
      </c>
      <c r="C3654" s="22">
        <v>8689</v>
      </c>
      <c r="D3654" s="19">
        <f t="shared" si="457"/>
        <v>14407.085357618334</v>
      </c>
      <c r="E3654" s="19">
        <f t="shared" si="458"/>
        <v>1</v>
      </c>
      <c r="F3654" s="19">
        <f t="shared" si="459"/>
        <v>0.84564328856907156</v>
      </c>
      <c r="G3654" s="20">
        <f t="shared" ref="G3654:G3717" si="463">(D3653+1*E3653)*F3651</f>
        <v>12931.521827670507</v>
      </c>
      <c r="H3654" s="7">
        <f t="shared" si="460"/>
        <v>-4242.5218276705073</v>
      </c>
      <c r="I3654" s="7">
        <f t="shared" si="456"/>
        <v>4242.5218276705073</v>
      </c>
      <c r="J3654" s="12">
        <f t="shared" si="461"/>
        <v>0.48826353178392301</v>
      </c>
      <c r="K3654" s="7">
        <f t="shared" si="462"/>
        <v>17998991.4582607</v>
      </c>
    </row>
    <row r="3655" spans="1:11" x14ac:dyDescent="0.4">
      <c r="A3655" s="1">
        <v>3654</v>
      </c>
      <c r="B3655" s="21">
        <v>43467</v>
      </c>
      <c r="C3655" s="22">
        <v>12695</v>
      </c>
      <c r="D3655" s="19">
        <f t="shared" si="457"/>
        <v>14473.44647033444</v>
      </c>
      <c r="E3655" s="19">
        <f t="shared" si="458"/>
        <v>1</v>
      </c>
      <c r="F3655" s="19">
        <f t="shared" si="459"/>
        <v>0.85749778163572943</v>
      </c>
      <c r="G3655" s="20">
        <f t="shared" si="463"/>
        <v>12350.120827172394</v>
      </c>
      <c r="H3655" s="7">
        <f t="shared" si="460"/>
        <v>344.87917282760645</v>
      </c>
      <c r="I3655" s="7">
        <f t="shared" si="456"/>
        <v>344.87917282760645</v>
      </c>
      <c r="J3655" s="12">
        <f t="shared" si="461"/>
        <v>2.7166535866688182E-2</v>
      </c>
      <c r="K3655" s="7">
        <f t="shared" si="462"/>
        <v>118941.64385025404</v>
      </c>
    </row>
    <row r="3656" spans="1:11" x14ac:dyDescent="0.4">
      <c r="A3656" s="1">
        <v>3655</v>
      </c>
      <c r="B3656" s="21">
        <v>43468</v>
      </c>
      <c r="C3656" s="22">
        <v>12011</v>
      </c>
      <c r="D3656" s="19">
        <f t="shared" si="457"/>
        <v>14428.736962165241</v>
      </c>
      <c r="E3656" s="19">
        <f t="shared" si="458"/>
        <v>1</v>
      </c>
      <c r="F3656" s="19">
        <f t="shared" si="459"/>
        <v>0.84602833320831117</v>
      </c>
      <c r="G3656" s="20">
        <f t="shared" si="463"/>
        <v>12249.117873278288</v>
      </c>
      <c r="H3656" s="7">
        <f t="shared" si="460"/>
        <v>-238.11787327828824</v>
      </c>
      <c r="I3656" s="7">
        <f t="shared" ref="I3656:I3719" si="464">ABS(H3656)</f>
        <v>238.11787327828824</v>
      </c>
      <c r="J3656" s="12">
        <f t="shared" si="461"/>
        <v>1.9824983205252538E-2</v>
      </c>
      <c r="K3656" s="7">
        <f t="shared" si="462"/>
        <v>56700.121574574936</v>
      </c>
    </row>
    <row r="3657" spans="1:11" x14ac:dyDescent="0.4">
      <c r="A3657" s="1">
        <v>3656</v>
      </c>
      <c r="B3657" s="21">
        <v>43469</v>
      </c>
      <c r="C3657" s="22">
        <v>14116</v>
      </c>
      <c r="D3657" s="19">
        <f t="shared" si="457"/>
        <v>14797.339955880943</v>
      </c>
      <c r="E3657" s="19">
        <f t="shared" si="458"/>
        <v>1</v>
      </c>
      <c r="F3657" s="19">
        <f t="shared" si="459"/>
        <v>0.84744393550422492</v>
      </c>
      <c r="G3657" s="20">
        <f t="shared" si="463"/>
        <v>12202.410217872099</v>
      </c>
      <c r="H3657" s="7">
        <f t="shared" si="460"/>
        <v>1913.5897821279013</v>
      </c>
      <c r="I3657" s="7">
        <f t="shared" si="464"/>
        <v>1913.5897821279013</v>
      </c>
      <c r="J3657" s="12">
        <f t="shared" si="461"/>
        <v>0.13556175843921092</v>
      </c>
      <c r="K3657" s="7">
        <f t="shared" si="462"/>
        <v>3661825.8542643092</v>
      </c>
    </row>
    <row r="3658" spans="1:11" x14ac:dyDescent="0.4">
      <c r="A3658" s="1">
        <v>3657</v>
      </c>
      <c r="B3658" s="21">
        <v>43470</v>
      </c>
      <c r="C3658" s="22">
        <v>13632</v>
      </c>
      <c r="D3658" s="19">
        <f t="shared" si="457"/>
        <v>14976.884106550955</v>
      </c>
      <c r="E3658" s="19">
        <f t="shared" si="458"/>
        <v>1</v>
      </c>
      <c r="F3658" s="19">
        <f t="shared" si="459"/>
        <v>0.85837398140471921</v>
      </c>
      <c r="G3658" s="20">
        <f t="shared" si="463"/>
        <v>12689.543684059287</v>
      </c>
      <c r="H3658" s="7">
        <f t="shared" si="460"/>
        <v>942.45631594071347</v>
      </c>
      <c r="I3658" s="7">
        <f t="shared" si="464"/>
        <v>942.45631594071347</v>
      </c>
      <c r="J3658" s="12">
        <f t="shared" si="461"/>
        <v>6.9135586556683795E-2</v>
      </c>
      <c r="K3658" s="7">
        <f t="shared" si="462"/>
        <v>888223.9074565419</v>
      </c>
    </row>
    <row r="3659" spans="1:11" x14ac:dyDescent="0.4">
      <c r="A3659" s="1">
        <v>3658</v>
      </c>
      <c r="B3659" s="21">
        <v>43471</v>
      </c>
      <c r="C3659" s="22">
        <v>11387</v>
      </c>
      <c r="D3659" s="19">
        <f t="shared" si="457"/>
        <v>14731.201197135113</v>
      </c>
      <c r="E3659" s="19">
        <f t="shared" si="458"/>
        <v>1</v>
      </c>
      <c r="F3659" s="19">
        <f t="shared" si="459"/>
        <v>0.84481401703303349</v>
      </c>
      <c r="G3659" s="20">
        <f t="shared" si="463"/>
        <v>12671.71432565256</v>
      </c>
      <c r="H3659" s="7">
        <f t="shared" si="460"/>
        <v>-1284.7143256525596</v>
      </c>
      <c r="I3659" s="7">
        <f t="shared" si="464"/>
        <v>1284.7143256525596</v>
      </c>
      <c r="J3659" s="12">
        <f t="shared" si="461"/>
        <v>0.11282289678164219</v>
      </c>
      <c r="K3659" s="7">
        <f t="shared" si="462"/>
        <v>1650490.898536911</v>
      </c>
    </row>
    <row r="3660" spans="1:11" x14ac:dyDescent="0.4">
      <c r="A3660" s="1">
        <v>3659</v>
      </c>
      <c r="B3660" s="21">
        <v>43472</v>
      </c>
      <c r="C3660" s="22">
        <v>12140</v>
      </c>
      <c r="D3660" s="19">
        <f t="shared" si="457"/>
        <v>14666.121802536181</v>
      </c>
      <c r="E3660" s="19">
        <f t="shared" si="458"/>
        <v>1</v>
      </c>
      <c r="F3660" s="19">
        <f t="shared" si="459"/>
        <v>0.84711666435941346</v>
      </c>
      <c r="G3660" s="20">
        <f t="shared" si="463"/>
        <v>12484.714561140234</v>
      </c>
      <c r="H3660" s="7">
        <f t="shared" si="460"/>
        <v>-344.71456114023385</v>
      </c>
      <c r="I3660" s="7">
        <f t="shared" si="464"/>
        <v>344.71456114023385</v>
      </c>
      <c r="J3660" s="12">
        <f t="shared" si="461"/>
        <v>2.8394939138404764E-2</v>
      </c>
      <c r="K3660" s="7">
        <f t="shared" si="462"/>
        <v>118828.12866210402</v>
      </c>
    </row>
    <row r="3661" spans="1:11" x14ac:dyDescent="0.4">
      <c r="A3661" s="1">
        <v>3660</v>
      </c>
      <c r="B3661" s="21">
        <v>43473</v>
      </c>
      <c r="C3661" s="22">
        <v>9962</v>
      </c>
      <c r="D3661" s="19">
        <f t="shared" si="457"/>
        <v>14169.790628498853</v>
      </c>
      <c r="E3661" s="19">
        <f t="shared" si="458"/>
        <v>1</v>
      </c>
      <c r="F3661" s="19">
        <f t="shared" si="459"/>
        <v>0.8557916928744258</v>
      </c>
      <c r="G3661" s="20">
        <f t="shared" si="463"/>
        <v>12589.875737390943</v>
      </c>
      <c r="H3661" s="7">
        <f t="shared" si="460"/>
        <v>-2627.875737390943</v>
      </c>
      <c r="I3661" s="7">
        <f t="shared" si="464"/>
        <v>2627.875737390943</v>
      </c>
      <c r="J3661" s="12">
        <f t="shared" si="461"/>
        <v>0.26378997564655121</v>
      </c>
      <c r="K3661" s="7">
        <f t="shared" si="462"/>
        <v>6905730.8911679918</v>
      </c>
    </row>
    <row r="3662" spans="1:11" x14ac:dyDescent="0.4">
      <c r="A3662" s="1">
        <v>3661</v>
      </c>
      <c r="B3662" s="21">
        <v>43474</v>
      </c>
      <c r="C3662" s="22">
        <v>14534</v>
      </c>
      <c r="D3662" s="19">
        <f t="shared" si="457"/>
        <v>14663.49818732212</v>
      </c>
      <c r="E3662" s="19">
        <f t="shared" si="458"/>
        <v>1</v>
      </c>
      <c r="F3662" s="19">
        <f t="shared" si="459"/>
        <v>0.84724711008068254</v>
      </c>
      <c r="G3662" s="20">
        <f t="shared" si="463"/>
        <v>11971.682555396181</v>
      </c>
      <c r="H3662" s="7">
        <f t="shared" si="460"/>
        <v>2562.3174446038192</v>
      </c>
      <c r="I3662" s="7">
        <f t="shared" si="464"/>
        <v>2562.3174446038192</v>
      </c>
      <c r="J3662" s="12">
        <f t="shared" si="461"/>
        <v>0.17629815911681707</v>
      </c>
      <c r="K3662" s="7">
        <f t="shared" si="462"/>
        <v>6565470.6869210461</v>
      </c>
    </row>
    <row r="3663" spans="1:11" x14ac:dyDescent="0.4">
      <c r="A3663" s="1">
        <v>3662</v>
      </c>
      <c r="B3663" s="21">
        <v>43475</v>
      </c>
      <c r="C3663" s="22">
        <v>13143</v>
      </c>
      <c r="D3663" s="19">
        <f t="shared" si="457"/>
        <v>14802.65858532558</v>
      </c>
      <c r="E3663" s="19">
        <f t="shared" si="458"/>
        <v>1</v>
      </c>
      <c r="F3663" s="19">
        <f t="shared" si="459"/>
        <v>0.84779435743769949</v>
      </c>
      <c r="G3663" s="20">
        <f t="shared" si="463"/>
        <v>12422.54078894898</v>
      </c>
      <c r="H3663" s="7">
        <f t="shared" si="460"/>
        <v>720.45921105102025</v>
      </c>
      <c r="I3663" s="7">
        <f t="shared" si="464"/>
        <v>720.45921105102025</v>
      </c>
      <c r="J3663" s="12">
        <f t="shared" si="461"/>
        <v>5.4816952830481644E-2</v>
      </c>
      <c r="K3663" s="7">
        <f t="shared" si="462"/>
        <v>519061.47478825855</v>
      </c>
    </row>
    <row r="3664" spans="1:11" x14ac:dyDescent="0.4">
      <c r="A3664" s="1">
        <v>3663</v>
      </c>
      <c r="B3664" s="21">
        <v>43476</v>
      </c>
      <c r="C3664" s="22">
        <v>15347</v>
      </c>
      <c r="D3664" s="19">
        <f t="shared" si="457"/>
        <v>15312.034013812614</v>
      </c>
      <c r="E3664" s="19">
        <f t="shared" si="458"/>
        <v>1</v>
      </c>
      <c r="F3664" s="19">
        <f t="shared" si="459"/>
        <v>0.85822706709407171</v>
      </c>
      <c r="G3664" s="20">
        <f t="shared" si="463"/>
        <v>12668.848041470806</v>
      </c>
      <c r="H3664" s="7">
        <f t="shared" si="460"/>
        <v>2678.1519585291935</v>
      </c>
      <c r="I3664" s="7">
        <f t="shared" si="464"/>
        <v>2678.1519585291935</v>
      </c>
      <c r="J3664" s="12">
        <f t="shared" si="461"/>
        <v>0.17450654580890035</v>
      </c>
      <c r="K3664" s="7">
        <f t="shared" si="462"/>
        <v>7172497.912973755</v>
      </c>
    </row>
    <row r="3665" spans="1:11" x14ac:dyDescent="0.4">
      <c r="A3665" s="1">
        <v>3664</v>
      </c>
      <c r="B3665" s="21">
        <v>43477</v>
      </c>
      <c r="C3665" s="22">
        <v>15440</v>
      </c>
      <c r="D3665" s="19">
        <f t="shared" si="457"/>
        <v>15785.87356428957</v>
      </c>
      <c r="E3665" s="19">
        <f t="shared" si="458"/>
        <v>1</v>
      </c>
      <c r="F3665" s="19">
        <f t="shared" si="459"/>
        <v>0.84942232034283727</v>
      </c>
      <c r="G3665" s="20">
        <f t="shared" si="463"/>
        <v>12973.923814769933</v>
      </c>
      <c r="H3665" s="7">
        <f t="shared" si="460"/>
        <v>2466.0761852300675</v>
      </c>
      <c r="I3665" s="7">
        <f t="shared" si="464"/>
        <v>2466.0761852300675</v>
      </c>
      <c r="J3665" s="12">
        <f t="shared" si="461"/>
        <v>0.15971996018329454</v>
      </c>
      <c r="K3665" s="7">
        <f t="shared" si="462"/>
        <v>6081531.7513588825</v>
      </c>
    </row>
    <row r="3666" spans="1:11" x14ac:dyDescent="0.4">
      <c r="A3666" s="1">
        <v>3665</v>
      </c>
      <c r="B3666" s="21">
        <v>43478</v>
      </c>
      <c r="C3666" s="22">
        <v>15396</v>
      </c>
      <c r="D3666" s="19">
        <f t="shared" si="457"/>
        <v>16172.396337573733</v>
      </c>
      <c r="E3666" s="19">
        <f t="shared" si="458"/>
        <v>1</v>
      </c>
      <c r="F3666" s="19">
        <f t="shared" si="459"/>
        <v>0.84952661375856608</v>
      </c>
      <c r="G3666" s="20">
        <f t="shared" si="463"/>
        <v>13384.02232938708</v>
      </c>
      <c r="H3666" s="7">
        <f t="shared" si="460"/>
        <v>2011.9776706129196</v>
      </c>
      <c r="I3666" s="7">
        <f t="shared" si="464"/>
        <v>2011.9776706129196</v>
      </c>
      <c r="J3666" s="12">
        <f t="shared" si="461"/>
        <v>0.13068184402526109</v>
      </c>
      <c r="K3666" s="7">
        <f t="shared" si="462"/>
        <v>4048054.1470449902</v>
      </c>
    </row>
    <row r="3667" spans="1:11" x14ac:dyDescent="0.4">
      <c r="A3667" s="1">
        <v>3666</v>
      </c>
      <c r="B3667" s="21">
        <v>43479</v>
      </c>
      <c r="C3667" s="22">
        <v>13662</v>
      </c>
      <c r="D3667" s="19">
        <f t="shared" si="457"/>
        <v>16132.047786709925</v>
      </c>
      <c r="E3667" s="19">
        <f t="shared" si="458"/>
        <v>1</v>
      </c>
      <c r="F3667" s="19">
        <f t="shared" si="459"/>
        <v>0.85803852037801775</v>
      </c>
      <c r="G3667" s="20">
        <f t="shared" si="463"/>
        <v>13880.446503745905</v>
      </c>
      <c r="H3667" s="7">
        <f t="shared" si="460"/>
        <v>-218.44650374590492</v>
      </c>
      <c r="I3667" s="7">
        <f t="shared" si="464"/>
        <v>218.44650374590492</v>
      </c>
      <c r="J3667" s="12">
        <f t="shared" si="461"/>
        <v>1.5989350296142946E-2</v>
      </c>
      <c r="K3667" s="7">
        <f t="shared" si="462"/>
        <v>47718.874998809653</v>
      </c>
    </row>
    <row r="3668" spans="1:11" x14ac:dyDescent="0.4">
      <c r="A3668" s="1">
        <v>3667</v>
      </c>
      <c r="B3668" s="21">
        <v>43480</v>
      </c>
      <c r="C3668" s="22">
        <v>10682</v>
      </c>
      <c r="D3668" s="19">
        <f t="shared" si="457"/>
        <v>15555.144364412527</v>
      </c>
      <c r="E3668" s="19">
        <f t="shared" si="458"/>
        <v>1</v>
      </c>
      <c r="F3668" s="19">
        <f t="shared" si="459"/>
        <v>0.84671742254297577</v>
      </c>
      <c r="G3668" s="20">
        <f t="shared" si="463"/>
        <v>13703.77088518902</v>
      </c>
      <c r="H3668" s="7">
        <f t="shared" si="460"/>
        <v>-3021.7708851890202</v>
      </c>
      <c r="I3668" s="7">
        <f t="shared" si="464"/>
        <v>3021.7708851890202</v>
      </c>
      <c r="J3668" s="12">
        <f t="shared" si="461"/>
        <v>0.28288437419856022</v>
      </c>
      <c r="K3668" s="7">
        <f t="shared" si="462"/>
        <v>9131099.2825760338</v>
      </c>
    </row>
    <row r="3669" spans="1:11" x14ac:dyDescent="0.4">
      <c r="A3669" s="1">
        <v>3668</v>
      </c>
      <c r="B3669" s="21">
        <v>43481</v>
      </c>
      <c r="C3669" s="22">
        <v>15432</v>
      </c>
      <c r="D3669" s="19">
        <f t="shared" si="457"/>
        <v>15980.017453815701</v>
      </c>
      <c r="E3669" s="19">
        <f t="shared" si="458"/>
        <v>1</v>
      </c>
      <c r="F3669" s="19">
        <f t="shared" si="459"/>
        <v>0.85145805524838947</v>
      </c>
      <c r="G3669" s="20">
        <f t="shared" si="463"/>
        <v>13215.358645038776</v>
      </c>
      <c r="H3669" s="7">
        <f t="shared" si="460"/>
        <v>2216.6413549612244</v>
      </c>
      <c r="I3669" s="7">
        <f t="shared" si="464"/>
        <v>2216.6413549612244</v>
      </c>
      <c r="J3669" s="12">
        <f t="shared" si="461"/>
        <v>0.14363927909287352</v>
      </c>
      <c r="K3669" s="7">
        <f t="shared" si="462"/>
        <v>4913498.8965243325</v>
      </c>
    </row>
    <row r="3670" spans="1:11" x14ac:dyDescent="0.4">
      <c r="A3670" s="1">
        <v>3669</v>
      </c>
      <c r="B3670" s="21">
        <v>43482</v>
      </c>
      <c r="C3670" s="22">
        <v>13357</v>
      </c>
      <c r="D3670" s="19">
        <f t="shared" si="457"/>
        <v>15913.744461480732</v>
      </c>
      <c r="E3670" s="19">
        <f t="shared" si="458"/>
        <v>1</v>
      </c>
      <c r="F3670" s="19">
        <f t="shared" si="459"/>
        <v>0.85772762009125136</v>
      </c>
      <c r="G3670" s="20">
        <f t="shared" si="463"/>
        <v>13712.328570207301</v>
      </c>
      <c r="H3670" s="7">
        <f t="shared" si="460"/>
        <v>-355.3285702073008</v>
      </c>
      <c r="I3670" s="7">
        <f t="shared" si="464"/>
        <v>355.3285702073008</v>
      </c>
      <c r="J3670" s="12">
        <f t="shared" si="461"/>
        <v>2.6602423463899138E-2</v>
      </c>
      <c r="K3670" s="7">
        <f t="shared" si="462"/>
        <v>126258.3928055647</v>
      </c>
    </row>
    <row r="3671" spans="1:11" x14ac:dyDescent="0.4">
      <c r="A3671" s="1">
        <v>3670</v>
      </c>
      <c r="B3671" s="21">
        <v>43483</v>
      </c>
      <c r="C3671" s="22">
        <v>17169</v>
      </c>
      <c r="D3671" s="19">
        <f t="shared" si="457"/>
        <v>16623.410361794489</v>
      </c>
      <c r="E3671" s="19">
        <f t="shared" si="458"/>
        <v>1</v>
      </c>
      <c r="F3671" s="19">
        <f t="shared" si="459"/>
        <v>0.84981131973033641</v>
      </c>
      <c r="G3671" s="20">
        <f t="shared" si="463"/>
        <v>13475.291410855065</v>
      </c>
      <c r="H3671" s="7">
        <f t="shared" si="460"/>
        <v>3693.7085891449351</v>
      </c>
      <c r="I3671" s="7">
        <f t="shared" si="464"/>
        <v>3693.7085891449351</v>
      </c>
      <c r="J3671" s="12">
        <f t="shared" si="461"/>
        <v>0.21513824853776778</v>
      </c>
      <c r="K3671" s="7">
        <f t="shared" si="462"/>
        <v>13643483.141523067</v>
      </c>
    </row>
    <row r="3672" spans="1:11" x14ac:dyDescent="0.4">
      <c r="A3672" s="1">
        <v>3671</v>
      </c>
      <c r="B3672" s="21">
        <v>43484</v>
      </c>
      <c r="C3672" s="22">
        <v>15881</v>
      </c>
      <c r="D3672" s="19">
        <f t="shared" si="457"/>
        <v>16953.715059136717</v>
      </c>
      <c r="E3672" s="19">
        <f t="shared" si="458"/>
        <v>1</v>
      </c>
      <c r="F3672" s="19">
        <f t="shared" si="459"/>
        <v>0.85287561794478872</v>
      </c>
      <c r="G3672" s="20">
        <f t="shared" si="463"/>
        <v>14154.98811630471</v>
      </c>
      <c r="H3672" s="7">
        <f t="shared" si="460"/>
        <v>1726.0118836952897</v>
      </c>
      <c r="I3672" s="7">
        <f t="shared" si="464"/>
        <v>1726.0118836952897</v>
      </c>
      <c r="J3672" s="12">
        <f t="shared" si="461"/>
        <v>0.10868408058027137</v>
      </c>
      <c r="K3672" s="7">
        <f t="shared" si="462"/>
        <v>2979117.0226573623</v>
      </c>
    </row>
    <row r="3673" spans="1:11" x14ac:dyDescent="0.4">
      <c r="A3673" s="1">
        <v>3672</v>
      </c>
      <c r="B3673" s="21">
        <v>43485</v>
      </c>
      <c r="C3673" s="22">
        <v>16324</v>
      </c>
      <c r="D3673" s="19">
        <f t="shared" si="457"/>
        <v>17292.116672739601</v>
      </c>
      <c r="E3673" s="19">
        <f t="shared" si="458"/>
        <v>1</v>
      </c>
      <c r="F3673" s="19">
        <f t="shared" si="459"/>
        <v>0.85916209965321944</v>
      </c>
      <c r="G3673" s="20">
        <f t="shared" si="463"/>
        <v>14542.527396998637</v>
      </c>
      <c r="H3673" s="7">
        <f t="shared" si="460"/>
        <v>1781.4726030013626</v>
      </c>
      <c r="I3673" s="7">
        <f t="shared" si="464"/>
        <v>1781.4726030013626</v>
      </c>
      <c r="J3673" s="12">
        <f t="shared" si="461"/>
        <v>0.1091321124112572</v>
      </c>
      <c r="K3673" s="7">
        <f t="shared" si="462"/>
        <v>3173644.6352444505</v>
      </c>
    </row>
    <row r="3674" spans="1:11" x14ac:dyDescent="0.4">
      <c r="A3674" s="1">
        <v>3673</v>
      </c>
      <c r="B3674" s="21">
        <v>43486</v>
      </c>
      <c r="C3674" s="22">
        <v>9886</v>
      </c>
      <c r="D3674" s="19">
        <f t="shared" ref="D3674:D3737" si="465">$R$2*(C3674/F3671)+(1-$R$2)*(D3673+E3673)</f>
        <v>16373.663318620789</v>
      </c>
      <c r="E3674" s="19">
        <f t="shared" ref="E3674:E3737" si="466">$R$3*(D3674-D3673)+(1-$R$3)*E3673</f>
        <v>1</v>
      </c>
      <c r="F3674" s="19">
        <f t="shared" ref="F3674:F3737" si="467">$R$4*(C3674/D3674)+(1-$R$4)*F3671</f>
        <v>0.84572104641662116</v>
      </c>
      <c r="G3674" s="20">
        <f t="shared" si="463"/>
        <v>14695.886301911525</v>
      </c>
      <c r="H3674" s="7">
        <f t="shared" ref="H3674:H3737" si="468">C3674-G3674</f>
        <v>-4809.8863019115252</v>
      </c>
      <c r="I3674" s="7">
        <f t="shared" si="464"/>
        <v>4809.8863019115252</v>
      </c>
      <c r="J3674" s="12">
        <f t="shared" ref="J3674:J3737" si="469">I3674/C3674</f>
        <v>0.48653513068091492</v>
      </c>
      <c r="K3674" s="7">
        <f t="shared" ref="K3674:K3737" si="470">H3674^2</f>
        <v>23135006.237316128</v>
      </c>
    </row>
    <row r="3675" spans="1:11" x14ac:dyDescent="0.4">
      <c r="A3675" s="1">
        <v>3674</v>
      </c>
      <c r="B3675" s="21">
        <v>43487</v>
      </c>
      <c r="C3675" s="22">
        <v>10368</v>
      </c>
      <c r="D3675" s="19">
        <f t="shared" si="465"/>
        <v>15689.429679885547</v>
      </c>
      <c r="E3675" s="19">
        <f t="shared" si="466"/>
        <v>1</v>
      </c>
      <c r="F3675" s="19">
        <f t="shared" si="467"/>
        <v>0.8496828806285589</v>
      </c>
      <c r="G3675" s="20">
        <f t="shared" si="463"/>
        <v>13965.55109650657</v>
      </c>
      <c r="H3675" s="7">
        <f t="shared" si="468"/>
        <v>-3597.5510965065696</v>
      </c>
      <c r="I3675" s="7">
        <f t="shared" si="464"/>
        <v>3597.5510965065696</v>
      </c>
      <c r="J3675" s="12">
        <f t="shared" si="469"/>
        <v>0.34698602396861206</v>
      </c>
      <c r="K3675" s="7">
        <f t="shared" si="470"/>
        <v>12942373.891975621</v>
      </c>
    </row>
    <row r="3676" spans="1:11" x14ac:dyDescent="0.4">
      <c r="A3676" s="1">
        <v>3675</v>
      </c>
      <c r="B3676" s="21">
        <v>43488</v>
      </c>
      <c r="C3676" s="22">
        <v>12372</v>
      </c>
      <c r="D3676" s="19">
        <f t="shared" si="465"/>
        <v>15480.812929601652</v>
      </c>
      <c r="E3676" s="19">
        <f t="shared" si="466"/>
        <v>1</v>
      </c>
      <c r="F3676" s="19">
        <f t="shared" si="467"/>
        <v>0.85816496616193716</v>
      </c>
      <c r="G3676" s="20">
        <f t="shared" si="463"/>
        <v>13480.622508231658</v>
      </c>
      <c r="H3676" s="7">
        <f t="shared" si="468"/>
        <v>-1108.6225082316578</v>
      </c>
      <c r="I3676" s="7">
        <f t="shared" si="464"/>
        <v>1108.6225082316578</v>
      </c>
      <c r="J3676" s="12">
        <f t="shared" si="469"/>
        <v>8.9607380232109429E-2</v>
      </c>
      <c r="K3676" s="7">
        <f t="shared" si="470"/>
        <v>1229043.8657578521</v>
      </c>
    </row>
    <row r="3677" spans="1:11" x14ac:dyDescent="0.4">
      <c r="A3677" s="1">
        <v>3676</v>
      </c>
      <c r="B3677" s="21">
        <v>43489</v>
      </c>
      <c r="C3677" s="22">
        <v>10089</v>
      </c>
      <c r="D3677" s="19">
        <f t="shared" si="465"/>
        <v>14904.737154300632</v>
      </c>
      <c r="E3677" s="19">
        <f t="shared" si="466"/>
        <v>1</v>
      </c>
      <c r="F3677" s="19">
        <f t="shared" si="467"/>
        <v>0.84291443923507281</v>
      </c>
      <c r="G3677" s="20">
        <f t="shared" si="463"/>
        <v>13093.295031249085</v>
      </c>
      <c r="H3677" s="7">
        <f t="shared" si="468"/>
        <v>-3004.2950312490848</v>
      </c>
      <c r="I3677" s="7">
        <f t="shared" si="464"/>
        <v>3004.2950312490848</v>
      </c>
      <c r="J3677" s="12">
        <f t="shared" si="469"/>
        <v>0.29777926764288681</v>
      </c>
      <c r="K3677" s="7">
        <f t="shared" si="470"/>
        <v>9025788.6347879395</v>
      </c>
    </row>
    <row r="3678" spans="1:11" x14ac:dyDescent="0.4">
      <c r="A3678" s="1">
        <v>3677</v>
      </c>
      <c r="B3678" s="21">
        <v>43490</v>
      </c>
      <c r="C3678" s="22">
        <v>16526</v>
      </c>
      <c r="D3678" s="19">
        <f t="shared" si="465"/>
        <v>15643.885242148741</v>
      </c>
      <c r="E3678" s="19">
        <f t="shared" si="466"/>
        <v>1</v>
      </c>
      <c r="F3678" s="19">
        <f t="shared" si="467"/>
        <v>0.85311926485891987</v>
      </c>
      <c r="G3678" s="20">
        <f t="shared" si="463"/>
        <v>12665.149683158299</v>
      </c>
      <c r="H3678" s="7">
        <f t="shared" si="468"/>
        <v>3860.850316841701</v>
      </c>
      <c r="I3678" s="7">
        <f t="shared" si="464"/>
        <v>3860.850316841701</v>
      </c>
      <c r="J3678" s="12">
        <f t="shared" si="469"/>
        <v>0.23362279540370937</v>
      </c>
      <c r="K3678" s="7">
        <f t="shared" si="470"/>
        <v>14906165.169056663</v>
      </c>
    </row>
    <row r="3679" spans="1:11" x14ac:dyDescent="0.4">
      <c r="A3679" s="1">
        <v>3678</v>
      </c>
      <c r="B3679" s="21">
        <v>43491</v>
      </c>
      <c r="C3679" s="22">
        <v>11339</v>
      </c>
      <c r="D3679" s="19">
        <f t="shared" si="465"/>
        <v>15249.840139469894</v>
      </c>
      <c r="E3679" s="19">
        <f t="shared" si="466"/>
        <v>1</v>
      </c>
      <c r="F3679" s="19">
        <f t="shared" si="467"/>
        <v>0.85625951358875962</v>
      </c>
      <c r="G3679" s="20">
        <f t="shared" si="463"/>
        <v>13425.892414435964</v>
      </c>
      <c r="H3679" s="7">
        <f t="shared" si="468"/>
        <v>-2086.8924144359644</v>
      </c>
      <c r="I3679" s="7">
        <f t="shared" si="464"/>
        <v>2086.8924144359644</v>
      </c>
      <c r="J3679" s="12">
        <f t="shared" si="469"/>
        <v>0.1840455432080399</v>
      </c>
      <c r="K3679" s="7">
        <f t="shared" si="470"/>
        <v>4355119.9494303688</v>
      </c>
    </row>
    <row r="3680" spans="1:11" x14ac:dyDescent="0.4">
      <c r="A3680" s="1">
        <v>3679</v>
      </c>
      <c r="B3680" s="21">
        <v>43492</v>
      </c>
      <c r="C3680" s="22">
        <v>12787</v>
      </c>
      <c r="D3680" s="19">
        <f t="shared" si="465"/>
        <v>15237.705407752046</v>
      </c>
      <c r="E3680" s="19">
        <f t="shared" si="466"/>
        <v>1</v>
      </c>
      <c r="F3680" s="19">
        <f t="shared" si="467"/>
        <v>0.84285216174537947</v>
      </c>
      <c r="G3680" s="20">
        <f t="shared" si="463"/>
        <v>12855.153364025005</v>
      </c>
      <c r="H3680" s="7">
        <f t="shared" si="468"/>
        <v>-68.15336402500543</v>
      </c>
      <c r="I3680" s="7">
        <f t="shared" si="464"/>
        <v>68.15336402500543</v>
      </c>
      <c r="J3680" s="12">
        <f t="shared" si="469"/>
        <v>5.3298947387976402E-3</v>
      </c>
      <c r="K3680" s="7">
        <f t="shared" si="470"/>
        <v>4644.8810279249046</v>
      </c>
    </row>
    <row r="3681" spans="1:11" x14ac:dyDescent="0.4">
      <c r="A3681" s="1">
        <v>3680</v>
      </c>
      <c r="B3681" s="21">
        <v>43493</v>
      </c>
      <c r="C3681" s="22">
        <v>13406</v>
      </c>
      <c r="D3681" s="19">
        <f t="shared" si="465"/>
        <v>15315.932573771101</v>
      </c>
      <c r="E3681" s="19">
        <f t="shared" si="466"/>
        <v>1</v>
      </c>
      <c r="F3681" s="19">
        <f t="shared" si="467"/>
        <v>0.85348797269947219</v>
      </c>
      <c r="G3681" s="20">
        <f t="shared" si="463"/>
        <v>13000.433154863073</v>
      </c>
      <c r="H3681" s="7">
        <f t="shared" si="468"/>
        <v>405.56684513692744</v>
      </c>
      <c r="I3681" s="7">
        <f t="shared" si="464"/>
        <v>405.56684513692744</v>
      </c>
      <c r="J3681" s="12">
        <f t="shared" si="469"/>
        <v>3.0252636516255964E-2</v>
      </c>
      <c r="K3681" s="7">
        <f t="shared" si="470"/>
        <v>164484.46587432048</v>
      </c>
    </row>
    <row r="3682" spans="1:11" x14ac:dyDescent="0.4">
      <c r="A3682" s="1">
        <v>3681</v>
      </c>
      <c r="B3682" s="21">
        <v>43494</v>
      </c>
      <c r="C3682" s="22">
        <v>11348</v>
      </c>
      <c r="D3682" s="19">
        <f t="shared" si="465"/>
        <v>14981.647121524275</v>
      </c>
      <c r="E3682" s="19">
        <f t="shared" si="466"/>
        <v>1</v>
      </c>
      <c r="F3682" s="19">
        <f t="shared" si="467"/>
        <v>0.85461700923992667</v>
      </c>
      <c r="G3682" s="20">
        <f t="shared" si="463"/>
        <v>13115.26923528907</v>
      </c>
      <c r="H3682" s="7">
        <f t="shared" si="468"/>
        <v>-1767.2692352890699</v>
      </c>
      <c r="I3682" s="7">
        <f t="shared" si="464"/>
        <v>1767.2692352890699</v>
      </c>
      <c r="J3682" s="12">
        <f t="shared" si="469"/>
        <v>0.155733982665586</v>
      </c>
      <c r="K3682" s="7">
        <f t="shared" si="470"/>
        <v>3123240.5499992138</v>
      </c>
    </row>
    <row r="3683" spans="1:11" x14ac:dyDescent="0.4">
      <c r="A3683" s="1">
        <v>3682</v>
      </c>
      <c r="B3683" s="21">
        <v>43495</v>
      </c>
      <c r="C3683" s="22">
        <v>12462</v>
      </c>
      <c r="D3683" s="19">
        <f t="shared" si="465"/>
        <v>14950.622546708346</v>
      </c>
      <c r="E3683" s="19">
        <f t="shared" si="466"/>
        <v>1</v>
      </c>
      <c r="F3683" s="19">
        <f t="shared" si="467"/>
        <v>0.84269741501847684</v>
      </c>
      <c r="G3683" s="20">
        <f t="shared" si="463"/>
        <v>12628.156515044922</v>
      </c>
      <c r="H3683" s="7">
        <f t="shared" si="468"/>
        <v>-166.15651504492234</v>
      </c>
      <c r="I3683" s="7">
        <f t="shared" si="464"/>
        <v>166.15651504492234</v>
      </c>
      <c r="J3683" s="12">
        <f t="shared" si="469"/>
        <v>1.3333053686801665E-2</v>
      </c>
      <c r="K3683" s="7">
        <f t="shared" si="470"/>
        <v>27607.987491873504</v>
      </c>
    </row>
    <row r="3684" spans="1:11" x14ac:dyDescent="0.4">
      <c r="A3684" s="1">
        <v>3683</v>
      </c>
      <c r="B3684" s="21">
        <v>43496</v>
      </c>
      <c r="C3684" s="22">
        <v>12366</v>
      </c>
      <c r="D3684" s="19">
        <f t="shared" si="465"/>
        <v>14876.434276492275</v>
      </c>
      <c r="E3684" s="19">
        <f t="shared" si="466"/>
        <v>1</v>
      </c>
      <c r="F3684" s="19">
        <f t="shared" si="467"/>
        <v>0.85311823424401145</v>
      </c>
      <c r="G3684" s="20">
        <f t="shared" si="463"/>
        <v>12761.030015957826</v>
      </c>
      <c r="H3684" s="7">
        <f t="shared" si="468"/>
        <v>-395.03001595782553</v>
      </c>
      <c r="I3684" s="7">
        <f t="shared" si="464"/>
        <v>395.03001595782553</v>
      </c>
      <c r="J3684" s="12">
        <f t="shared" si="469"/>
        <v>3.1944850069369687E-2</v>
      </c>
      <c r="K3684" s="7">
        <f t="shared" si="470"/>
        <v>156048.71350763988</v>
      </c>
    </row>
    <row r="3685" spans="1:11" x14ac:dyDescent="0.4">
      <c r="A3685" s="1">
        <v>3684</v>
      </c>
      <c r="B3685" s="21">
        <v>43497</v>
      </c>
      <c r="C3685" s="22">
        <v>17787</v>
      </c>
      <c r="D3685" s="19">
        <f t="shared" si="465"/>
        <v>15841.634456272794</v>
      </c>
      <c r="E3685" s="19">
        <f t="shared" si="466"/>
        <v>1</v>
      </c>
      <c r="F3685" s="19">
        <f t="shared" si="467"/>
        <v>0.85907546769517906</v>
      </c>
      <c r="G3685" s="20">
        <f t="shared" si="463"/>
        <v>12714.508386539401</v>
      </c>
      <c r="H3685" s="7">
        <f t="shared" si="468"/>
        <v>5072.4916134605992</v>
      </c>
      <c r="I3685" s="7">
        <f t="shared" si="464"/>
        <v>5072.4916134605992</v>
      </c>
      <c r="J3685" s="12">
        <f t="shared" si="469"/>
        <v>0.2851797162793388</v>
      </c>
      <c r="K3685" s="7">
        <f t="shared" si="470"/>
        <v>25730171.168628111</v>
      </c>
    </row>
    <row r="3686" spans="1:11" x14ac:dyDescent="0.4">
      <c r="A3686" s="1">
        <v>3685</v>
      </c>
      <c r="B3686" s="21">
        <v>43498</v>
      </c>
      <c r="C3686" s="22">
        <v>19681</v>
      </c>
      <c r="D3686" s="19">
        <f t="shared" si="465"/>
        <v>17062.973545608802</v>
      </c>
      <c r="E3686" s="19">
        <f t="shared" si="466"/>
        <v>1</v>
      </c>
      <c r="F3686" s="19">
        <f t="shared" si="467"/>
        <v>0.84786328460922822</v>
      </c>
      <c r="G3686" s="20">
        <f t="shared" si="463"/>
        <v>13350.547103383735</v>
      </c>
      <c r="H3686" s="7">
        <f t="shared" si="468"/>
        <v>6330.4528966162652</v>
      </c>
      <c r="I3686" s="7">
        <f t="shared" si="464"/>
        <v>6330.4528966162652</v>
      </c>
      <c r="J3686" s="12">
        <f t="shared" si="469"/>
        <v>0.32165301034582922</v>
      </c>
      <c r="K3686" s="7">
        <f t="shared" si="470"/>
        <v>40074633.87627726</v>
      </c>
    </row>
    <row r="3687" spans="1:11" x14ac:dyDescent="0.4">
      <c r="A3687" s="1">
        <v>3686</v>
      </c>
      <c r="B3687" s="21">
        <v>43499</v>
      </c>
      <c r="C3687" s="22">
        <v>18724</v>
      </c>
      <c r="D3687" s="19">
        <f t="shared" si="465"/>
        <v>17857.333906619675</v>
      </c>
      <c r="E3687" s="19">
        <f t="shared" si="466"/>
        <v>1</v>
      </c>
      <c r="F3687" s="19">
        <f t="shared" si="467"/>
        <v>0.85636693025041299</v>
      </c>
      <c r="G3687" s="20">
        <f t="shared" si="463"/>
        <v>14557.586980416305</v>
      </c>
      <c r="H3687" s="7">
        <f t="shared" si="468"/>
        <v>4166.4130195836951</v>
      </c>
      <c r="I3687" s="7">
        <f t="shared" si="464"/>
        <v>4166.4130195836951</v>
      </c>
      <c r="J3687" s="12">
        <f t="shared" si="469"/>
        <v>0.22251725163339539</v>
      </c>
      <c r="K3687" s="7">
        <f t="shared" si="470"/>
        <v>17358997.449756525</v>
      </c>
    </row>
    <row r="3688" spans="1:11" x14ac:dyDescent="0.4">
      <c r="A3688" s="1">
        <v>3687</v>
      </c>
      <c r="B3688" s="21">
        <v>43500</v>
      </c>
      <c r="C3688" s="22">
        <v>11674</v>
      </c>
      <c r="D3688" s="19">
        <f t="shared" si="465"/>
        <v>17164.788745286685</v>
      </c>
      <c r="E3688" s="19">
        <f t="shared" si="466"/>
        <v>1</v>
      </c>
      <c r="F3688" s="19">
        <f t="shared" si="467"/>
        <v>0.85610028545989003</v>
      </c>
      <c r="G3688" s="20">
        <f t="shared" si="463"/>
        <v>15341.656553085972</v>
      </c>
      <c r="H3688" s="7">
        <f t="shared" si="468"/>
        <v>-3667.6565530859716</v>
      </c>
      <c r="I3688" s="7">
        <f t="shared" si="464"/>
        <v>3667.6565530859716</v>
      </c>
      <c r="J3688" s="12">
        <f t="shared" si="469"/>
        <v>0.3141730814704447</v>
      </c>
      <c r="K3688" s="7">
        <f t="shared" si="470"/>
        <v>13451704.591394471</v>
      </c>
    </row>
    <row r="3689" spans="1:11" x14ac:dyDescent="0.4">
      <c r="A3689" s="1">
        <v>3688</v>
      </c>
      <c r="B3689" s="21">
        <v>43501</v>
      </c>
      <c r="C3689" s="22">
        <v>12345</v>
      </c>
      <c r="D3689" s="19">
        <f t="shared" si="465"/>
        <v>16742.501804296531</v>
      </c>
      <c r="E3689" s="19">
        <f t="shared" si="466"/>
        <v>1</v>
      </c>
      <c r="F3689" s="19">
        <f t="shared" si="467"/>
        <v>0.84602595820436632</v>
      </c>
      <c r="G3689" s="20">
        <f t="shared" si="463"/>
        <v>14554.242028486891</v>
      </c>
      <c r="H3689" s="7">
        <f t="shared" si="468"/>
        <v>-2209.2420284868913</v>
      </c>
      <c r="I3689" s="7">
        <f t="shared" si="464"/>
        <v>2209.2420284868913</v>
      </c>
      <c r="J3689" s="12">
        <f t="shared" si="469"/>
        <v>0.1789584470220244</v>
      </c>
      <c r="K3689" s="7">
        <f t="shared" si="470"/>
        <v>4880750.3404328739</v>
      </c>
    </row>
    <row r="3690" spans="1:11" x14ac:dyDescent="0.4">
      <c r="A3690" s="1">
        <v>3689</v>
      </c>
      <c r="B3690" s="21">
        <v>43502</v>
      </c>
      <c r="C3690" s="22">
        <v>16493</v>
      </c>
      <c r="D3690" s="19">
        <f t="shared" si="465"/>
        <v>17152.185805200264</v>
      </c>
      <c r="E3690" s="19">
        <f t="shared" si="466"/>
        <v>1</v>
      </c>
      <c r="F3690" s="19">
        <f t="shared" si="467"/>
        <v>0.85811586667749029</v>
      </c>
      <c r="G3690" s="20">
        <f t="shared" si="463"/>
        <v>14338.581241787671</v>
      </c>
      <c r="H3690" s="7">
        <f t="shared" si="468"/>
        <v>2154.4187582123286</v>
      </c>
      <c r="I3690" s="7">
        <f t="shared" si="464"/>
        <v>2154.4187582123286</v>
      </c>
      <c r="J3690" s="12">
        <f t="shared" si="469"/>
        <v>0.13062625102845624</v>
      </c>
      <c r="K3690" s="7">
        <f t="shared" si="470"/>
        <v>4641520.1857371517</v>
      </c>
    </row>
    <row r="3691" spans="1:11" x14ac:dyDescent="0.4">
      <c r="A3691" s="1">
        <v>3690</v>
      </c>
      <c r="B3691" s="21">
        <v>43503</v>
      </c>
      <c r="C3691" s="22">
        <v>12186</v>
      </c>
      <c r="D3691" s="19">
        <f t="shared" si="465"/>
        <v>16679.017552926023</v>
      </c>
      <c r="E3691" s="19">
        <f t="shared" si="466"/>
        <v>1</v>
      </c>
      <c r="F3691" s="19">
        <f t="shared" si="467"/>
        <v>0.85401419748156782</v>
      </c>
      <c r="G3691" s="20">
        <f t="shared" si="463"/>
        <v>14684.847264378481</v>
      </c>
      <c r="H3691" s="7">
        <f t="shared" si="468"/>
        <v>-2498.8472643784808</v>
      </c>
      <c r="I3691" s="7">
        <f t="shared" si="464"/>
        <v>2498.8472643784808</v>
      </c>
      <c r="J3691" s="12">
        <f t="shared" si="469"/>
        <v>0.20505885970609558</v>
      </c>
      <c r="K3691" s="7">
        <f t="shared" si="470"/>
        <v>6244237.6506918166</v>
      </c>
    </row>
    <row r="3692" spans="1:11" x14ac:dyDescent="0.4">
      <c r="A3692" s="1">
        <v>3691</v>
      </c>
      <c r="B3692" s="21">
        <v>43504</v>
      </c>
      <c r="C3692" s="22">
        <v>14288</v>
      </c>
      <c r="D3692" s="19">
        <f t="shared" si="465"/>
        <v>16713.864340639906</v>
      </c>
      <c r="E3692" s="19">
        <f t="shared" si="466"/>
        <v>1</v>
      </c>
      <c r="F3692" s="19">
        <f t="shared" si="467"/>
        <v>0.84617280695120733</v>
      </c>
      <c r="G3692" s="20">
        <f t="shared" si="463"/>
        <v>14111.727833079889</v>
      </c>
      <c r="H3692" s="7">
        <f t="shared" si="468"/>
        <v>176.27216692011098</v>
      </c>
      <c r="I3692" s="7">
        <f t="shared" si="464"/>
        <v>176.27216692011098</v>
      </c>
      <c r="J3692" s="12">
        <f t="shared" si="469"/>
        <v>1.2337077751967454E-2</v>
      </c>
      <c r="K3692" s="7">
        <f t="shared" si="470"/>
        <v>31071.876830711466</v>
      </c>
    </row>
    <row r="3693" spans="1:11" x14ac:dyDescent="0.4">
      <c r="A3693" s="1">
        <v>3692</v>
      </c>
      <c r="B3693" s="21">
        <v>43505</v>
      </c>
      <c r="C3693" s="22">
        <v>17262</v>
      </c>
      <c r="D3693" s="19">
        <f t="shared" si="465"/>
        <v>17267.40262123416</v>
      </c>
      <c r="E3693" s="19">
        <f t="shared" si="466"/>
        <v>1</v>
      </c>
      <c r="F3693" s="19">
        <f t="shared" si="467"/>
        <v>0.86046943743921234</v>
      </c>
      <c r="G3693" s="20">
        <f t="shared" si="463"/>
        <v>14343.290300064889</v>
      </c>
      <c r="H3693" s="7">
        <f t="shared" si="468"/>
        <v>2918.7096999351106</v>
      </c>
      <c r="I3693" s="7">
        <f t="shared" si="464"/>
        <v>2918.7096999351106</v>
      </c>
      <c r="J3693" s="12">
        <f t="shared" si="469"/>
        <v>0.16908293940071317</v>
      </c>
      <c r="K3693" s="7">
        <f t="shared" si="470"/>
        <v>8518866.3124953043</v>
      </c>
    </row>
    <row r="3694" spans="1:11" x14ac:dyDescent="0.4">
      <c r="A3694" s="1">
        <v>3693</v>
      </c>
      <c r="B3694" s="21">
        <v>43506</v>
      </c>
      <c r="C3694" s="22">
        <v>18344</v>
      </c>
      <c r="D3694" s="19">
        <f t="shared" si="465"/>
        <v>17952.530179722628</v>
      </c>
      <c r="E3694" s="19">
        <f t="shared" si="466"/>
        <v>1</v>
      </c>
      <c r="F3694" s="19">
        <f t="shared" si="467"/>
        <v>0.85680367253652889</v>
      </c>
      <c r="G3694" s="20">
        <f t="shared" si="463"/>
        <v>14747.461006361893</v>
      </c>
      <c r="H3694" s="7">
        <f t="shared" si="468"/>
        <v>3596.5389936381071</v>
      </c>
      <c r="I3694" s="7">
        <f t="shared" si="464"/>
        <v>3596.5389936381071</v>
      </c>
      <c r="J3694" s="12">
        <f t="shared" si="469"/>
        <v>0.19606078247045938</v>
      </c>
      <c r="K3694" s="7">
        <f t="shared" si="470"/>
        <v>12935092.732759409</v>
      </c>
    </row>
    <row r="3695" spans="1:11" x14ac:dyDescent="0.4">
      <c r="A3695" s="1">
        <v>3694</v>
      </c>
      <c r="B3695" s="21">
        <v>43507</v>
      </c>
      <c r="C3695" s="22">
        <v>17534</v>
      </c>
      <c r="D3695" s="19">
        <f t="shared" si="465"/>
        <v>18403.190276348825</v>
      </c>
      <c r="E3695" s="19">
        <f t="shared" si="466"/>
        <v>1</v>
      </c>
      <c r="F3695" s="19">
        <f t="shared" si="467"/>
        <v>0.84794493977243246</v>
      </c>
      <c r="G3695" s="20">
        <f t="shared" si="463"/>
        <v>15191.789026859109</v>
      </c>
      <c r="H3695" s="7">
        <f t="shared" si="468"/>
        <v>2342.2109731408909</v>
      </c>
      <c r="I3695" s="7">
        <f t="shared" si="464"/>
        <v>2342.2109731408909</v>
      </c>
      <c r="J3695" s="12">
        <f t="shared" si="469"/>
        <v>0.13358109804613272</v>
      </c>
      <c r="K3695" s="7">
        <f t="shared" si="470"/>
        <v>5485952.2427015994</v>
      </c>
    </row>
    <row r="3696" spans="1:11" x14ac:dyDescent="0.4">
      <c r="A3696" s="1">
        <v>3695</v>
      </c>
      <c r="B3696" s="21">
        <v>43508</v>
      </c>
      <c r="C3696" s="22">
        <v>15828</v>
      </c>
      <c r="D3696" s="19">
        <f t="shared" si="465"/>
        <v>18402.634021867969</v>
      </c>
      <c r="E3696" s="19">
        <f t="shared" si="466"/>
        <v>1</v>
      </c>
      <c r="F3696" s="19">
        <f t="shared" si="467"/>
        <v>0.8604632003486985</v>
      </c>
      <c r="G3696" s="20">
        <f t="shared" si="463"/>
        <v>15836.243253614095</v>
      </c>
      <c r="H3696" s="7">
        <f t="shared" si="468"/>
        <v>-8.2432536140950106</v>
      </c>
      <c r="I3696" s="7">
        <f t="shared" si="464"/>
        <v>8.2432536140950106</v>
      </c>
      <c r="J3696" s="12">
        <f t="shared" si="469"/>
        <v>5.2080197208080679E-4</v>
      </c>
      <c r="K3696" s="7">
        <f t="shared" si="470"/>
        <v>67.951230146290456</v>
      </c>
    </row>
    <row r="3697" spans="1:11" x14ac:dyDescent="0.4">
      <c r="A3697" s="1">
        <v>3696</v>
      </c>
      <c r="B3697" s="21">
        <v>43509</v>
      </c>
      <c r="C3697" s="22">
        <v>17769</v>
      </c>
      <c r="D3697" s="19">
        <f t="shared" si="465"/>
        <v>18782.964545980223</v>
      </c>
      <c r="E3697" s="19">
        <f t="shared" si="466"/>
        <v>1</v>
      </c>
      <c r="F3697" s="19">
        <f t="shared" si="467"/>
        <v>0.8582868084226809</v>
      </c>
      <c r="G3697" s="20">
        <f t="shared" si="463"/>
        <v>15768.301217954686</v>
      </c>
      <c r="H3697" s="7">
        <f t="shared" si="468"/>
        <v>2000.6987820453141</v>
      </c>
      <c r="I3697" s="7">
        <f t="shared" si="464"/>
        <v>2000.6987820453141</v>
      </c>
      <c r="J3697" s="12">
        <f t="shared" si="469"/>
        <v>0.11259490022203356</v>
      </c>
      <c r="K3697" s="7">
        <f t="shared" si="470"/>
        <v>4002795.6164776036</v>
      </c>
    </row>
    <row r="3698" spans="1:11" x14ac:dyDescent="0.4">
      <c r="A3698" s="1">
        <v>3697</v>
      </c>
      <c r="B3698" s="21">
        <v>43510</v>
      </c>
      <c r="C3698" s="22">
        <v>12592</v>
      </c>
      <c r="D3698" s="19">
        <f t="shared" si="465"/>
        <v>18144.898789407853</v>
      </c>
      <c r="E3698" s="19">
        <f t="shared" si="466"/>
        <v>1</v>
      </c>
      <c r="F3698" s="19">
        <f t="shared" si="467"/>
        <v>0.845385148102619</v>
      </c>
      <c r="G3698" s="20">
        <f t="shared" si="463"/>
        <v>15927.767685628707</v>
      </c>
      <c r="H3698" s="7">
        <f t="shared" si="468"/>
        <v>-3335.7676856287071</v>
      </c>
      <c r="I3698" s="7">
        <f t="shared" si="464"/>
        <v>3335.7676856287071</v>
      </c>
      <c r="J3698" s="12">
        <f t="shared" si="469"/>
        <v>0.26491166499592655</v>
      </c>
      <c r="K3698" s="7">
        <f t="shared" si="470"/>
        <v>11127346.0524847</v>
      </c>
    </row>
    <row r="3699" spans="1:11" x14ac:dyDescent="0.4">
      <c r="A3699" s="1">
        <v>3698</v>
      </c>
      <c r="B3699" s="21">
        <v>43511</v>
      </c>
      <c r="C3699" s="22">
        <v>13995</v>
      </c>
      <c r="D3699" s="19">
        <f t="shared" si="465"/>
        <v>17840.26648113066</v>
      </c>
      <c r="E3699" s="19">
        <f t="shared" si="466"/>
        <v>1</v>
      </c>
      <c r="F3699" s="19">
        <f t="shared" si="467"/>
        <v>0.85919969758171788</v>
      </c>
      <c r="G3699" s="20">
        <f t="shared" si="463"/>
        <v>15613.878145537456</v>
      </c>
      <c r="H3699" s="7">
        <f t="shared" si="468"/>
        <v>-1618.8781455374556</v>
      </c>
      <c r="I3699" s="7">
        <f t="shared" si="464"/>
        <v>1618.8781455374556</v>
      </c>
      <c r="J3699" s="12">
        <f t="shared" si="469"/>
        <v>0.11567546591907507</v>
      </c>
      <c r="K3699" s="7">
        <f t="shared" si="470"/>
        <v>2620766.4500987912</v>
      </c>
    </row>
    <row r="3700" spans="1:11" x14ac:dyDescent="0.4">
      <c r="A3700" s="1">
        <v>3699</v>
      </c>
      <c r="B3700" s="21">
        <v>43512</v>
      </c>
      <c r="C3700" s="22">
        <v>16592</v>
      </c>
      <c r="D3700" s="19">
        <f t="shared" si="465"/>
        <v>18083.359033094512</v>
      </c>
      <c r="E3700" s="19">
        <f t="shared" si="466"/>
        <v>1</v>
      </c>
      <c r="F3700" s="19">
        <f t="shared" si="467"/>
        <v>0.85927168255906472</v>
      </c>
      <c r="G3700" s="20">
        <f t="shared" si="463"/>
        <v>15312.92366630819</v>
      </c>
      <c r="H3700" s="7">
        <f t="shared" si="468"/>
        <v>1279.0763336918099</v>
      </c>
      <c r="I3700" s="7">
        <f t="shared" si="464"/>
        <v>1279.0763336918099</v>
      </c>
      <c r="J3700" s="12">
        <f t="shared" si="469"/>
        <v>7.708994296599625E-2</v>
      </c>
      <c r="K3700" s="7">
        <f t="shared" si="470"/>
        <v>1636036.267410482</v>
      </c>
    </row>
    <row r="3701" spans="1:11" x14ac:dyDescent="0.4">
      <c r="A3701" s="1">
        <v>3700</v>
      </c>
      <c r="B3701" s="21">
        <v>43513</v>
      </c>
      <c r="C3701" s="22">
        <v>17652</v>
      </c>
      <c r="D3701" s="19">
        <f t="shared" si="465"/>
        <v>18538.57730334382</v>
      </c>
      <c r="E3701" s="19">
        <f t="shared" si="466"/>
        <v>1</v>
      </c>
      <c r="F3701" s="19">
        <f t="shared" si="467"/>
        <v>0.84716051771533041</v>
      </c>
      <c r="G3701" s="20">
        <f t="shared" si="463"/>
        <v>15288.248539533539</v>
      </c>
      <c r="H3701" s="7">
        <f t="shared" si="468"/>
        <v>2363.7514604664611</v>
      </c>
      <c r="I3701" s="7">
        <f t="shared" si="464"/>
        <v>2363.7514604664611</v>
      </c>
      <c r="J3701" s="12">
        <f t="shared" si="469"/>
        <v>0.13390842173501366</v>
      </c>
      <c r="K3701" s="7">
        <f t="shared" si="470"/>
        <v>5587320.9668573281</v>
      </c>
    </row>
    <row r="3702" spans="1:11" x14ac:dyDescent="0.4">
      <c r="A3702" s="1">
        <v>3701</v>
      </c>
      <c r="B3702" s="21">
        <v>43514</v>
      </c>
      <c r="C3702" s="22">
        <v>16954</v>
      </c>
      <c r="D3702" s="19">
        <f t="shared" si="465"/>
        <v>18733.336684058053</v>
      </c>
      <c r="E3702" s="19">
        <f t="shared" si="466"/>
        <v>1</v>
      </c>
      <c r="F3702" s="19">
        <f t="shared" si="467"/>
        <v>0.85996140412491784</v>
      </c>
      <c r="G3702" s="20">
        <f t="shared" si="463"/>
        <v>15929.199212325891</v>
      </c>
      <c r="H3702" s="7">
        <f t="shared" si="468"/>
        <v>1024.8007876741085</v>
      </c>
      <c r="I3702" s="7">
        <f t="shared" si="464"/>
        <v>1024.8007876741085</v>
      </c>
      <c r="J3702" s="12">
        <f t="shared" si="469"/>
        <v>6.0445958928518846E-2</v>
      </c>
      <c r="K3702" s="7">
        <f t="shared" si="470"/>
        <v>1050216.6544174731</v>
      </c>
    </row>
    <row r="3703" spans="1:11" x14ac:dyDescent="0.4">
      <c r="A3703" s="1">
        <v>3702</v>
      </c>
      <c r="B3703" s="21">
        <v>43515</v>
      </c>
      <c r="C3703" s="22">
        <v>14563</v>
      </c>
      <c r="D3703" s="19">
        <f t="shared" si="465"/>
        <v>18444.159844740945</v>
      </c>
      <c r="E3703" s="19">
        <f t="shared" si="466"/>
        <v>1</v>
      </c>
      <c r="F3703" s="19">
        <f t="shared" si="467"/>
        <v>0.85811295765828099</v>
      </c>
      <c r="G3703" s="20">
        <f t="shared" si="463"/>
        <v>16097.885004138572</v>
      </c>
      <c r="H3703" s="7">
        <f t="shared" si="468"/>
        <v>-1534.8850041385722</v>
      </c>
      <c r="I3703" s="7">
        <f t="shared" si="464"/>
        <v>1534.8850041385722</v>
      </c>
      <c r="J3703" s="12">
        <f t="shared" si="469"/>
        <v>0.10539620985638758</v>
      </c>
      <c r="K3703" s="7">
        <f t="shared" si="470"/>
        <v>2355871.9759294647</v>
      </c>
    </row>
    <row r="3704" spans="1:11" x14ac:dyDescent="0.4">
      <c r="A3704" s="1">
        <v>3703</v>
      </c>
      <c r="B3704" s="21">
        <v>43516</v>
      </c>
      <c r="C3704" s="22">
        <v>11770</v>
      </c>
      <c r="D3704" s="19">
        <f t="shared" si="465"/>
        <v>17705.741913632908</v>
      </c>
      <c r="E3704" s="19">
        <f t="shared" si="466"/>
        <v>1</v>
      </c>
      <c r="F3704" s="19">
        <f t="shared" si="467"/>
        <v>0.84412811045803493</v>
      </c>
      <c r="G3704" s="20">
        <f t="shared" si="463"/>
        <v>15626.011163412762</v>
      </c>
      <c r="H3704" s="7">
        <f t="shared" si="468"/>
        <v>-3856.0111634127625</v>
      </c>
      <c r="I3704" s="7">
        <f t="shared" si="464"/>
        <v>3856.0111634127625</v>
      </c>
      <c r="J3704" s="12">
        <f t="shared" si="469"/>
        <v>0.32761352280482264</v>
      </c>
      <c r="K3704" s="7">
        <f t="shared" si="470"/>
        <v>14868822.092363846</v>
      </c>
    </row>
    <row r="3705" spans="1:11" x14ac:dyDescent="0.4">
      <c r="A3705" s="1">
        <v>3704</v>
      </c>
      <c r="B3705" s="21">
        <v>43517</v>
      </c>
      <c r="C3705" s="22">
        <v>10898</v>
      </c>
      <c r="D3705" s="19">
        <f t="shared" si="465"/>
        <v>16888.95994788278</v>
      </c>
      <c r="E3705" s="19">
        <f t="shared" si="466"/>
        <v>1</v>
      </c>
      <c r="F3705" s="19">
        <f t="shared" si="467"/>
        <v>0.85639229723288468</v>
      </c>
      <c r="G3705" s="20">
        <f t="shared" si="463"/>
        <v>15227.114638525291</v>
      </c>
      <c r="H3705" s="7">
        <f t="shared" si="468"/>
        <v>-4329.1146385252905</v>
      </c>
      <c r="I3705" s="7">
        <f t="shared" si="464"/>
        <v>4329.1146385252905</v>
      </c>
      <c r="J3705" s="12">
        <f t="shared" si="469"/>
        <v>0.39723936855618375</v>
      </c>
      <c r="K3705" s="7">
        <f t="shared" si="470"/>
        <v>18741233.553493958</v>
      </c>
    </row>
    <row r="3706" spans="1:11" x14ac:dyDescent="0.4">
      <c r="A3706" s="1">
        <v>3705</v>
      </c>
      <c r="B3706" s="21">
        <v>43518</v>
      </c>
      <c r="C3706" s="22">
        <v>16108</v>
      </c>
      <c r="D3706" s="19">
        <f t="shared" si="465"/>
        <v>17195.601744888907</v>
      </c>
      <c r="E3706" s="19">
        <f t="shared" si="466"/>
        <v>1</v>
      </c>
      <c r="F3706" s="19">
        <f t="shared" si="467"/>
        <v>0.85942028937564585</v>
      </c>
      <c r="G3706" s="20">
        <f t="shared" si="463"/>
        <v>14493.493485607598</v>
      </c>
      <c r="H3706" s="7">
        <f t="shared" si="468"/>
        <v>1614.5065143924021</v>
      </c>
      <c r="I3706" s="7">
        <f t="shared" si="464"/>
        <v>1614.5065143924021</v>
      </c>
      <c r="J3706" s="12">
        <f t="shared" si="469"/>
        <v>0.10023010394787696</v>
      </c>
      <c r="K3706" s="7">
        <f t="shared" si="470"/>
        <v>2606631.2850155039</v>
      </c>
    </row>
    <row r="3707" spans="1:11" x14ac:dyDescent="0.4">
      <c r="A3707" s="1">
        <v>3706</v>
      </c>
      <c r="B3707" s="21">
        <v>43519</v>
      </c>
      <c r="C3707" s="22">
        <v>14555</v>
      </c>
      <c r="D3707" s="19">
        <f t="shared" si="465"/>
        <v>17204.081173361996</v>
      </c>
      <c r="E3707" s="19">
        <f t="shared" si="466"/>
        <v>1</v>
      </c>
      <c r="F3707" s="19">
        <f t="shared" si="467"/>
        <v>0.84415956557213812</v>
      </c>
      <c r="G3707" s="20">
        <f t="shared" si="463"/>
        <v>14516.134937212419</v>
      </c>
      <c r="H3707" s="7">
        <f t="shared" si="468"/>
        <v>38.865062787581337</v>
      </c>
      <c r="I3707" s="7">
        <f t="shared" si="464"/>
        <v>38.865062787581337</v>
      </c>
      <c r="J3707" s="12">
        <f t="shared" si="469"/>
        <v>2.6702207342893395E-3</v>
      </c>
      <c r="K3707" s="7">
        <f t="shared" si="470"/>
        <v>1510.4931054826395</v>
      </c>
    </row>
    <row r="3708" spans="1:11" x14ac:dyDescent="0.4">
      <c r="A3708" s="1">
        <v>3707</v>
      </c>
      <c r="B3708" s="21">
        <v>43520</v>
      </c>
      <c r="C3708" s="22">
        <v>12850</v>
      </c>
      <c r="D3708" s="19">
        <f t="shared" si="465"/>
        <v>16847.648322009642</v>
      </c>
      <c r="E3708" s="19">
        <f t="shared" si="466"/>
        <v>1</v>
      </c>
      <c r="F3708" s="19">
        <f t="shared" si="467"/>
        <v>0.8548349914325658</v>
      </c>
      <c r="G3708" s="20">
        <f t="shared" si="463"/>
        <v>14734.298990133735</v>
      </c>
      <c r="H3708" s="7">
        <f t="shared" si="468"/>
        <v>-1884.2989901337351</v>
      </c>
      <c r="I3708" s="7">
        <f t="shared" si="464"/>
        <v>1884.2989901337351</v>
      </c>
      <c r="J3708" s="12">
        <f t="shared" si="469"/>
        <v>0.14663805370690544</v>
      </c>
      <c r="K3708" s="7">
        <f t="shared" si="470"/>
        <v>3550582.6842190139</v>
      </c>
    </row>
    <row r="3709" spans="1:11" x14ac:dyDescent="0.4">
      <c r="A3709" s="1">
        <v>3708</v>
      </c>
      <c r="B3709" s="21">
        <v>43521</v>
      </c>
      <c r="C3709" s="22">
        <v>13733</v>
      </c>
      <c r="D3709" s="19">
        <f t="shared" si="465"/>
        <v>16707.435795596641</v>
      </c>
      <c r="E3709" s="19">
        <f t="shared" si="466"/>
        <v>1</v>
      </c>
      <c r="F3709" s="19">
        <f t="shared" si="467"/>
        <v>0.85879768094643072</v>
      </c>
      <c r="G3709" s="20">
        <f t="shared" si="463"/>
        <v>14480.070216490016</v>
      </c>
      <c r="H3709" s="7">
        <f t="shared" si="468"/>
        <v>-747.07021649001581</v>
      </c>
      <c r="I3709" s="7">
        <f t="shared" si="464"/>
        <v>747.07021649001581</v>
      </c>
      <c r="J3709" s="12">
        <f t="shared" si="469"/>
        <v>5.4399637114251498E-2</v>
      </c>
      <c r="K3709" s="7">
        <f t="shared" si="470"/>
        <v>558113.90836643905</v>
      </c>
    </row>
    <row r="3710" spans="1:11" x14ac:dyDescent="0.4">
      <c r="A3710" s="1">
        <v>3709</v>
      </c>
      <c r="B3710" s="21">
        <v>43522</v>
      </c>
      <c r="C3710" s="22">
        <v>11427</v>
      </c>
      <c r="D3710" s="19">
        <f t="shared" si="465"/>
        <v>16193.164120661522</v>
      </c>
      <c r="E3710" s="19">
        <f t="shared" si="466"/>
        <v>1</v>
      </c>
      <c r="F3710" s="19">
        <f t="shared" si="467"/>
        <v>0.84185719582780361</v>
      </c>
      <c r="G3710" s="20">
        <f t="shared" si="463"/>
        <v>14104.585902600822</v>
      </c>
      <c r="H3710" s="7">
        <f t="shared" si="468"/>
        <v>-2677.585902600822</v>
      </c>
      <c r="I3710" s="7">
        <f t="shared" si="464"/>
        <v>2677.585902600822</v>
      </c>
      <c r="J3710" s="12">
        <f t="shared" si="469"/>
        <v>0.23432098561309372</v>
      </c>
      <c r="K3710" s="7">
        <f t="shared" si="470"/>
        <v>7169466.2658066591</v>
      </c>
    </row>
    <row r="3711" spans="1:11" x14ac:dyDescent="0.4">
      <c r="A3711" s="1">
        <v>3710</v>
      </c>
      <c r="B3711" s="21">
        <v>43523</v>
      </c>
      <c r="C3711" s="22">
        <v>12174</v>
      </c>
      <c r="D3711" s="19">
        <f t="shared" si="465"/>
        <v>15876.930338160751</v>
      </c>
      <c r="E3711" s="19">
        <f t="shared" si="466"/>
        <v>1</v>
      </c>
      <c r="F3711" s="19">
        <f t="shared" si="467"/>
        <v>0.85337099117579684</v>
      </c>
      <c r="G3711" s="20">
        <f t="shared" si="463"/>
        <v>13843.338147343256</v>
      </c>
      <c r="H3711" s="7">
        <f t="shared" si="468"/>
        <v>-1669.3381473432564</v>
      </c>
      <c r="I3711" s="7">
        <f t="shared" si="464"/>
        <v>1669.3381473432564</v>
      </c>
      <c r="J3711" s="12">
        <f t="shared" si="469"/>
        <v>0.13712322550872813</v>
      </c>
      <c r="K3711" s="7">
        <f t="shared" si="470"/>
        <v>2786689.8501754156</v>
      </c>
    </row>
    <row r="3712" spans="1:11" x14ac:dyDescent="0.4">
      <c r="A3712" s="1">
        <v>3711</v>
      </c>
      <c r="B3712" s="21">
        <v>43524</v>
      </c>
      <c r="C3712" s="22">
        <v>11719</v>
      </c>
      <c r="D3712" s="19">
        <f t="shared" si="465"/>
        <v>15515.326215300727</v>
      </c>
      <c r="E3712" s="19">
        <f t="shared" si="466"/>
        <v>1</v>
      </c>
      <c r="F3712" s="19">
        <f t="shared" si="467"/>
        <v>0.85707736323280659</v>
      </c>
      <c r="G3712" s="20">
        <f t="shared" si="463"/>
        <v>13635.92975264143</v>
      </c>
      <c r="H3712" s="7">
        <f t="shared" si="468"/>
        <v>-1916.9297526414302</v>
      </c>
      <c r="I3712" s="7">
        <f t="shared" si="464"/>
        <v>1916.9297526414302</v>
      </c>
      <c r="J3712" s="12">
        <f t="shared" si="469"/>
        <v>0.16357451596906136</v>
      </c>
      <c r="K3712" s="7">
        <f t="shared" si="470"/>
        <v>3674619.6765619349</v>
      </c>
    </row>
    <row r="3713" spans="1:11" x14ac:dyDescent="0.4">
      <c r="A3713" s="1">
        <v>3712</v>
      </c>
      <c r="B3713" s="21">
        <v>43525</v>
      </c>
      <c r="C3713" s="22">
        <v>16000</v>
      </c>
      <c r="D3713" s="19">
        <f t="shared" si="465"/>
        <v>16083.155506431853</v>
      </c>
      <c r="E3713" s="19">
        <f t="shared" si="466"/>
        <v>1</v>
      </c>
      <c r="F3713" s="19">
        <f t="shared" si="467"/>
        <v>0.84440030745432615</v>
      </c>
      <c r="G3713" s="20">
        <f t="shared" si="463"/>
        <v>13062.530877162508</v>
      </c>
      <c r="H3713" s="7">
        <f t="shared" si="468"/>
        <v>2937.4691228374923</v>
      </c>
      <c r="I3713" s="7">
        <f t="shared" si="464"/>
        <v>2937.4691228374923</v>
      </c>
      <c r="J3713" s="12">
        <f t="shared" si="469"/>
        <v>0.18359182017734327</v>
      </c>
      <c r="K3713" s="7">
        <f t="shared" si="470"/>
        <v>8628724.8476236667</v>
      </c>
    </row>
    <row r="3714" spans="1:11" x14ac:dyDescent="0.4">
      <c r="A3714" s="1">
        <v>3713</v>
      </c>
      <c r="B3714" s="21">
        <v>43526</v>
      </c>
      <c r="C3714" s="22">
        <v>17305</v>
      </c>
      <c r="D3714" s="19">
        <f t="shared" si="465"/>
        <v>16765.507217800878</v>
      </c>
      <c r="E3714" s="19">
        <f t="shared" si="466"/>
        <v>1</v>
      </c>
      <c r="F3714" s="19">
        <f t="shared" si="467"/>
        <v>0.85634360505658436</v>
      </c>
      <c r="G3714" s="20">
        <f t="shared" si="463"/>
        <v>13725.7517267494</v>
      </c>
      <c r="H3714" s="7">
        <f t="shared" si="468"/>
        <v>3579.2482732505996</v>
      </c>
      <c r="I3714" s="7">
        <f t="shared" si="464"/>
        <v>3579.2482732505996</v>
      </c>
      <c r="J3714" s="12">
        <f t="shared" si="469"/>
        <v>0.20683318539442933</v>
      </c>
      <c r="K3714" s="7">
        <f t="shared" si="470"/>
        <v>12811018.201567398</v>
      </c>
    </row>
    <row r="3715" spans="1:11" x14ac:dyDescent="0.4">
      <c r="A3715" s="1">
        <v>3714</v>
      </c>
      <c r="B3715" s="21">
        <v>43527</v>
      </c>
      <c r="C3715" s="22">
        <v>16466</v>
      </c>
      <c r="D3715" s="19">
        <f t="shared" si="465"/>
        <v>17163.743125598136</v>
      </c>
      <c r="E3715" s="19">
        <f t="shared" si="466"/>
        <v>1</v>
      </c>
      <c r="F3715" s="19">
        <f t="shared" si="467"/>
        <v>0.85877757293250412</v>
      </c>
      <c r="G3715" s="20">
        <f t="shared" si="463"/>
        <v>14370.193796856596</v>
      </c>
      <c r="H3715" s="7">
        <f t="shared" si="468"/>
        <v>2095.8062031434038</v>
      </c>
      <c r="I3715" s="7">
        <f t="shared" si="464"/>
        <v>2095.8062031434038</v>
      </c>
      <c r="J3715" s="12">
        <f t="shared" si="469"/>
        <v>0.12728083342301735</v>
      </c>
      <c r="K3715" s="7">
        <f t="shared" si="470"/>
        <v>4392403.6411343701</v>
      </c>
    </row>
    <row r="3716" spans="1:11" x14ac:dyDescent="0.4">
      <c r="A3716" s="1">
        <v>3715</v>
      </c>
      <c r="B3716" s="21">
        <v>43528</v>
      </c>
      <c r="C3716" s="22">
        <v>9917</v>
      </c>
      <c r="D3716" s="19">
        <f t="shared" si="465"/>
        <v>16284.217889660966</v>
      </c>
      <c r="E3716" s="19">
        <f t="shared" si="466"/>
        <v>1</v>
      </c>
      <c r="F3716" s="19">
        <f t="shared" si="467"/>
        <v>0.84048677214109413</v>
      </c>
      <c r="G3716" s="20">
        <f t="shared" si="463"/>
        <v>14493.914372629597</v>
      </c>
      <c r="H3716" s="7">
        <f t="shared" si="468"/>
        <v>-4576.914372629597</v>
      </c>
      <c r="I3716" s="7">
        <f t="shared" si="464"/>
        <v>4576.914372629597</v>
      </c>
      <c r="J3716" s="12">
        <f t="shared" si="469"/>
        <v>0.4615220704476754</v>
      </c>
      <c r="K3716" s="7">
        <f t="shared" si="470"/>
        <v>20948145.174383376</v>
      </c>
    </row>
    <row r="3717" spans="1:11" x14ac:dyDescent="0.4">
      <c r="A3717" s="1">
        <v>3716</v>
      </c>
      <c r="B3717" s="21">
        <v>43529</v>
      </c>
      <c r="C3717" s="22">
        <v>10357</v>
      </c>
      <c r="D3717" s="19">
        <f t="shared" si="465"/>
        <v>15604.430339560022</v>
      </c>
      <c r="E3717" s="19">
        <f t="shared" si="466"/>
        <v>1</v>
      </c>
      <c r="F3717" s="19">
        <f t="shared" si="467"/>
        <v>0.85314133675310855</v>
      </c>
      <c r="G3717" s="20">
        <f t="shared" si="463"/>
        <v>13945.742196764253</v>
      </c>
      <c r="H3717" s="7">
        <f t="shared" si="468"/>
        <v>-3588.7421967642531</v>
      </c>
      <c r="I3717" s="7">
        <f t="shared" si="464"/>
        <v>3588.7421967642531</v>
      </c>
      <c r="J3717" s="12">
        <f t="shared" si="469"/>
        <v>0.34650402595000995</v>
      </c>
      <c r="K3717" s="7">
        <f t="shared" si="470"/>
        <v>12879070.554836318</v>
      </c>
    </row>
    <row r="3718" spans="1:11" x14ac:dyDescent="0.4">
      <c r="A3718" s="1">
        <v>3717</v>
      </c>
      <c r="B3718" s="21">
        <v>43530</v>
      </c>
      <c r="C3718" s="22">
        <v>14445</v>
      </c>
      <c r="D3718" s="19">
        <f t="shared" si="465"/>
        <v>15802.80446022807</v>
      </c>
      <c r="E3718" s="19">
        <f t="shared" si="466"/>
        <v>1</v>
      </c>
      <c r="F3718" s="19">
        <f t="shared" si="467"/>
        <v>0.85969692680074594</v>
      </c>
      <c r="G3718" s="20">
        <f t="shared" ref="G3718:G3781" si="471">(D3717+1*E3717)*F3715</f>
        <v>13401.593591574619</v>
      </c>
      <c r="H3718" s="7">
        <f t="shared" si="468"/>
        <v>1043.4064084253805</v>
      </c>
      <c r="I3718" s="7">
        <f t="shared" si="464"/>
        <v>1043.4064084253805</v>
      </c>
      <c r="J3718" s="12">
        <f t="shared" si="469"/>
        <v>7.2233050081369363E-2</v>
      </c>
      <c r="K3718" s="7">
        <f t="shared" si="470"/>
        <v>1088696.9331431519</v>
      </c>
    </row>
    <row r="3719" spans="1:11" x14ac:dyDescent="0.4">
      <c r="A3719" s="1">
        <v>3718</v>
      </c>
      <c r="B3719" s="21">
        <v>43531</v>
      </c>
      <c r="C3719" s="22">
        <v>11021</v>
      </c>
      <c r="D3719" s="19">
        <f t="shared" si="465"/>
        <v>15366.62703159904</v>
      </c>
      <c r="E3719" s="19">
        <f t="shared" si="466"/>
        <v>1</v>
      </c>
      <c r="F3719" s="19">
        <f t="shared" si="467"/>
        <v>0.83843723385651703</v>
      </c>
      <c r="G3719" s="20">
        <f t="shared" si="471"/>
        <v>13282.888598326117</v>
      </c>
      <c r="H3719" s="7">
        <f t="shared" si="468"/>
        <v>-2261.8885983261171</v>
      </c>
      <c r="I3719" s="7">
        <f t="shared" si="464"/>
        <v>2261.8885983261171</v>
      </c>
      <c r="J3719" s="12">
        <f t="shared" si="469"/>
        <v>0.20523442503639572</v>
      </c>
      <c r="K3719" s="7">
        <f t="shared" si="470"/>
        <v>5116140.031237687</v>
      </c>
    </row>
    <row r="3720" spans="1:11" x14ac:dyDescent="0.4">
      <c r="A3720" s="1">
        <v>3719</v>
      </c>
      <c r="B3720" s="21">
        <v>43532</v>
      </c>
      <c r="C3720" s="22">
        <v>12613</v>
      </c>
      <c r="D3720" s="19">
        <f t="shared" si="465"/>
        <v>15272.847501415137</v>
      </c>
      <c r="E3720" s="19">
        <f t="shared" si="466"/>
        <v>1</v>
      </c>
      <c r="F3720" s="19">
        <f t="shared" si="467"/>
        <v>0.85268753988643053</v>
      </c>
      <c r="G3720" s="20">
        <f t="shared" si="471"/>
        <v>13110.757868461611</v>
      </c>
      <c r="H3720" s="7">
        <f t="shared" si="468"/>
        <v>-497.757868461611</v>
      </c>
      <c r="I3720" s="7">
        <f t="shared" ref="I3720:I3783" si="472">ABS(H3720)</f>
        <v>497.757868461611</v>
      </c>
      <c r="J3720" s="12">
        <f t="shared" si="469"/>
        <v>3.9463876037549431E-2</v>
      </c>
      <c r="K3720" s="7">
        <f t="shared" si="470"/>
        <v>247762.89561544644</v>
      </c>
    </row>
    <row r="3721" spans="1:11" x14ac:dyDescent="0.4">
      <c r="A3721" s="1">
        <v>3720</v>
      </c>
      <c r="B3721" s="21">
        <v>43533</v>
      </c>
      <c r="C3721" s="22">
        <v>15093</v>
      </c>
      <c r="D3721" s="19">
        <f t="shared" si="465"/>
        <v>15644.611576374864</v>
      </c>
      <c r="E3721" s="19">
        <f t="shared" si="466"/>
        <v>1</v>
      </c>
      <c r="F3721" s="19">
        <f t="shared" si="467"/>
        <v>0.8614432483276192</v>
      </c>
      <c r="G3721" s="20">
        <f t="shared" si="471"/>
        <v>13130.879757389846</v>
      </c>
      <c r="H3721" s="7">
        <f t="shared" si="468"/>
        <v>1962.1202426101536</v>
      </c>
      <c r="I3721" s="7">
        <f t="shared" si="472"/>
        <v>1962.1202426101536</v>
      </c>
      <c r="J3721" s="12">
        <f t="shared" si="469"/>
        <v>0.13000200375075555</v>
      </c>
      <c r="K3721" s="7">
        <f t="shared" si="470"/>
        <v>3849915.8464605277</v>
      </c>
    </row>
    <row r="3722" spans="1:11" x14ac:dyDescent="0.4">
      <c r="A3722" s="1">
        <v>3721</v>
      </c>
      <c r="B3722" s="21">
        <v>43534</v>
      </c>
      <c r="C3722" s="22">
        <v>13621</v>
      </c>
      <c r="D3722" s="19">
        <f t="shared" si="465"/>
        <v>15743.095466154893</v>
      </c>
      <c r="E3722" s="19">
        <f t="shared" si="466"/>
        <v>1</v>
      </c>
      <c r="F3722" s="19">
        <f t="shared" si="467"/>
        <v>0.8388822330757949</v>
      </c>
      <c r="G3722" s="20">
        <f t="shared" si="471"/>
        <v>13117.863292089241</v>
      </c>
      <c r="H3722" s="7">
        <f t="shared" si="468"/>
        <v>503.13670791075856</v>
      </c>
      <c r="I3722" s="7">
        <f t="shared" si="472"/>
        <v>503.13670791075856</v>
      </c>
      <c r="J3722" s="12">
        <f t="shared" si="469"/>
        <v>3.6938309075013477E-2</v>
      </c>
      <c r="K3722" s="7">
        <f t="shared" si="470"/>
        <v>253146.54684727598</v>
      </c>
    </row>
    <row r="3723" spans="1:11" x14ac:dyDescent="0.4">
      <c r="A3723" s="1">
        <v>3722</v>
      </c>
      <c r="B3723" s="21">
        <v>43535</v>
      </c>
      <c r="C3723" s="22">
        <v>10999</v>
      </c>
      <c r="D3723" s="19">
        <f t="shared" si="465"/>
        <v>15281.947113915649</v>
      </c>
      <c r="E3723" s="19">
        <f t="shared" si="466"/>
        <v>1</v>
      </c>
      <c r="F3723" s="19">
        <f t="shared" si="467"/>
        <v>0.85047730410752909</v>
      </c>
      <c r="G3723" s="20">
        <f t="shared" si="471"/>
        <v>13424.79403077272</v>
      </c>
      <c r="H3723" s="7">
        <f t="shared" si="468"/>
        <v>-2425.7940307727204</v>
      </c>
      <c r="I3723" s="7">
        <f t="shared" si="472"/>
        <v>2425.7940307727204</v>
      </c>
      <c r="J3723" s="12">
        <f t="shared" si="469"/>
        <v>0.22054677977749981</v>
      </c>
      <c r="K3723" s="7">
        <f t="shared" si="470"/>
        <v>5884476.679732562</v>
      </c>
    </row>
    <row r="3724" spans="1:11" x14ac:dyDescent="0.4">
      <c r="A3724" s="1">
        <v>3723</v>
      </c>
      <c r="B3724" s="21">
        <v>43536</v>
      </c>
      <c r="C3724" s="22">
        <v>12075</v>
      </c>
      <c r="D3724" s="19">
        <f t="shared" si="465"/>
        <v>15077.323384995161</v>
      </c>
      <c r="E3724" s="19">
        <f t="shared" si="466"/>
        <v>1</v>
      </c>
      <c r="F3724" s="19">
        <f t="shared" si="467"/>
        <v>0.86043626652150207</v>
      </c>
      <c r="G3724" s="20">
        <f t="shared" si="471"/>
        <v>13165.39160583071</v>
      </c>
      <c r="H3724" s="7">
        <f t="shared" si="468"/>
        <v>-1090.3916058307095</v>
      </c>
      <c r="I3724" s="7">
        <f t="shared" si="472"/>
        <v>1090.3916058307095</v>
      </c>
      <c r="J3724" s="12">
        <f t="shared" si="469"/>
        <v>9.0301582263412797E-2</v>
      </c>
      <c r="K3724" s="7">
        <f t="shared" si="470"/>
        <v>1188953.8540660734</v>
      </c>
    </row>
    <row r="3725" spans="1:11" x14ac:dyDescent="0.4">
      <c r="A3725" s="1">
        <v>3724</v>
      </c>
      <c r="B3725" s="21">
        <v>43537</v>
      </c>
      <c r="C3725" s="22">
        <v>15371</v>
      </c>
      <c r="D3725" s="19">
        <f t="shared" si="465"/>
        <v>15605.44944108713</v>
      </c>
      <c r="E3725" s="19">
        <f t="shared" si="466"/>
        <v>1</v>
      </c>
      <c r="F3725" s="19">
        <f t="shared" si="467"/>
        <v>0.84131099626036154</v>
      </c>
      <c r="G3725" s="20">
        <f t="shared" si="471"/>
        <v>12648.937592243719</v>
      </c>
      <c r="H3725" s="7">
        <f t="shared" si="468"/>
        <v>2722.0624077562807</v>
      </c>
      <c r="I3725" s="7">
        <f t="shared" si="472"/>
        <v>2722.0624077562807</v>
      </c>
      <c r="J3725" s="12">
        <f t="shared" si="469"/>
        <v>0.17709078184609203</v>
      </c>
      <c r="K3725" s="7">
        <f t="shared" si="470"/>
        <v>7409623.75171992</v>
      </c>
    </row>
    <row r="3726" spans="1:11" x14ac:dyDescent="0.4">
      <c r="A3726" s="1">
        <v>3725</v>
      </c>
      <c r="B3726" s="21">
        <v>43538</v>
      </c>
      <c r="C3726" s="22">
        <v>13479</v>
      </c>
      <c r="D3726" s="19">
        <f t="shared" si="465"/>
        <v>15645.810542093281</v>
      </c>
      <c r="E3726" s="19">
        <f t="shared" si="466"/>
        <v>1</v>
      </c>
      <c r="F3726" s="19">
        <f t="shared" si="467"/>
        <v>0.85066069504521147</v>
      </c>
      <c r="G3726" s="20">
        <f t="shared" si="471"/>
        <v>13272.931047346237</v>
      </c>
      <c r="H3726" s="7">
        <f t="shared" si="468"/>
        <v>206.06895265376261</v>
      </c>
      <c r="I3726" s="7">
        <f t="shared" si="472"/>
        <v>206.06895265376261</v>
      </c>
      <c r="J3726" s="12">
        <f t="shared" si="469"/>
        <v>1.5288148427462171E-2</v>
      </c>
      <c r="K3726" s="7">
        <f t="shared" si="470"/>
        <v>42464.413247818658</v>
      </c>
    </row>
    <row r="3727" spans="1:11" x14ac:dyDescent="0.4">
      <c r="A3727" s="1">
        <v>3726</v>
      </c>
      <c r="B3727" s="21">
        <v>43539</v>
      </c>
      <c r="C3727" s="22">
        <v>15639</v>
      </c>
      <c r="D3727" s="19">
        <f t="shared" si="465"/>
        <v>16057.620508963337</v>
      </c>
      <c r="E3727" s="19">
        <f t="shared" si="466"/>
        <v>1</v>
      </c>
      <c r="F3727" s="19">
        <f t="shared" si="467"/>
        <v>0.86232306040833373</v>
      </c>
      <c r="G3727" s="20">
        <f t="shared" si="471"/>
        <v>13463.083245808022</v>
      </c>
      <c r="H3727" s="7">
        <f t="shared" si="468"/>
        <v>2175.9167541919778</v>
      </c>
      <c r="I3727" s="7">
        <f t="shared" si="472"/>
        <v>2175.9167541919778</v>
      </c>
      <c r="J3727" s="12">
        <f t="shared" si="469"/>
        <v>0.13913400819694213</v>
      </c>
      <c r="K3727" s="7">
        <f t="shared" si="470"/>
        <v>4734613.7211733516</v>
      </c>
    </row>
    <row r="3728" spans="1:11" x14ac:dyDescent="0.4">
      <c r="A3728" s="1">
        <v>3727</v>
      </c>
      <c r="B3728" s="21">
        <v>43540</v>
      </c>
      <c r="C3728" s="22">
        <v>10717</v>
      </c>
      <c r="D3728" s="19">
        <f t="shared" si="465"/>
        <v>15519.262056885877</v>
      </c>
      <c r="E3728" s="19">
        <f t="shared" si="466"/>
        <v>1</v>
      </c>
      <c r="F3728" s="19">
        <f t="shared" si="467"/>
        <v>0.83880483530821026</v>
      </c>
      <c r="G3728" s="20">
        <f t="shared" si="471"/>
        <v>13510.294018963019</v>
      </c>
      <c r="H3728" s="7">
        <f t="shared" si="468"/>
        <v>-2793.294018963019</v>
      </c>
      <c r="I3728" s="7">
        <f t="shared" si="472"/>
        <v>2793.294018963019</v>
      </c>
      <c r="J3728" s="12">
        <f t="shared" si="469"/>
        <v>0.26064141261202006</v>
      </c>
      <c r="K3728" s="7">
        <f t="shared" si="470"/>
        <v>7802491.4763745749</v>
      </c>
    </row>
    <row r="3729" spans="1:11" x14ac:dyDescent="0.4">
      <c r="A3729" s="1">
        <v>3728</v>
      </c>
      <c r="B3729" s="21">
        <v>43541</v>
      </c>
      <c r="C3729" s="22">
        <v>12082</v>
      </c>
      <c r="D3729" s="19">
        <f t="shared" si="465"/>
        <v>15306.2866076389</v>
      </c>
      <c r="E3729" s="19">
        <f t="shared" si="466"/>
        <v>1</v>
      </c>
      <c r="F3729" s="19">
        <f t="shared" si="467"/>
        <v>0.84964140814228151</v>
      </c>
      <c r="G3729" s="20">
        <f t="shared" si="471"/>
        <v>13202.476908594363</v>
      </c>
      <c r="H3729" s="7">
        <f t="shared" si="468"/>
        <v>-1120.4769085943626</v>
      </c>
      <c r="I3729" s="7">
        <f t="shared" si="472"/>
        <v>1120.4769085943626</v>
      </c>
      <c r="J3729" s="12">
        <f t="shared" si="469"/>
        <v>9.2739356778212434E-2</v>
      </c>
      <c r="K3729" s="7">
        <f t="shared" si="470"/>
        <v>1255468.5026931795</v>
      </c>
    </row>
    <row r="3730" spans="1:11" x14ac:dyDescent="0.4">
      <c r="A3730" s="1">
        <v>3729</v>
      </c>
      <c r="B3730" s="21">
        <v>43542</v>
      </c>
      <c r="C3730" s="22">
        <v>12754</v>
      </c>
      <c r="D3730" s="19">
        <f t="shared" si="465"/>
        <v>15223.29942311028</v>
      </c>
      <c r="E3730" s="19">
        <f t="shared" si="466"/>
        <v>1</v>
      </c>
      <c r="F3730" s="19">
        <f t="shared" si="467"/>
        <v>0.86191528577568466</v>
      </c>
      <c r="G3730" s="20">
        <f t="shared" si="471"/>
        <v>13199.826234046677</v>
      </c>
      <c r="H3730" s="7">
        <f t="shared" si="468"/>
        <v>-445.8262340466772</v>
      </c>
      <c r="I3730" s="7">
        <f t="shared" si="472"/>
        <v>445.8262340466772</v>
      </c>
      <c r="J3730" s="12">
        <f t="shared" si="469"/>
        <v>3.4955796930114254E-2</v>
      </c>
      <c r="K3730" s="7">
        <f t="shared" si="470"/>
        <v>198761.03096424259</v>
      </c>
    </row>
    <row r="3731" spans="1:11" x14ac:dyDescent="0.4">
      <c r="A3731" s="1">
        <v>3730</v>
      </c>
      <c r="B3731" s="21">
        <v>43543</v>
      </c>
      <c r="C3731" s="22">
        <v>10728</v>
      </c>
      <c r="D3731" s="19">
        <f t="shared" si="465"/>
        <v>14828.788806684144</v>
      </c>
      <c r="E3731" s="19">
        <f t="shared" si="466"/>
        <v>1</v>
      </c>
      <c r="F3731" s="19">
        <f t="shared" si="467"/>
        <v>0.83688722938544347</v>
      </c>
      <c r="G3731" s="20">
        <f t="shared" si="471"/>
        <v>12770.215970284899</v>
      </c>
      <c r="H3731" s="7">
        <f t="shared" si="468"/>
        <v>-2042.2159702848985</v>
      </c>
      <c r="I3731" s="7">
        <f t="shared" si="472"/>
        <v>2042.2159702848985</v>
      </c>
      <c r="J3731" s="12">
        <f t="shared" si="469"/>
        <v>0.1903631590496736</v>
      </c>
      <c r="K3731" s="7">
        <f t="shared" si="470"/>
        <v>4170646.0692866896</v>
      </c>
    </row>
    <row r="3732" spans="1:11" x14ac:dyDescent="0.4">
      <c r="A3732" s="1">
        <v>3731</v>
      </c>
      <c r="B3732" s="21">
        <v>43544</v>
      </c>
      <c r="C3732" s="22">
        <v>10927</v>
      </c>
      <c r="D3732" s="19">
        <f t="shared" si="465"/>
        <v>14509.915234751701</v>
      </c>
      <c r="E3732" s="19">
        <f t="shared" si="466"/>
        <v>1</v>
      </c>
      <c r="F3732" s="19">
        <f t="shared" si="467"/>
        <v>0.84803596427211514</v>
      </c>
      <c r="G3732" s="20">
        <f t="shared" si="471"/>
        <v>12600.00264416376</v>
      </c>
      <c r="H3732" s="7">
        <f t="shared" si="468"/>
        <v>-1673.0026441637601</v>
      </c>
      <c r="I3732" s="7">
        <f t="shared" si="472"/>
        <v>1673.0026441637601</v>
      </c>
      <c r="J3732" s="12">
        <f t="shared" si="469"/>
        <v>0.15310722468781551</v>
      </c>
      <c r="K3732" s="7">
        <f t="shared" si="470"/>
        <v>2798937.8473789329</v>
      </c>
    </row>
    <row r="3733" spans="1:11" x14ac:dyDescent="0.4">
      <c r="A3733" s="1">
        <v>3732</v>
      </c>
      <c r="B3733" s="21">
        <v>43545</v>
      </c>
      <c r="C3733" s="22">
        <v>11944</v>
      </c>
      <c r="D3733" s="19">
        <f t="shared" si="465"/>
        <v>14404.770177773902</v>
      </c>
      <c r="E3733" s="19">
        <f t="shared" si="466"/>
        <v>1</v>
      </c>
      <c r="F3733" s="19">
        <f t="shared" si="467"/>
        <v>0.86137090347679923</v>
      </c>
      <c r="G3733" s="20">
        <f t="shared" si="471"/>
        <v>12507.179651427748</v>
      </c>
      <c r="H3733" s="7">
        <f t="shared" si="468"/>
        <v>-563.17965142774847</v>
      </c>
      <c r="I3733" s="7">
        <f t="shared" si="472"/>
        <v>563.17965142774847</v>
      </c>
      <c r="J3733" s="12">
        <f t="shared" si="469"/>
        <v>4.7151678786650074E-2</v>
      </c>
      <c r="K3733" s="7">
        <f t="shared" si="470"/>
        <v>317171.31978228025</v>
      </c>
    </row>
    <row r="3734" spans="1:11" x14ac:dyDescent="0.4">
      <c r="A3734" s="1">
        <v>3733</v>
      </c>
      <c r="B3734" s="21">
        <v>43546</v>
      </c>
      <c r="C3734" s="22">
        <v>15297</v>
      </c>
      <c r="D3734" s="19">
        <f t="shared" si="465"/>
        <v>15034.883396824649</v>
      </c>
      <c r="E3734" s="19">
        <f t="shared" si="466"/>
        <v>1</v>
      </c>
      <c r="F3734" s="19">
        <f t="shared" si="467"/>
        <v>0.83988875226927517</v>
      </c>
      <c r="G3734" s="20">
        <f t="shared" si="471"/>
        <v>12056.005091240648</v>
      </c>
      <c r="H3734" s="7">
        <f t="shared" si="468"/>
        <v>3240.9949087593523</v>
      </c>
      <c r="I3734" s="7">
        <f t="shared" si="472"/>
        <v>3240.9949087593523</v>
      </c>
      <c r="J3734" s="12">
        <f t="shared" si="469"/>
        <v>0.21187127598609873</v>
      </c>
      <c r="K3734" s="7">
        <f t="shared" si="470"/>
        <v>10504047.998604042</v>
      </c>
    </row>
    <row r="3735" spans="1:11" x14ac:dyDescent="0.4">
      <c r="A3735" s="1">
        <v>3734</v>
      </c>
      <c r="B3735" s="21">
        <v>43547</v>
      </c>
      <c r="C3735" s="22">
        <v>14878</v>
      </c>
      <c r="D3735" s="19">
        <f t="shared" si="465"/>
        <v>15443.335696098491</v>
      </c>
      <c r="E3735" s="19">
        <f t="shared" si="466"/>
        <v>1</v>
      </c>
      <c r="F3735" s="19">
        <f t="shared" si="467"/>
        <v>0.84995373154554943</v>
      </c>
      <c r="G3735" s="20">
        <f t="shared" si="471"/>
        <v>12750.969875109276</v>
      </c>
      <c r="H3735" s="7">
        <f t="shared" si="468"/>
        <v>2127.0301248907235</v>
      </c>
      <c r="I3735" s="7">
        <f t="shared" si="472"/>
        <v>2127.0301248907235</v>
      </c>
      <c r="J3735" s="12">
        <f t="shared" si="469"/>
        <v>0.14296478860671619</v>
      </c>
      <c r="K3735" s="7">
        <f t="shared" si="470"/>
        <v>4524257.1521926466</v>
      </c>
    </row>
    <row r="3736" spans="1:11" x14ac:dyDescent="0.4">
      <c r="A3736" s="1">
        <v>3735</v>
      </c>
      <c r="B3736" s="21">
        <v>43548</v>
      </c>
      <c r="C3736" s="22">
        <v>14562</v>
      </c>
      <c r="D3736" s="19">
        <f t="shared" si="465"/>
        <v>15681.718336968526</v>
      </c>
      <c r="E3736" s="19">
        <f t="shared" si="466"/>
        <v>1</v>
      </c>
      <c r="F3736" s="19">
        <f t="shared" si="467"/>
        <v>0.86248851655961412</v>
      </c>
      <c r="G3736" s="20">
        <f t="shared" si="471"/>
        <v>13303.301392147338</v>
      </c>
      <c r="H3736" s="7">
        <f t="shared" si="468"/>
        <v>1258.6986078526625</v>
      </c>
      <c r="I3736" s="7">
        <f t="shared" si="472"/>
        <v>1258.6986078526625</v>
      </c>
      <c r="J3736" s="12">
        <f t="shared" si="469"/>
        <v>8.6437206966945637E-2</v>
      </c>
      <c r="K3736" s="7">
        <f t="shared" si="470"/>
        <v>1584322.1854102307</v>
      </c>
    </row>
    <row r="3737" spans="1:11" x14ac:dyDescent="0.4">
      <c r="A3737" s="1">
        <v>3736</v>
      </c>
      <c r="B3737" s="21">
        <v>43549</v>
      </c>
      <c r="C3737" s="22">
        <v>12888</v>
      </c>
      <c r="D3737" s="19">
        <f t="shared" si="465"/>
        <v>15627.838316146181</v>
      </c>
      <c r="E3737" s="19">
        <f t="shared" si="466"/>
        <v>1</v>
      </c>
      <c r="F3737" s="19">
        <f t="shared" si="467"/>
        <v>0.83963594876196401</v>
      </c>
      <c r="G3737" s="20">
        <f t="shared" si="471"/>
        <v>13171.738736226978</v>
      </c>
      <c r="H3737" s="7">
        <f t="shared" si="468"/>
        <v>-283.73873622697829</v>
      </c>
      <c r="I3737" s="7">
        <f t="shared" si="472"/>
        <v>283.73873622697829</v>
      </c>
      <c r="J3737" s="12">
        <f t="shared" si="469"/>
        <v>2.201573061972209E-2</v>
      </c>
      <c r="K3737" s="7">
        <f t="shared" si="470"/>
        <v>80507.670435682769</v>
      </c>
    </row>
    <row r="3738" spans="1:11" x14ac:dyDescent="0.4">
      <c r="A3738" s="1">
        <v>3737</v>
      </c>
      <c r="B3738" s="21">
        <v>43550</v>
      </c>
      <c r="C3738" s="22">
        <v>11059</v>
      </c>
      <c r="D3738" s="19">
        <f t="shared" ref="D3738:D3801" si="473">$R$2*(C3738/F3735)+(1-$R$2)*(D3737+E3737)</f>
        <v>15203.620910402611</v>
      </c>
      <c r="E3738" s="19">
        <f t="shared" ref="E3738:E3801" si="474">$R$3*(D3738-D3737)+(1-$R$3)*E3737</f>
        <v>1</v>
      </c>
      <c r="F3738" s="19">
        <f t="shared" ref="F3738:F3801" si="475">$R$4*(C3738/D3738)+(1-$R$4)*F3735</f>
        <v>0.84791619570058929</v>
      </c>
      <c r="G3738" s="20">
        <f t="shared" si="471"/>
        <v>13283.789446530507</v>
      </c>
      <c r="H3738" s="7">
        <f t="shared" ref="H3738:H3801" si="476">C3738-G3738</f>
        <v>-2224.7894465305071</v>
      </c>
      <c r="I3738" s="7">
        <f t="shared" si="472"/>
        <v>2224.7894465305071</v>
      </c>
      <c r="J3738" s="12">
        <f t="shared" ref="J3738:J3801" si="477">I3738/C3738</f>
        <v>0.2011745588688405</v>
      </c>
      <c r="K3738" s="7">
        <f t="shared" ref="K3738:K3801" si="478">H3738^2</f>
        <v>4949688.0813935203</v>
      </c>
    </row>
    <row r="3739" spans="1:11" x14ac:dyDescent="0.4">
      <c r="A3739" s="1">
        <v>3738</v>
      </c>
      <c r="B3739" s="21">
        <v>43551</v>
      </c>
      <c r="C3739" s="22">
        <v>13796</v>
      </c>
      <c r="D3739" s="19">
        <f t="shared" si="473"/>
        <v>15333.11076440627</v>
      </c>
      <c r="E3739" s="19">
        <f t="shared" si="474"/>
        <v>1</v>
      </c>
      <c r="F3739" s="19">
        <f t="shared" si="475"/>
        <v>0.86310801163125006</v>
      </c>
      <c r="G3739" s="20">
        <f t="shared" si="471"/>
        <v>13113.810933864437</v>
      </c>
      <c r="H3739" s="7">
        <f t="shared" si="476"/>
        <v>682.18906613556283</v>
      </c>
      <c r="I3739" s="7">
        <f t="shared" si="472"/>
        <v>682.18906613556283</v>
      </c>
      <c r="J3739" s="12">
        <f t="shared" si="477"/>
        <v>4.9448323146967441E-2</v>
      </c>
      <c r="K3739" s="7">
        <f t="shared" si="478"/>
        <v>465381.92195491132</v>
      </c>
    </row>
    <row r="3740" spans="1:11" x14ac:dyDescent="0.4">
      <c r="A3740" s="1">
        <v>3739</v>
      </c>
      <c r="B3740" s="21">
        <v>43552</v>
      </c>
      <c r="C3740" s="22">
        <v>11247</v>
      </c>
      <c r="D3740" s="19">
        <f t="shared" si="473"/>
        <v>15019.11869279774</v>
      </c>
      <c r="E3740" s="19">
        <f t="shared" si="474"/>
        <v>1</v>
      </c>
      <c r="F3740" s="19">
        <f t="shared" si="475"/>
        <v>0.83812659108048293</v>
      </c>
      <c r="G3740" s="20">
        <f t="shared" si="471"/>
        <v>12875.070640093305</v>
      </c>
      <c r="H3740" s="7">
        <f t="shared" si="476"/>
        <v>-1628.070640093305</v>
      </c>
      <c r="I3740" s="7">
        <f t="shared" si="472"/>
        <v>1628.070640093305</v>
      </c>
      <c r="J3740" s="12">
        <f t="shared" si="477"/>
        <v>0.1447559918283369</v>
      </c>
      <c r="K3740" s="7">
        <f t="shared" si="478"/>
        <v>2650614.0091338237</v>
      </c>
    </row>
    <row r="3741" spans="1:11" x14ac:dyDescent="0.4">
      <c r="A3741" s="1">
        <v>3740</v>
      </c>
      <c r="B3741" s="21">
        <v>43553</v>
      </c>
      <c r="C3741" s="22">
        <v>13727</v>
      </c>
      <c r="D3741" s="19">
        <f t="shared" si="473"/>
        <v>15210.018678707183</v>
      </c>
      <c r="E3741" s="19">
        <f t="shared" si="474"/>
        <v>1</v>
      </c>
      <c r="F3741" s="19">
        <f t="shared" si="475"/>
        <v>0.84882358590654272</v>
      </c>
      <c r="G3741" s="20">
        <f t="shared" si="471"/>
        <v>12735.801900968368</v>
      </c>
      <c r="H3741" s="7">
        <f t="shared" si="476"/>
        <v>991.1980990316315</v>
      </c>
      <c r="I3741" s="7">
        <f t="shared" si="472"/>
        <v>991.1980990316315</v>
      </c>
      <c r="J3741" s="12">
        <f t="shared" si="477"/>
        <v>7.2207918629826728E-2</v>
      </c>
      <c r="K3741" s="7">
        <f t="shared" si="478"/>
        <v>982473.67152391991</v>
      </c>
    </row>
    <row r="3742" spans="1:11" x14ac:dyDescent="0.4">
      <c r="A3742" s="1">
        <v>3741</v>
      </c>
      <c r="B3742" s="21">
        <v>43554</v>
      </c>
      <c r="C3742" s="22">
        <v>11808</v>
      </c>
      <c r="D3742" s="19">
        <f t="shared" si="473"/>
        <v>14962.434456466461</v>
      </c>
      <c r="E3742" s="19">
        <f t="shared" si="474"/>
        <v>1</v>
      </c>
      <c r="F3742" s="19">
        <f t="shared" si="475"/>
        <v>0.86187892521533771</v>
      </c>
      <c r="G3742" s="20">
        <f t="shared" si="471"/>
        <v>13128.752086664761</v>
      </c>
      <c r="H3742" s="7">
        <f t="shared" si="476"/>
        <v>-1320.752086664761</v>
      </c>
      <c r="I3742" s="7">
        <f t="shared" si="472"/>
        <v>1320.752086664761</v>
      </c>
      <c r="J3742" s="12">
        <f t="shared" si="477"/>
        <v>0.11185231086253057</v>
      </c>
      <c r="K3742" s="7">
        <f t="shared" si="478"/>
        <v>1744386.0744293204</v>
      </c>
    </row>
    <row r="3743" spans="1:11" x14ac:dyDescent="0.4">
      <c r="A3743" s="1">
        <v>3742</v>
      </c>
      <c r="B3743" s="21">
        <v>43555</v>
      </c>
      <c r="C3743" s="22">
        <v>13178</v>
      </c>
      <c r="D3743" s="19">
        <f t="shared" si="473"/>
        <v>15086.851506031775</v>
      </c>
      <c r="E3743" s="19">
        <f t="shared" si="474"/>
        <v>1</v>
      </c>
      <c r="F3743" s="19">
        <f t="shared" si="475"/>
        <v>0.83871425920551479</v>
      </c>
      <c r="G3743" s="20">
        <f t="shared" si="471"/>
        <v>12541.252311854474</v>
      </c>
      <c r="H3743" s="7">
        <f t="shared" si="476"/>
        <v>636.7476881455259</v>
      </c>
      <c r="I3743" s="7">
        <f t="shared" si="472"/>
        <v>636.7476881455259</v>
      </c>
      <c r="J3743" s="12">
        <f t="shared" si="477"/>
        <v>4.8318992877942474E-2</v>
      </c>
      <c r="K3743" s="7">
        <f t="shared" si="478"/>
        <v>405447.6183586719</v>
      </c>
    </row>
    <row r="3744" spans="1:11" x14ac:dyDescent="0.4">
      <c r="A3744" s="1">
        <v>3743</v>
      </c>
      <c r="B3744" s="21">
        <v>43556</v>
      </c>
      <c r="C3744" s="22">
        <v>13476</v>
      </c>
      <c r="D3744" s="19">
        <f t="shared" si="473"/>
        <v>15215.900235539777</v>
      </c>
      <c r="E3744" s="19">
        <f t="shared" si="474"/>
        <v>1</v>
      </c>
      <c r="F3744" s="19">
        <f t="shared" si="475"/>
        <v>0.8494358531595162</v>
      </c>
      <c r="G3744" s="20">
        <f t="shared" si="471"/>
        <v>12806.924218975322</v>
      </c>
      <c r="H3744" s="7">
        <f t="shared" si="476"/>
        <v>669.07578102467778</v>
      </c>
      <c r="I3744" s="7">
        <f t="shared" si="472"/>
        <v>669.07578102467778</v>
      </c>
      <c r="J3744" s="12">
        <f t="shared" si="477"/>
        <v>4.9649434626348903E-2</v>
      </c>
      <c r="K3744" s="7">
        <f t="shared" si="478"/>
        <v>447662.4007537826</v>
      </c>
    </row>
    <row r="3745" spans="1:11" x14ac:dyDescent="0.4">
      <c r="A3745" s="1">
        <v>3744</v>
      </c>
      <c r="B3745" s="21">
        <v>43557</v>
      </c>
      <c r="C3745" s="22">
        <v>12207</v>
      </c>
      <c r="D3745" s="19">
        <f t="shared" si="473"/>
        <v>15045.734405893269</v>
      </c>
      <c r="E3745" s="19">
        <f t="shared" si="474"/>
        <v>1</v>
      </c>
      <c r="F3745" s="19">
        <f t="shared" si="475"/>
        <v>0.86103850612050459</v>
      </c>
      <c r="G3745" s="20">
        <f t="shared" si="471"/>
        <v>13115.125620116043</v>
      </c>
      <c r="H3745" s="7">
        <f t="shared" si="476"/>
        <v>-908.12562011604314</v>
      </c>
      <c r="I3745" s="7">
        <f t="shared" si="472"/>
        <v>908.12562011604314</v>
      </c>
      <c r="J3745" s="12">
        <f t="shared" si="477"/>
        <v>7.4393841248139844E-2</v>
      </c>
      <c r="K3745" s="7">
        <f t="shared" si="478"/>
        <v>824692.14191114786</v>
      </c>
    </row>
    <row r="3746" spans="1:11" x14ac:dyDescent="0.4">
      <c r="A3746" s="1">
        <v>3745</v>
      </c>
      <c r="B3746" s="21">
        <v>43558</v>
      </c>
      <c r="C3746" s="22">
        <v>14691</v>
      </c>
      <c r="D3746" s="19">
        <f t="shared" si="473"/>
        <v>15447.880160956745</v>
      </c>
      <c r="E3746" s="19">
        <f t="shared" si="474"/>
        <v>1</v>
      </c>
      <c r="F3746" s="19">
        <f t="shared" si="475"/>
        <v>0.84058103992773059</v>
      </c>
      <c r="G3746" s="20">
        <f t="shared" si="471"/>
        <v>12619.910700700904</v>
      </c>
      <c r="H3746" s="7">
        <f t="shared" si="476"/>
        <v>2071.0892992990957</v>
      </c>
      <c r="I3746" s="7">
        <f t="shared" si="472"/>
        <v>2071.0892992990957</v>
      </c>
      <c r="J3746" s="12">
        <f t="shared" si="477"/>
        <v>0.14097674081404232</v>
      </c>
      <c r="K3746" s="7">
        <f t="shared" si="478"/>
        <v>4289410.8856712198</v>
      </c>
    </row>
    <row r="3747" spans="1:11" x14ac:dyDescent="0.4">
      <c r="A3747" s="1">
        <v>3746</v>
      </c>
      <c r="B3747" s="21">
        <v>43559</v>
      </c>
      <c r="C3747" s="22">
        <v>12135</v>
      </c>
      <c r="D3747" s="19">
        <f t="shared" si="473"/>
        <v>15259.963520766916</v>
      </c>
      <c r="E3747" s="19">
        <f t="shared" si="474"/>
        <v>1</v>
      </c>
      <c r="F3747" s="19">
        <f t="shared" si="475"/>
        <v>0.84853450354527682</v>
      </c>
      <c r="G3747" s="20">
        <f t="shared" si="471"/>
        <v>13122.832699881417</v>
      </c>
      <c r="H3747" s="7">
        <f t="shared" si="476"/>
        <v>-987.83269988141728</v>
      </c>
      <c r="I3747" s="7">
        <f t="shared" si="472"/>
        <v>987.83269988141728</v>
      </c>
      <c r="J3747" s="12">
        <f t="shared" si="477"/>
        <v>8.1403601143915719E-2</v>
      </c>
      <c r="K3747" s="7">
        <f t="shared" si="478"/>
        <v>975813.44295501022</v>
      </c>
    </row>
    <row r="3748" spans="1:11" x14ac:dyDescent="0.4">
      <c r="A3748" s="1">
        <v>3747</v>
      </c>
      <c r="B3748" s="21">
        <v>43560</v>
      </c>
      <c r="C3748" s="22">
        <v>15141</v>
      </c>
      <c r="D3748" s="19">
        <f t="shared" si="473"/>
        <v>15638.432914262396</v>
      </c>
      <c r="E3748" s="19">
        <f t="shared" si="474"/>
        <v>1</v>
      </c>
      <c r="F3748" s="19">
        <f t="shared" si="475"/>
        <v>0.86281988811068211</v>
      </c>
      <c r="G3748" s="20">
        <f t="shared" si="471"/>
        <v>13140.277231880662</v>
      </c>
      <c r="H3748" s="7">
        <f t="shared" si="476"/>
        <v>2000.7227681193381</v>
      </c>
      <c r="I3748" s="7">
        <f t="shared" si="472"/>
        <v>2000.7227681193381</v>
      </c>
      <c r="J3748" s="12">
        <f t="shared" si="477"/>
        <v>0.13213940744464289</v>
      </c>
      <c r="K3748" s="7">
        <f t="shared" si="478"/>
        <v>4002891.5948711066</v>
      </c>
    </row>
    <row r="3749" spans="1:11" x14ac:dyDescent="0.4">
      <c r="A3749" s="1">
        <v>3748</v>
      </c>
      <c r="B3749" s="21">
        <v>43561</v>
      </c>
      <c r="C3749" s="22">
        <v>13266</v>
      </c>
      <c r="D3749" s="19">
        <f t="shared" si="473"/>
        <v>15662.583156470166</v>
      </c>
      <c r="E3749" s="19">
        <f t="shared" si="474"/>
        <v>1</v>
      </c>
      <c r="F3749" s="19">
        <f t="shared" si="475"/>
        <v>0.84068753210607927</v>
      </c>
      <c r="G3749" s="20">
        <f t="shared" si="471"/>
        <v>13146.210782950662</v>
      </c>
      <c r="H3749" s="7">
        <f t="shared" si="476"/>
        <v>119.78921704933782</v>
      </c>
      <c r="I3749" s="7">
        <f t="shared" si="472"/>
        <v>119.78921704933782</v>
      </c>
      <c r="J3749" s="12">
        <f t="shared" si="477"/>
        <v>9.0297917269212893E-3</v>
      </c>
      <c r="K3749" s="7">
        <f t="shared" si="478"/>
        <v>14349.456521293367</v>
      </c>
    </row>
    <row r="3750" spans="1:11" x14ac:dyDescent="0.4">
      <c r="A3750" s="1">
        <v>3749</v>
      </c>
      <c r="B3750" s="21">
        <v>43562</v>
      </c>
      <c r="C3750" s="22">
        <v>12249</v>
      </c>
      <c r="D3750" s="19">
        <f t="shared" si="473"/>
        <v>15464.07831461467</v>
      </c>
      <c r="E3750" s="19">
        <f t="shared" si="474"/>
        <v>1</v>
      </c>
      <c r="F3750" s="19">
        <f t="shared" si="475"/>
        <v>0.84759619671465158</v>
      </c>
      <c r="G3750" s="20">
        <f t="shared" si="471"/>
        <v>13291.090757415572</v>
      </c>
      <c r="H3750" s="7">
        <f t="shared" si="476"/>
        <v>-1042.0907574155717</v>
      </c>
      <c r="I3750" s="7">
        <f t="shared" si="472"/>
        <v>1042.0907574155717</v>
      </c>
      <c r="J3750" s="12">
        <f t="shared" si="477"/>
        <v>8.507557820357349E-2</v>
      </c>
      <c r="K3750" s="7">
        <f t="shared" si="478"/>
        <v>1085953.14669096</v>
      </c>
    </row>
    <row r="3751" spans="1:11" x14ac:dyDescent="0.4">
      <c r="A3751" s="1">
        <v>3750</v>
      </c>
      <c r="B3751" s="21">
        <v>43563</v>
      </c>
      <c r="C3751" s="22">
        <v>12841</v>
      </c>
      <c r="D3751" s="19">
        <f t="shared" si="473"/>
        <v>15370.454601295674</v>
      </c>
      <c r="E3751" s="19">
        <f t="shared" si="474"/>
        <v>1</v>
      </c>
      <c r="F3751" s="19">
        <f t="shared" si="475"/>
        <v>0.86236460725039921</v>
      </c>
      <c r="G3751" s="20">
        <f t="shared" si="471"/>
        <v>13343.577141038766</v>
      </c>
      <c r="H3751" s="7">
        <f t="shared" si="476"/>
        <v>-502.57714103876606</v>
      </c>
      <c r="I3751" s="7">
        <f t="shared" si="472"/>
        <v>502.57714103876606</v>
      </c>
      <c r="J3751" s="12">
        <f t="shared" si="477"/>
        <v>3.9138473720019162E-2</v>
      </c>
      <c r="K3751" s="7">
        <f t="shared" si="478"/>
        <v>252583.78269469974</v>
      </c>
    </row>
    <row r="3752" spans="1:11" x14ac:dyDescent="0.4">
      <c r="A3752" s="1">
        <v>3751</v>
      </c>
      <c r="B3752" s="21">
        <v>43564</v>
      </c>
      <c r="C3752" s="22">
        <v>12042</v>
      </c>
      <c r="D3752" s="19">
        <f t="shared" si="473"/>
        <v>15201.294921132683</v>
      </c>
      <c r="E3752" s="19">
        <f t="shared" si="474"/>
        <v>1</v>
      </c>
      <c r="F3752" s="19">
        <f t="shared" si="475"/>
        <v>0.83988093501035932</v>
      </c>
      <c r="G3752" s="20">
        <f t="shared" si="471"/>
        <v>12922.590233643898</v>
      </c>
      <c r="H3752" s="7">
        <f t="shared" si="476"/>
        <v>-880.59023364389759</v>
      </c>
      <c r="I3752" s="7">
        <f t="shared" si="472"/>
        <v>880.59023364389759</v>
      </c>
      <c r="J3752" s="12">
        <f t="shared" si="477"/>
        <v>7.3126576452740205E-2</v>
      </c>
      <c r="K3752" s="7">
        <f t="shared" si="478"/>
        <v>775439.15958901413</v>
      </c>
    </row>
    <row r="3753" spans="1:11" x14ac:dyDescent="0.4">
      <c r="A3753" s="1">
        <v>3752</v>
      </c>
      <c r="B3753" s="21">
        <v>43565</v>
      </c>
      <c r="C3753" s="22">
        <v>13123</v>
      </c>
      <c r="D3753" s="19">
        <f t="shared" si="473"/>
        <v>15247.831604197439</v>
      </c>
      <c r="E3753" s="19">
        <f t="shared" si="474"/>
        <v>1</v>
      </c>
      <c r="F3753" s="19">
        <f t="shared" si="475"/>
        <v>0.8478131610133357</v>
      </c>
      <c r="G3753" s="20">
        <f t="shared" si="471"/>
        <v>12885.407356486527</v>
      </c>
      <c r="H3753" s="7">
        <f t="shared" si="476"/>
        <v>237.59264351347338</v>
      </c>
      <c r="I3753" s="7">
        <f t="shared" si="472"/>
        <v>237.59264351347338</v>
      </c>
      <c r="J3753" s="12">
        <f t="shared" si="477"/>
        <v>1.8105055514247761E-2</v>
      </c>
      <c r="K3753" s="7">
        <f t="shared" si="478"/>
        <v>56450.264251720444</v>
      </c>
    </row>
    <row r="3754" spans="1:11" x14ac:dyDescent="0.4">
      <c r="A3754" s="1">
        <v>3753</v>
      </c>
      <c r="B3754" s="21">
        <v>43566</v>
      </c>
      <c r="C3754" s="22">
        <v>12060</v>
      </c>
      <c r="D3754" s="19">
        <f t="shared" si="473"/>
        <v>15043.491411832958</v>
      </c>
      <c r="E3754" s="19">
        <f t="shared" si="474"/>
        <v>1</v>
      </c>
      <c r="F3754" s="19">
        <f t="shared" si="475"/>
        <v>0.86135567450431327</v>
      </c>
      <c r="G3754" s="20">
        <f t="shared" si="471"/>
        <v>13150.0526773812</v>
      </c>
      <c r="H3754" s="7">
        <f t="shared" si="476"/>
        <v>-1090.0526773811998</v>
      </c>
      <c r="I3754" s="7">
        <f t="shared" si="472"/>
        <v>1090.0526773811998</v>
      </c>
      <c r="J3754" s="12">
        <f t="shared" si="477"/>
        <v>9.0385794144378098E-2</v>
      </c>
      <c r="K3754" s="7">
        <f t="shared" si="478"/>
        <v>1188214.8394659222</v>
      </c>
    </row>
    <row r="3755" spans="1:11" x14ac:dyDescent="0.4">
      <c r="A3755" s="1">
        <v>3754</v>
      </c>
      <c r="B3755" s="21">
        <v>43567</v>
      </c>
      <c r="C3755" s="22">
        <v>15469</v>
      </c>
      <c r="D3755" s="19">
        <f t="shared" si="473"/>
        <v>15592.529071066911</v>
      </c>
      <c r="E3755" s="19">
        <f t="shared" si="474"/>
        <v>1</v>
      </c>
      <c r="F3755" s="19">
        <f t="shared" si="475"/>
        <v>0.8424111506445543</v>
      </c>
      <c r="G3755" s="20">
        <f t="shared" si="471"/>
        <v>12635.581513725585</v>
      </c>
      <c r="H3755" s="7">
        <f t="shared" si="476"/>
        <v>2833.418486274415</v>
      </c>
      <c r="I3755" s="7">
        <f t="shared" si="472"/>
        <v>2833.418486274415</v>
      </c>
      <c r="J3755" s="12">
        <f t="shared" si="477"/>
        <v>0.18316752771830208</v>
      </c>
      <c r="K3755" s="7">
        <f t="shared" si="478"/>
        <v>8028260.3183615971</v>
      </c>
    </row>
    <row r="3756" spans="1:11" x14ac:dyDescent="0.4">
      <c r="A3756" s="1">
        <v>3755</v>
      </c>
      <c r="B3756" s="21">
        <v>43568</v>
      </c>
      <c r="C3756" s="22">
        <v>15633</v>
      </c>
      <c r="D3756" s="19">
        <f t="shared" si="473"/>
        <v>16055.806533841083</v>
      </c>
      <c r="E3756" s="19">
        <f t="shared" si="474"/>
        <v>1</v>
      </c>
      <c r="F3756" s="19">
        <f t="shared" si="475"/>
        <v>0.8499054261581519</v>
      </c>
      <c r="G3756" s="20">
        <f t="shared" si="471"/>
        <v>13220.399173094582</v>
      </c>
      <c r="H3756" s="7">
        <f t="shared" si="476"/>
        <v>2412.6008269054182</v>
      </c>
      <c r="I3756" s="7">
        <f t="shared" si="472"/>
        <v>2412.6008269054182</v>
      </c>
      <c r="J3756" s="12">
        <f t="shared" si="477"/>
        <v>0.15432743727406245</v>
      </c>
      <c r="K3756" s="7">
        <f t="shared" si="478"/>
        <v>5820642.7499847077</v>
      </c>
    </row>
    <row r="3757" spans="1:11" x14ac:dyDescent="0.4">
      <c r="A3757" s="1">
        <v>3756</v>
      </c>
      <c r="B3757" s="21">
        <v>43569</v>
      </c>
      <c r="C3757" s="22">
        <v>15572</v>
      </c>
      <c r="D3757" s="19">
        <f t="shared" si="473"/>
        <v>16385.2253876266</v>
      </c>
      <c r="E3757" s="19">
        <f t="shared" si="474"/>
        <v>1</v>
      </c>
      <c r="F3757" s="19">
        <f t="shared" si="475"/>
        <v>0.86283547835142904</v>
      </c>
      <c r="G3757" s="20">
        <f t="shared" si="471"/>
        <v>13830.62142234195</v>
      </c>
      <c r="H3757" s="7">
        <f t="shared" si="476"/>
        <v>1741.3785776580498</v>
      </c>
      <c r="I3757" s="7">
        <f t="shared" si="472"/>
        <v>1741.3785776580498</v>
      </c>
      <c r="J3757" s="12">
        <f t="shared" si="477"/>
        <v>0.1118275480129752</v>
      </c>
      <c r="K3757" s="7">
        <f t="shared" si="478"/>
        <v>3032399.3507263726</v>
      </c>
    </row>
    <row r="3758" spans="1:11" x14ac:dyDescent="0.4">
      <c r="A3758" s="1">
        <v>3757</v>
      </c>
      <c r="B3758" s="21">
        <v>43570</v>
      </c>
      <c r="C3758" s="22">
        <v>14060</v>
      </c>
      <c r="D3758" s="19">
        <f t="shared" si="473"/>
        <v>16435.603758931455</v>
      </c>
      <c r="E3758" s="19">
        <f t="shared" si="474"/>
        <v>1</v>
      </c>
      <c r="F3758" s="19">
        <f t="shared" si="475"/>
        <v>0.84262808142415313</v>
      </c>
      <c r="G3758" s="20">
        <f t="shared" si="471"/>
        <v>13803.938983511533</v>
      </c>
      <c r="H3758" s="7">
        <f t="shared" si="476"/>
        <v>256.06101648846743</v>
      </c>
      <c r="I3758" s="7">
        <f t="shared" si="472"/>
        <v>256.06101648846743</v>
      </c>
      <c r="J3758" s="12">
        <f t="shared" si="477"/>
        <v>1.8212021087373218E-2</v>
      </c>
      <c r="K3758" s="7">
        <f t="shared" si="478"/>
        <v>65567.244165107186</v>
      </c>
    </row>
    <row r="3759" spans="1:11" x14ac:dyDescent="0.4">
      <c r="A3759" s="1">
        <v>3758</v>
      </c>
      <c r="B3759" s="21">
        <v>43571</v>
      </c>
      <c r="C3759" s="22">
        <v>12997</v>
      </c>
      <c r="D3759" s="19">
        <f t="shared" si="473"/>
        <v>16250.710931171743</v>
      </c>
      <c r="E3759" s="19">
        <f t="shared" si="474"/>
        <v>1</v>
      </c>
      <c r="F3759" s="19">
        <f t="shared" si="475"/>
        <v>0.84907211568083063</v>
      </c>
      <c r="G3759" s="20">
        <f t="shared" si="471"/>
        <v>13969.55872232732</v>
      </c>
      <c r="H3759" s="7">
        <f t="shared" si="476"/>
        <v>-972.55872232731963</v>
      </c>
      <c r="I3759" s="7">
        <f t="shared" si="472"/>
        <v>972.55872232731963</v>
      </c>
      <c r="J3759" s="12">
        <f t="shared" si="477"/>
        <v>7.4829477750813236E-2</v>
      </c>
      <c r="K3759" s="7">
        <f t="shared" si="478"/>
        <v>945870.46837494837</v>
      </c>
    </row>
    <row r="3760" spans="1:11" x14ac:dyDescent="0.4">
      <c r="A3760" s="1">
        <v>3759</v>
      </c>
      <c r="B3760" s="21">
        <v>43572</v>
      </c>
      <c r="C3760" s="22">
        <v>15555</v>
      </c>
      <c r="D3760" s="19">
        <f t="shared" si="473"/>
        <v>16540.230274709087</v>
      </c>
      <c r="E3760" s="19">
        <f t="shared" si="474"/>
        <v>1</v>
      </c>
      <c r="F3760" s="19">
        <f t="shared" si="475"/>
        <v>0.86412553074734633</v>
      </c>
      <c r="G3760" s="20">
        <f t="shared" si="471"/>
        <v>14022.55277532672</v>
      </c>
      <c r="H3760" s="7">
        <f t="shared" si="476"/>
        <v>1532.4472246732803</v>
      </c>
      <c r="I3760" s="7">
        <f t="shared" si="472"/>
        <v>1532.4472246732803</v>
      </c>
      <c r="J3760" s="12">
        <f t="shared" si="477"/>
        <v>9.851798294267311E-2</v>
      </c>
      <c r="K3760" s="7">
        <f t="shared" si="478"/>
        <v>2348394.4964088392</v>
      </c>
    </row>
    <row r="3761" spans="1:11" x14ac:dyDescent="0.4">
      <c r="A3761" s="1">
        <v>3760</v>
      </c>
      <c r="B3761" s="21">
        <v>43573</v>
      </c>
      <c r="C3761" s="22">
        <v>12787</v>
      </c>
      <c r="D3761" s="19">
        <f t="shared" si="473"/>
        <v>16319.310264332964</v>
      </c>
      <c r="E3761" s="19">
        <f t="shared" si="474"/>
        <v>1</v>
      </c>
      <c r="F3761" s="19">
        <f t="shared" si="475"/>
        <v>0.84164593426542778</v>
      </c>
      <c r="G3761" s="20">
        <f t="shared" si="471"/>
        <v>13938.105130773236</v>
      </c>
      <c r="H3761" s="7">
        <f t="shared" si="476"/>
        <v>-1151.1051307732359</v>
      </c>
      <c r="I3761" s="7">
        <f t="shared" si="472"/>
        <v>1151.1051307732359</v>
      </c>
      <c r="J3761" s="12">
        <f t="shared" si="477"/>
        <v>9.0021516444297803E-2</v>
      </c>
      <c r="K3761" s="7">
        <f t="shared" si="478"/>
        <v>1325043.0220924686</v>
      </c>
    </row>
    <row r="3762" spans="1:11" x14ac:dyDescent="0.4">
      <c r="A3762" s="1">
        <v>3761</v>
      </c>
      <c r="B3762" s="21">
        <v>43574</v>
      </c>
      <c r="C3762" s="22">
        <v>16124</v>
      </c>
      <c r="D3762" s="19">
        <f t="shared" si="473"/>
        <v>16754.022111274877</v>
      </c>
      <c r="E3762" s="19">
        <f t="shared" si="474"/>
        <v>1</v>
      </c>
      <c r="F3762" s="19">
        <f t="shared" si="475"/>
        <v>0.85095608033676418</v>
      </c>
      <c r="G3762" s="20">
        <f t="shared" si="471"/>
        <v>13857.120364704766</v>
      </c>
      <c r="H3762" s="7">
        <f t="shared" si="476"/>
        <v>2266.879635295234</v>
      </c>
      <c r="I3762" s="7">
        <f t="shared" si="472"/>
        <v>2266.879635295234</v>
      </c>
      <c r="J3762" s="12">
        <f t="shared" si="477"/>
        <v>0.14059040159360173</v>
      </c>
      <c r="K3762" s="7">
        <f t="shared" si="478"/>
        <v>5138743.2809162531</v>
      </c>
    </row>
    <row r="3763" spans="1:11" x14ac:dyDescent="0.4">
      <c r="A3763" s="1">
        <v>3762</v>
      </c>
      <c r="B3763" s="21">
        <v>43575</v>
      </c>
      <c r="C3763" s="22">
        <v>16182</v>
      </c>
      <c r="D3763" s="19">
        <f t="shared" si="473"/>
        <v>17075.278199661356</v>
      </c>
      <c r="E3763" s="19">
        <f t="shared" si="474"/>
        <v>1</v>
      </c>
      <c r="F3763" s="19">
        <f t="shared" si="475"/>
        <v>0.86551469121222968</v>
      </c>
      <c r="G3763" s="20">
        <f t="shared" si="471"/>
        <v>14478.442374588925</v>
      </c>
      <c r="H3763" s="7">
        <f t="shared" si="476"/>
        <v>1703.5576254110747</v>
      </c>
      <c r="I3763" s="7">
        <f t="shared" si="472"/>
        <v>1703.5576254110747</v>
      </c>
      <c r="J3763" s="12">
        <f t="shared" si="477"/>
        <v>0.10527485016753645</v>
      </c>
      <c r="K3763" s="7">
        <f t="shared" si="478"/>
        <v>2902108.5830962197</v>
      </c>
    </row>
    <row r="3764" spans="1:11" x14ac:dyDescent="0.4">
      <c r="A3764" s="1">
        <v>3763</v>
      </c>
      <c r="B3764" s="21">
        <v>43576</v>
      </c>
      <c r="C3764" s="22">
        <v>15875</v>
      </c>
      <c r="D3764" s="19">
        <f t="shared" si="473"/>
        <v>17366.342916293121</v>
      </c>
      <c r="E3764" s="19">
        <f t="shared" si="474"/>
        <v>1</v>
      </c>
      <c r="F3764" s="19">
        <f t="shared" si="475"/>
        <v>0.84285086458777059</v>
      </c>
      <c r="G3764" s="20">
        <f t="shared" si="471"/>
        <v>14372.180119130338</v>
      </c>
      <c r="H3764" s="7">
        <f t="shared" si="476"/>
        <v>1502.8198808696616</v>
      </c>
      <c r="I3764" s="7">
        <f t="shared" si="472"/>
        <v>1502.8198808696616</v>
      </c>
      <c r="J3764" s="12">
        <f t="shared" si="477"/>
        <v>9.4665819267380255E-2</v>
      </c>
      <c r="K3764" s="7">
        <f t="shared" si="478"/>
        <v>2258467.5943371039</v>
      </c>
    </row>
    <row r="3765" spans="1:11" x14ac:dyDescent="0.4">
      <c r="A3765" s="1">
        <v>3764</v>
      </c>
      <c r="B3765" s="21">
        <v>43577</v>
      </c>
      <c r="C3765" s="22">
        <v>13963</v>
      </c>
      <c r="D3765" s="19">
        <f t="shared" si="473"/>
        <v>17211.59635232672</v>
      </c>
      <c r="E3765" s="19">
        <f t="shared" si="474"/>
        <v>1</v>
      </c>
      <c r="F3765" s="19">
        <f t="shared" si="475"/>
        <v>0.85029607045315603</v>
      </c>
      <c r="G3765" s="20">
        <f t="shared" si="471"/>
        <v>14778.846053913261</v>
      </c>
      <c r="H3765" s="7">
        <f t="shared" si="476"/>
        <v>-815.84605391326113</v>
      </c>
      <c r="I3765" s="7">
        <f t="shared" si="472"/>
        <v>815.84605391326113</v>
      </c>
      <c r="J3765" s="12">
        <f t="shared" si="477"/>
        <v>5.8429138001379444E-2</v>
      </c>
      <c r="K3765" s="7">
        <f t="shared" si="478"/>
        <v>665604.78368583973</v>
      </c>
    </row>
    <row r="3766" spans="1:11" x14ac:dyDescent="0.4">
      <c r="A3766" s="1">
        <v>3765</v>
      </c>
      <c r="B3766" s="21">
        <v>43578</v>
      </c>
      <c r="C3766" s="22">
        <v>12655</v>
      </c>
      <c r="D3766" s="19">
        <f t="shared" si="473"/>
        <v>16791.651894903862</v>
      </c>
      <c r="E3766" s="19">
        <f t="shared" si="474"/>
        <v>1</v>
      </c>
      <c r="F3766" s="19">
        <f t="shared" si="475"/>
        <v>0.86365495311107077</v>
      </c>
      <c r="G3766" s="20">
        <f t="shared" si="471"/>
        <v>14897.755016844812</v>
      </c>
      <c r="H3766" s="7">
        <f t="shared" si="476"/>
        <v>-2242.7550168448124</v>
      </c>
      <c r="I3766" s="7">
        <f t="shared" si="472"/>
        <v>2242.7550168448124</v>
      </c>
      <c r="J3766" s="12">
        <f t="shared" si="477"/>
        <v>0.17722283815446957</v>
      </c>
      <c r="K3766" s="7">
        <f t="shared" si="478"/>
        <v>5029950.0655825753</v>
      </c>
    </row>
    <row r="3767" spans="1:11" x14ac:dyDescent="0.4">
      <c r="A3767" s="1">
        <v>3766</v>
      </c>
      <c r="B3767" s="21">
        <v>43579</v>
      </c>
      <c r="C3767" s="22">
        <v>14943</v>
      </c>
      <c r="D3767" s="19">
        <f t="shared" si="473"/>
        <v>16944.779534204037</v>
      </c>
      <c r="E3767" s="19">
        <f t="shared" si="474"/>
        <v>1</v>
      </c>
      <c r="F3767" s="19">
        <f t="shared" si="475"/>
        <v>0.84349945259125414</v>
      </c>
      <c r="G3767" s="20">
        <f t="shared" si="471"/>
        <v>14153.701168341184</v>
      </c>
      <c r="H3767" s="7">
        <f t="shared" si="476"/>
        <v>789.2988316588162</v>
      </c>
      <c r="I3767" s="7">
        <f t="shared" si="472"/>
        <v>789.2988316588162</v>
      </c>
      <c r="J3767" s="12">
        <f t="shared" si="477"/>
        <v>5.2820640544657446E-2</v>
      </c>
      <c r="K3767" s="7">
        <f t="shared" si="478"/>
        <v>622992.64565797232</v>
      </c>
    </row>
    <row r="3768" spans="1:11" x14ac:dyDescent="0.4">
      <c r="A3768" s="1">
        <v>3767</v>
      </c>
      <c r="B3768" s="21">
        <v>43580</v>
      </c>
      <c r="C3768" s="22">
        <v>12350</v>
      </c>
      <c r="D3768" s="19">
        <f t="shared" si="473"/>
        <v>16552.420834876426</v>
      </c>
      <c r="E3768" s="19">
        <f t="shared" si="474"/>
        <v>1</v>
      </c>
      <c r="F3768" s="19">
        <f t="shared" si="475"/>
        <v>0.8485640884164104</v>
      </c>
      <c r="G3768" s="20">
        <f t="shared" si="471"/>
        <v>14408.929748699205</v>
      </c>
      <c r="H3768" s="7">
        <f t="shared" si="476"/>
        <v>-2058.9297486992054</v>
      </c>
      <c r="I3768" s="7">
        <f t="shared" si="472"/>
        <v>2058.9297486992054</v>
      </c>
      <c r="J3768" s="12">
        <f t="shared" si="477"/>
        <v>0.16671495940884254</v>
      </c>
      <c r="K3768" s="7">
        <f t="shared" si="478"/>
        <v>4239191.7100785729</v>
      </c>
    </row>
    <row r="3769" spans="1:11" x14ac:dyDescent="0.4">
      <c r="A3769" s="1">
        <v>3768</v>
      </c>
      <c r="B3769" s="21">
        <v>43581</v>
      </c>
      <c r="C3769" s="22">
        <v>15489</v>
      </c>
      <c r="D3769" s="19">
        <f t="shared" si="473"/>
        <v>16777.734615257908</v>
      </c>
      <c r="E3769" s="19">
        <f t="shared" si="474"/>
        <v>1</v>
      </c>
      <c r="F3769" s="19">
        <f t="shared" si="475"/>
        <v>0.86464466519698524</v>
      </c>
      <c r="G3769" s="20">
        <f t="shared" si="471"/>
        <v>14296.443894973021</v>
      </c>
      <c r="H3769" s="7">
        <f t="shared" si="476"/>
        <v>1192.5561050269789</v>
      </c>
      <c r="I3769" s="7">
        <f t="shared" si="472"/>
        <v>1192.5561050269789</v>
      </c>
      <c r="J3769" s="12">
        <f t="shared" si="477"/>
        <v>7.6993744271869002E-2</v>
      </c>
      <c r="K3769" s="7">
        <f t="shared" si="478"/>
        <v>1422190.0636371188</v>
      </c>
    </row>
    <row r="3770" spans="1:11" x14ac:dyDescent="0.4">
      <c r="A3770" s="1">
        <v>3769</v>
      </c>
      <c r="B3770" s="21">
        <v>43582</v>
      </c>
      <c r="C3770" s="22">
        <v>15636</v>
      </c>
      <c r="D3770" s="19">
        <f t="shared" si="473"/>
        <v>17064.373059921891</v>
      </c>
      <c r="E3770" s="19">
        <f t="shared" si="474"/>
        <v>1</v>
      </c>
      <c r="F3770" s="19">
        <f t="shared" si="475"/>
        <v>0.84470965245370322</v>
      </c>
      <c r="G3770" s="20">
        <f t="shared" si="471"/>
        <v>14152.853463143972</v>
      </c>
      <c r="H3770" s="7">
        <f t="shared" si="476"/>
        <v>1483.1465368560275</v>
      </c>
      <c r="I3770" s="7">
        <f t="shared" si="472"/>
        <v>1483.1465368560275</v>
      </c>
      <c r="J3770" s="12">
        <f t="shared" si="477"/>
        <v>9.4854600719878973E-2</v>
      </c>
      <c r="K3770" s="7">
        <f t="shared" si="478"/>
        <v>2199723.6497880276</v>
      </c>
    </row>
    <row r="3771" spans="1:11" x14ac:dyDescent="0.4">
      <c r="A3771" s="1">
        <v>3770</v>
      </c>
      <c r="B3771" s="21">
        <v>43583</v>
      </c>
      <c r="C3771" s="22">
        <v>15497</v>
      </c>
      <c r="D3771" s="19">
        <f t="shared" si="473"/>
        <v>17259.86412091077</v>
      </c>
      <c r="E3771" s="19">
        <f t="shared" si="474"/>
        <v>1</v>
      </c>
      <c r="F3771" s="19">
        <f t="shared" si="475"/>
        <v>0.84938367132472326</v>
      </c>
      <c r="G3771" s="20">
        <f t="shared" si="471"/>
        <v>14481.062734078587</v>
      </c>
      <c r="H3771" s="7">
        <f t="shared" si="476"/>
        <v>1015.9372659214132</v>
      </c>
      <c r="I3771" s="7">
        <f t="shared" si="472"/>
        <v>1015.9372659214132</v>
      </c>
      <c r="J3771" s="12">
        <f t="shared" si="477"/>
        <v>6.5557028193935163E-2</v>
      </c>
      <c r="K3771" s="7">
        <f t="shared" si="478"/>
        <v>1032128.5282878763</v>
      </c>
    </row>
    <row r="3772" spans="1:11" x14ac:dyDescent="0.4">
      <c r="A3772" s="1">
        <v>3771</v>
      </c>
      <c r="B3772" s="21">
        <v>43584</v>
      </c>
      <c r="C3772" s="22">
        <v>13929</v>
      </c>
      <c r="D3772" s="19">
        <f t="shared" si="473"/>
        <v>17073.827286809559</v>
      </c>
      <c r="E3772" s="19">
        <f t="shared" si="474"/>
        <v>1</v>
      </c>
      <c r="F3772" s="19">
        <f t="shared" si="475"/>
        <v>0.86383280752952962</v>
      </c>
      <c r="G3772" s="20">
        <f t="shared" si="471"/>
        <v>14924.514078835547</v>
      </c>
      <c r="H3772" s="7">
        <f t="shared" si="476"/>
        <v>-995.51407883554748</v>
      </c>
      <c r="I3772" s="7">
        <f t="shared" si="472"/>
        <v>995.51407883554748</v>
      </c>
      <c r="J3772" s="12">
        <f t="shared" si="477"/>
        <v>7.147060656440142E-2</v>
      </c>
      <c r="K3772" s="7">
        <f t="shared" si="478"/>
        <v>991048.2811597886</v>
      </c>
    </row>
    <row r="3773" spans="1:11" x14ac:dyDescent="0.4">
      <c r="A3773" s="1">
        <v>3772</v>
      </c>
      <c r="B3773" s="21">
        <v>43585</v>
      </c>
      <c r="C3773" s="22">
        <v>12632</v>
      </c>
      <c r="D3773" s="19">
        <f t="shared" si="473"/>
        <v>16730.341471997006</v>
      </c>
      <c r="E3773" s="19">
        <f t="shared" si="474"/>
        <v>1</v>
      </c>
      <c r="F3773" s="19">
        <f t="shared" si="475"/>
        <v>0.84321885045408429</v>
      </c>
      <c r="G3773" s="20">
        <f t="shared" si="471"/>
        <v>14423.271423147911</v>
      </c>
      <c r="H3773" s="7">
        <f t="shared" si="476"/>
        <v>-1791.2714231479113</v>
      </c>
      <c r="I3773" s="7">
        <f t="shared" si="472"/>
        <v>1791.2714231479113</v>
      </c>
      <c r="J3773" s="12">
        <f t="shared" si="477"/>
        <v>0.14180426085718106</v>
      </c>
      <c r="K3773" s="7">
        <f t="shared" si="478"/>
        <v>3208653.3113863436</v>
      </c>
    </row>
    <row r="3774" spans="1:11" x14ac:dyDescent="0.4">
      <c r="A3774" s="1">
        <v>3773</v>
      </c>
      <c r="B3774" s="21">
        <v>43586</v>
      </c>
      <c r="C3774" s="22">
        <v>16879</v>
      </c>
      <c r="D3774" s="19">
        <f t="shared" si="473"/>
        <v>17241.547852324031</v>
      </c>
      <c r="E3774" s="19">
        <f t="shared" si="474"/>
        <v>1</v>
      </c>
      <c r="F3774" s="19">
        <f t="shared" si="475"/>
        <v>0.85153803745574497</v>
      </c>
      <c r="G3774" s="20">
        <f t="shared" si="471"/>
        <v>14211.328245672416</v>
      </c>
      <c r="H3774" s="7">
        <f t="shared" si="476"/>
        <v>2667.6717543275845</v>
      </c>
      <c r="I3774" s="7">
        <f t="shared" si="472"/>
        <v>2667.6717543275845</v>
      </c>
      <c r="J3774" s="12">
        <f t="shared" si="477"/>
        <v>0.15804678916568426</v>
      </c>
      <c r="K3774" s="7">
        <f t="shared" si="478"/>
        <v>7116472.588837212</v>
      </c>
    </row>
    <row r="3775" spans="1:11" x14ac:dyDescent="0.4">
      <c r="A3775" s="1">
        <v>3774</v>
      </c>
      <c r="B3775" s="21">
        <v>43587</v>
      </c>
      <c r="C3775" s="22">
        <v>11709</v>
      </c>
      <c r="D3775" s="19">
        <f t="shared" si="473"/>
        <v>16643.461183128798</v>
      </c>
      <c r="E3775" s="19">
        <f t="shared" si="474"/>
        <v>1</v>
      </c>
      <c r="F3775" s="19">
        <f t="shared" si="475"/>
        <v>0.86116765742492751</v>
      </c>
      <c r="G3775" s="20">
        <f t="shared" si="471"/>
        <v>14894.678520235329</v>
      </c>
      <c r="H3775" s="7">
        <f t="shared" si="476"/>
        <v>-3185.6785202353294</v>
      </c>
      <c r="I3775" s="7">
        <f t="shared" si="472"/>
        <v>3185.6785202353294</v>
      </c>
      <c r="J3775" s="12">
        <f t="shared" si="477"/>
        <v>0.27207093007390293</v>
      </c>
      <c r="K3775" s="7">
        <f t="shared" si="478"/>
        <v>10148547.634288758</v>
      </c>
    </row>
    <row r="3776" spans="1:11" x14ac:dyDescent="0.4">
      <c r="A3776" s="1">
        <v>3775</v>
      </c>
      <c r="B3776" s="21">
        <v>43588</v>
      </c>
      <c r="C3776" s="22">
        <v>17457</v>
      </c>
      <c r="D3776" s="19">
        <f t="shared" si="473"/>
        <v>17303.736504748947</v>
      </c>
      <c r="E3776" s="19">
        <f t="shared" si="474"/>
        <v>1</v>
      </c>
      <c r="F3776" s="19">
        <f t="shared" si="475"/>
        <v>0.84597252876845463</v>
      </c>
      <c r="G3776" s="20">
        <f t="shared" si="471"/>
        <v>14034.923425265493</v>
      </c>
      <c r="H3776" s="7">
        <f t="shared" si="476"/>
        <v>3422.0765747345067</v>
      </c>
      <c r="I3776" s="7">
        <f t="shared" si="472"/>
        <v>3422.0765747345067</v>
      </c>
      <c r="J3776" s="12">
        <f t="shared" si="477"/>
        <v>0.19602890386289207</v>
      </c>
      <c r="K3776" s="7">
        <f t="shared" si="478"/>
        <v>11710608.083346654</v>
      </c>
    </row>
    <row r="3777" spans="1:11" x14ac:dyDescent="0.4">
      <c r="A3777" s="1">
        <v>3776</v>
      </c>
      <c r="B3777" s="21">
        <v>43589</v>
      </c>
      <c r="C3777" s="22">
        <v>18550</v>
      </c>
      <c r="D3777" s="19">
        <f t="shared" si="473"/>
        <v>18032.407182232826</v>
      </c>
      <c r="E3777" s="19">
        <f t="shared" si="474"/>
        <v>1</v>
      </c>
      <c r="F3777" s="19">
        <f t="shared" si="475"/>
        <v>0.8544833486851362</v>
      </c>
      <c r="G3777" s="20">
        <f t="shared" si="471"/>
        <v>14735.641361942706</v>
      </c>
      <c r="H3777" s="7">
        <f t="shared" si="476"/>
        <v>3814.3586380572942</v>
      </c>
      <c r="I3777" s="7">
        <f t="shared" si="472"/>
        <v>3814.3586380572942</v>
      </c>
      <c r="J3777" s="12">
        <f t="shared" si="477"/>
        <v>0.20562580259068972</v>
      </c>
      <c r="K3777" s="7">
        <f t="shared" si="478"/>
        <v>14549331.819722297</v>
      </c>
    </row>
    <row r="3778" spans="1:11" x14ac:dyDescent="0.4">
      <c r="A3778" s="1">
        <v>3777</v>
      </c>
      <c r="B3778" s="21">
        <v>43590</v>
      </c>
      <c r="C3778" s="22">
        <v>18513</v>
      </c>
      <c r="D3778" s="19">
        <f t="shared" si="473"/>
        <v>18596.155171694478</v>
      </c>
      <c r="E3778" s="19">
        <f t="shared" si="474"/>
        <v>1</v>
      </c>
      <c r="F3778" s="19">
        <f t="shared" si="475"/>
        <v>0.86340135551599873</v>
      </c>
      <c r="G3778" s="20">
        <f t="shared" si="471"/>
        <v>15529.787018513305</v>
      </c>
      <c r="H3778" s="7">
        <f t="shared" si="476"/>
        <v>2983.2129814866948</v>
      </c>
      <c r="I3778" s="7">
        <f t="shared" si="472"/>
        <v>2983.2129814866948</v>
      </c>
      <c r="J3778" s="12">
        <f t="shared" si="477"/>
        <v>0.16114152117359126</v>
      </c>
      <c r="K3778" s="7">
        <f t="shared" si="478"/>
        <v>8899559.6929107346</v>
      </c>
    </row>
    <row r="3779" spans="1:11" x14ac:dyDescent="0.4">
      <c r="A3779" s="1">
        <v>3778</v>
      </c>
      <c r="B3779" s="21">
        <v>43591</v>
      </c>
      <c r="C3779" s="22">
        <v>16372</v>
      </c>
      <c r="D3779" s="19">
        <f t="shared" si="473"/>
        <v>18719.921088231295</v>
      </c>
      <c r="E3779" s="19">
        <f t="shared" si="474"/>
        <v>1</v>
      </c>
      <c r="F3779" s="19">
        <f t="shared" si="475"/>
        <v>0.84644805669697987</v>
      </c>
      <c r="G3779" s="20">
        <f t="shared" si="471"/>
        <v>15732.682388497722</v>
      </c>
      <c r="H3779" s="7">
        <f t="shared" si="476"/>
        <v>639.31761150227794</v>
      </c>
      <c r="I3779" s="7">
        <f t="shared" si="472"/>
        <v>639.31761150227794</v>
      </c>
      <c r="J3779" s="12">
        <f t="shared" si="477"/>
        <v>3.9049450983525406E-2</v>
      </c>
      <c r="K3779" s="7">
        <f t="shared" si="478"/>
        <v>408727.00837697758</v>
      </c>
    </row>
    <row r="3780" spans="1:11" x14ac:dyDescent="0.4">
      <c r="A3780" s="1">
        <v>3779</v>
      </c>
      <c r="B3780" s="21">
        <v>43592</v>
      </c>
      <c r="C3780" s="22">
        <v>14651</v>
      </c>
      <c r="D3780" s="19">
        <f t="shared" si="473"/>
        <v>18465.081938949574</v>
      </c>
      <c r="E3780" s="19">
        <f t="shared" si="474"/>
        <v>1</v>
      </c>
      <c r="F3780" s="19">
        <f t="shared" si="475"/>
        <v>0.85346858401442671</v>
      </c>
      <c r="G3780" s="20">
        <f t="shared" si="471"/>
        <v>15996.715341942061</v>
      </c>
      <c r="H3780" s="7">
        <f t="shared" si="476"/>
        <v>-1345.7153419420611</v>
      </c>
      <c r="I3780" s="7">
        <f t="shared" si="472"/>
        <v>1345.7153419420611</v>
      </c>
      <c r="J3780" s="12">
        <f t="shared" si="477"/>
        <v>9.185143279926701E-2</v>
      </c>
      <c r="K3780" s="7">
        <f t="shared" si="478"/>
        <v>1810949.7815382383</v>
      </c>
    </row>
    <row r="3781" spans="1:11" x14ac:dyDescent="0.4">
      <c r="A3781" s="1">
        <v>3780</v>
      </c>
      <c r="B3781" s="21">
        <v>43593</v>
      </c>
      <c r="C3781" s="22">
        <v>17770</v>
      </c>
      <c r="D3781" s="19">
        <f t="shared" si="473"/>
        <v>18809.711898738569</v>
      </c>
      <c r="E3781" s="19">
        <f t="shared" si="474"/>
        <v>1</v>
      </c>
      <c r="F3781" s="19">
        <f t="shared" si="475"/>
        <v>0.86475332713654374</v>
      </c>
      <c r="G3781" s="20">
        <f t="shared" si="471"/>
        <v>15943.640177158564</v>
      </c>
      <c r="H3781" s="7">
        <f t="shared" si="476"/>
        <v>1826.3598228414357</v>
      </c>
      <c r="I3781" s="7">
        <f t="shared" si="472"/>
        <v>1826.3598228414357</v>
      </c>
      <c r="J3781" s="12">
        <f t="shared" si="477"/>
        <v>0.10277770528089115</v>
      </c>
      <c r="K3781" s="7">
        <f t="shared" si="478"/>
        <v>3335590.2024894007</v>
      </c>
    </row>
    <row r="3782" spans="1:11" x14ac:dyDescent="0.4">
      <c r="A3782" s="1">
        <v>3781</v>
      </c>
      <c r="B3782" s="21">
        <v>43594</v>
      </c>
      <c r="C3782" s="22">
        <v>14781</v>
      </c>
      <c r="D3782" s="19">
        <f t="shared" si="473"/>
        <v>18591.677005823371</v>
      </c>
      <c r="E3782" s="19">
        <f t="shared" si="474"/>
        <v>1</v>
      </c>
      <c r="F3782" s="19">
        <f t="shared" si="475"/>
        <v>0.84559330293116697</v>
      </c>
      <c r="G3782" s="20">
        <f t="shared" ref="G3782:G3845" si="479">(D3781+1*E3781)*F3779</f>
        <v>15922.290531774019</v>
      </c>
      <c r="H3782" s="7">
        <f t="shared" si="476"/>
        <v>-1141.2905317740187</v>
      </c>
      <c r="I3782" s="7">
        <f t="shared" si="472"/>
        <v>1141.2905317740187</v>
      </c>
      <c r="J3782" s="12">
        <f t="shared" si="477"/>
        <v>7.7213350366958852E-2</v>
      </c>
      <c r="K3782" s="7">
        <f t="shared" si="478"/>
        <v>1302544.0779170224</v>
      </c>
    </row>
    <row r="3783" spans="1:11" x14ac:dyDescent="0.4">
      <c r="A3783" s="1">
        <v>3782</v>
      </c>
      <c r="B3783" s="21">
        <v>43595</v>
      </c>
      <c r="C3783" s="22">
        <v>18216</v>
      </c>
      <c r="D3783" s="19">
        <f t="shared" si="473"/>
        <v>19039.544541612478</v>
      </c>
      <c r="E3783" s="19">
        <f t="shared" si="474"/>
        <v>1</v>
      </c>
      <c r="F3783" s="19">
        <f t="shared" si="475"/>
        <v>0.85518552655382685</v>
      </c>
      <c r="G3783" s="20">
        <f t="shared" si="479"/>
        <v>15868.265717197663</v>
      </c>
      <c r="H3783" s="7">
        <f t="shared" si="476"/>
        <v>2347.7342828023375</v>
      </c>
      <c r="I3783" s="7">
        <f t="shared" si="472"/>
        <v>2347.7342828023375</v>
      </c>
      <c r="J3783" s="12">
        <f t="shared" si="477"/>
        <v>0.12888308535366366</v>
      </c>
      <c r="K3783" s="7">
        <f t="shared" si="478"/>
        <v>5511856.2626454057</v>
      </c>
    </row>
    <row r="3784" spans="1:11" x14ac:dyDescent="0.4">
      <c r="A3784" s="1">
        <v>3783</v>
      </c>
      <c r="B3784" s="21">
        <v>43596</v>
      </c>
      <c r="C3784" s="22">
        <v>18378</v>
      </c>
      <c r="D3784" s="19">
        <f t="shared" si="473"/>
        <v>19399.84284058366</v>
      </c>
      <c r="E3784" s="19">
        <f t="shared" si="474"/>
        <v>1</v>
      </c>
      <c r="F3784" s="19">
        <f t="shared" si="475"/>
        <v>0.86612608886429621</v>
      </c>
      <c r="G3784" s="20">
        <f t="shared" si="479"/>
        <v>16465.374242850947</v>
      </c>
      <c r="H3784" s="7">
        <f t="shared" si="476"/>
        <v>1912.6257571490532</v>
      </c>
      <c r="I3784" s="7">
        <f t="shared" ref="I3784:I3847" si="480">ABS(H3784)</f>
        <v>1912.6257571490532</v>
      </c>
      <c r="J3784" s="12">
        <f t="shared" si="477"/>
        <v>0.10407148531663148</v>
      </c>
      <c r="K3784" s="7">
        <f t="shared" si="478"/>
        <v>3658137.2869099891</v>
      </c>
    </row>
    <row r="3785" spans="1:11" x14ac:dyDescent="0.4">
      <c r="A3785" s="1">
        <v>3784</v>
      </c>
      <c r="B3785" s="21">
        <v>43597</v>
      </c>
      <c r="C3785" s="22">
        <v>18385</v>
      </c>
      <c r="D3785" s="19">
        <f t="shared" si="473"/>
        <v>19781.183006297539</v>
      </c>
      <c r="E3785" s="19">
        <f t="shared" si="474"/>
        <v>1</v>
      </c>
      <c r="F3785" s="19">
        <f t="shared" si="475"/>
        <v>0.84698686859384931</v>
      </c>
      <c r="G3785" s="20">
        <f t="shared" si="479"/>
        <v>16405.222777217619</v>
      </c>
      <c r="H3785" s="7">
        <f t="shared" si="476"/>
        <v>1979.7772227823807</v>
      </c>
      <c r="I3785" s="7">
        <f t="shared" si="480"/>
        <v>1979.7772227823807</v>
      </c>
      <c r="J3785" s="12">
        <f t="shared" si="477"/>
        <v>0.10768437436945232</v>
      </c>
      <c r="K3785" s="7">
        <f t="shared" si="478"/>
        <v>3919517.8518479164</v>
      </c>
    </row>
    <row r="3786" spans="1:11" x14ac:dyDescent="0.4">
      <c r="A3786" s="1">
        <v>3785</v>
      </c>
      <c r="B3786" s="21">
        <v>43598</v>
      </c>
      <c r="C3786" s="22">
        <v>16471</v>
      </c>
      <c r="D3786" s="19">
        <f t="shared" si="473"/>
        <v>19697.37890748628</v>
      </c>
      <c r="E3786" s="19">
        <f t="shared" si="474"/>
        <v>1</v>
      </c>
      <c r="F3786" s="19">
        <f t="shared" si="475"/>
        <v>0.85486994274180683</v>
      </c>
      <c r="G3786" s="20">
        <f t="shared" si="479"/>
        <v>16917.436590624726</v>
      </c>
      <c r="H3786" s="7">
        <f t="shared" si="476"/>
        <v>-446.4365906247258</v>
      </c>
      <c r="I3786" s="7">
        <f t="shared" si="480"/>
        <v>446.4365906247258</v>
      </c>
      <c r="J3786" s="12">
        <f t="shared" si="477"/>
        <v>2.7104401106473545E-2</v>
      </c>
      <c r="K3786" s="7">
        <f t="shared" si="478"/>
        <v>199305.62944862901</v>
      </c>
    </row>
    <row r="3787" spans="1:11" x14ac:dyDescent="0.4">
      <c r="A3787" s="1">
        <v>3786</v>
      </c>
      <c r="B3787" s="21">
        <v>43599</v>
      </c>
      <c r="C3787" s="22">
        <v>15122</v>
      </c>
      <c r="D3787" s="19">
        <f t="shared" si="473"/>
        <v>19334.650874427258</v>
      </c>
      <c r="E3787" s="19">
        <f t="shared" si="474"/>
        <v>1</v>
      </c>
      <c r="F3787" s="19">
        <f t="shared" si="475"/>
        <v>0.86472950335508769</v>
      </c>
      <c r="G3787" s="20">
        <f t="shared" si="479"/>
        <v>17061.279880108039</v>
      </c>
      <c r="H3787" s="7">
        <f t="shared" si="476"/>
        <v>-1939.2798801080389</v>
      </c>
      <c r="I3787" s="7">
        <f t="shared" si="480"/>
        <v>1939.2798801080389</v>
      </c>
      <c r="J3787" s="12">
        <f t="shared" si="477"/>
        <v>0.12824228806427979</v>
      </c>
      <c r="K3787" s="7">
        <f t="shared" si="478"/>
        <v>3760806.45339185</v>
      </c>
    </row>
    <row r="3788" spans="1:11" x14ac:dyDescent="0.4">
      <c r="A3788" s="1">
        <v>3787</v>
      </c>
      <c r="B3788" s="21">
        <v>43600</v>
      </c>
      <c r="C3788" s="22">
        <v>18133</v>
      </c>
      <c r="D3788" s="19">
        <f t="shared" si="473"/>
        <v>19672.437435921896</v>
      </c>
      <c r="E3788" s="19">
        <f t="shared" si="474"/>
        <v>1</v>
      </c>
      <c r="F3788" s="19">
        <f t="shared" si="475"/>
        <v>0.84822972006265585</v>
      </c>
      <c r="G3788" s="20">
        <f t="shared" si="479"/>
        <v>16377.042386355068</v>
      </c>
      <c r="H3788" s="7">
        <f t="shared" si="476"/>
        <v>1755.9576136449323</v>
      </c>
      <c r="I3788" s="7">
        <f t="shared" si="480"/>
        <v>1755.9576136449323</v>
      </c>
      <c r="J3788" s="12">
        <f t="shared" si="477"/>
        <v>9.6837677915674866E-2</v>
      </c>
      <c r="K3788" s="7">
        <f t="shared" si="478"/>
        <v>3083387.1409176053</v>
      </c>
    </row>
    <row r="3789" spans="1:11" x14ac:dyDescent="0.4">
      <c r="A3789" s="1">
        <v>3788</v>
      </c>
      <c r="B3789" s="21">
        <v>43601</v>
      </c>
      <c r="C3789" s="22">
        <v>14613</v>
      </c>
      <c r="D3789" s="19">
        <f t="shared" si="473"/>
        <v>19254.382159823977</v>
      </c>
      <c r="E3789" s="19">
        <f t="shared" si="474"/>
        <v>1</v>
      </c>
      <c r="F3789" s="19">
        <f t="shared" si="475"/>
        <v>0.85327521061032441</v>
      </c>
      <c r="G3789" s="20">
        <f t="shared" si="479"/>
        <v>16818.230334381071</v>
      </c>
      <c r="H3789" s="7">
        <f t="shared" si="476"/>
        <v>-2205.2303343810709</v>
      </c>
      <c r="I3789" s="7">
        <f t="shared" si="480"/>
        <v>2205.2303343810709</v>
      </c>
      <c r="J3789" s="12">
        <f t="shared" si="477"/>
        <v>0.15090880273599336</v>
      </c>
      <c r="K3789" s="7">
        <f t="shared" si="478"/>
        <v>4863040.8276744494</v>
      </c>
    </row>
    <row r="3790" spans="1:11" x14ac:dyDescent="0.4">
      <c r="A3790" s="1">
        <v>3789</v>
      </c>
      <c r="B3790" s="21">
        <v>43602</v>
      </c>
      <c r="C3790" s="22">
        <v>18488</v>
      </c>
      <c r="D3790" s="19">
        <f t="shared" si="473"/>
        <v>19600.540123253682</v>
      </c>
      <c r="E3790" s="19">
        <f t="shared" si="474"/>
        <v>1</v>
      </c>
      <c r="F3790" s="19">
        <f t="shared" si="475"/>
        <v>0.8660347004755351</v>
      </c>
      <c r="G3790" s="20">
        <f t="shared" si="479"/>
        <v>16650.697051977004</v>
      </c>
      <c r="H3790" s="7">
        <f t="shared" si="476"/>
        <v>1837.3029480229961</v>
      </c>
      <c r="I3790" s="7">
        <f t="shared" si="480"/>
        <v>1837.3029480229961</v>
      </c>
      <c r="J3790" s="12">
        <f t="shared" si="477"/>
        <v>9.9378134358664869E-2</v>
      </c>
      <c r="K3790" s="7">
        <f t="shared" si="478"/>
        <v>3375682.1228139922</v>
      </c>
    </row>
    <row r="3791" spans="1:11" x14ac:dyDescent="0.4">
      <c r="A3791" s="1">
        <v>3790</v>
      </c>
      <c r="B3791" s="21">
        <v>43603</v>
      </c>
      <c r="C3791" s="22">
        <v>18374</v>
      </c>
      <c r="D3791" s="19">
        <f t="shared" si="473"/>
        <v>19936.192596557128</v>
      </c>
      <c r="E3791" s="19">
        <f t="shared" si="474"/>
        <v>1</v>
      </c>
      <c r="F3791" s="19">
        <f t="shared" si="475"/>
        <v>0.84945014556777754</v>
      </c>
      <c r="G3791" s="20">
        <f t="shared" si="479"/>
        <v>16626.608891544387</v>
      </c>
      <c r="H3791" s="7">
        <f t="shared" si="476"/>
        <v>1747.391108455613</v>
      </c>
      <c r="I3791" s="7">
        <f t="shared" si="480"/>
        <v>1747.391108455613</v>
      </c>
      <c r="J3791" s="12">
        <f t="shared" si="477"/>
        <v>9.5101290326309623E-2</v>
      </c>
      <c r="K3791" s="7">
        <f t="shared" si="478"/>
        <v>3053375.685909736</v>
      </c>
    </row>
    <row r="3792" spans="1:11" x14ac:dyDescent="0.4">
      <c r="A3792" s="1">
        <v>3791</v>
      </c>
      <c r="B3792" s="21">
        <v>43604</v>
      </c>
      <c r="C3792" s="22">
        <v>18294</v>
      </c>
      <c r="D3792" s="19">
        <f t="shared" si="473"/>
        <v>20181.280376626837</v>
      </c>
      <c r="E3792" s="19">
        <f t="shared" si="474"/>
        <v>1</v>
      </c>
      <c r="F3792" s="19">
        <f t="shared" si="475"/>
        <v>0.85415978104927337</v>
      </c>
      <c r="G3792" s="20">
        <f t="shared" si="479"/>
        <v>17011.912211805884</v>
      </c>
      <c r="H3792" s="7">
        <f t="shared" si="476"/>
        <v>1282.087788194116</v>
      </c>
      <c r="I3792" s="7">
        <f t="shared" si="480"/>
        <v>1282.087788194116</v>
      </c>
      <c r="J3792" s="12">
        <f t="shared" si="477"/>
        <v>7.00824198203846E-2</v>
      </c>
      <c r="K3792" s="7">
        <f t="shared" si="478"/>
        <v>1643749.0966364804</v>
      </c>
    </row>
    <row r="3793" spans="1:11" x14ac:dyDescent="0.4">
      <c r="A3793" s="1">
        <v>3792</v>
      </c>
      <c r="B3793" s="21">
        <v>43605</v>
      </c>
      <c r="C3793" s="22">
        <v>16190</v>
      </c>
      <c r="D3793" s="19">
        <f t="shared" si="473"/>
        <v>19940.575664701719</v>
      </c>
      <c r="E3793" s="19">
        <f t="shared" si="474"/>
        <v>1</v>
      </c>
      <c r="F3793" s="19">
        <f t="shared" si="475"/>
        <v>0.86513493631480631</v>
      </c>
      <c r="G3793" s="20">
        <f t="shared" si="479"/>
        <v>17478.555140885292</v>
      </c>
      <c r="H3793" s="7">
        <f t="shared" si="476"/>
        <v>-1288.5551408852916</v>
      </c>
      <c r="I3793" s="7">
        <f t="shared" si="480"/>
        <v>1288.5551408852916</v>
      </c>
      <c r="J3793" s="12">
        <f t="shared" si="477"/>
        <v>7.9589570159684472E-2</v>
      </c>
      <c r="K3793" s="7">
        <f t="shared" si="478"/>
        <v>1660374.3511019137</v>
      </c>
    </row>
    <row r="3794" spans="1:11" x14ac:dyDescent="0.4">
      <c r="A3794" s="1">
        <v>3793</v>
      </c>
      <c r="B3794" s="21">
        <v>43606</v>
      </c>
      <c r="C3794" s="22">
        <v>14640</v>
      </c>
      <c r="D3794" s="19">
        <f t="shared" si="473"/>
        <v>19501.842531547667</v>
      </c>
      <c r="E3794" s="19">
        <f t="shared" si="474"/>
        <v>1</v>
      </c>
      <c r="F3794" s="19">
        <f t="shared" si="475"/>
        <v>0.84780843190876531</v>
      </c>
      <c r="G3794" s="20">
        <f t="shared" si="479"/>
        <v>16939.374351231727</v>
      </c>
      <c r="H3794" s="7">
        <f t="shared" si="476"/>
        <v>-2299.3743512317269</v>
      </c>
      <c r="I3794" s="7">
        <f t="shared" si="480"/>
        <v>2299.3743512317269</v>
      </c>
      <c r="J3794" s="12">
        <f t="shared" si="477"/>
        <v>0.15706108956500867</v>
      </c>
      <c r="K3794" s="7">
        <f t="shared" si="478"/>
        <v>5287122.407102325</v>
      </c>
    </row>
    <row r="3795" spans="1:11" x14ac:dyDescent="0.4">
      <c r="A3795" s="1">
        <v>3794</v>
      </c>
      <c r="B3795" s="21">
        <v>43607</v>
      </c>
      <c r="C3795" s="22">
        <v>17694</v>
      </c>
      <c r="D3795" s="19">
        <f t="shared" si="473"/>
        <v>19699.771704208109</v>
      </c>
      <c r="E3795" s="19">
        <f t="shared" si="474"/>
        <v>1</v>
      </c>
      <c r="F3795" s="19">
        <f t="shared" si="475"/>
        <v>0.85489165106217857</v>
      </c>
      <c r="G3795" s="20">
        <f t="shared" si="479"/>
        <v>16658.543706585213</v>
      </c>
      <c r="H3795" s="7">
        <f t="shared" si="476"/>
        <v>1035.4562934147871</v>
      </c>
      <c r="I3795" s="7">
        <f t="shared" si="480"/>
        <v>1035.4562934147871</v>
      </c>
      <c r="J3795" s="12">
        <f t="shared" si="477"/>
        <v>5.8520192913687527E-2</v>
      </c>
      <c r="K3795" s="7">
        <f t="shared" si="478"/>
        <v>1072169.7355722897</v>
      </c>
    </row>
    <row r="3796" spans="1:11" x14ac:dyDescent="0.4">
      <c r="A3796" s="1">
        <v>3795</v>
      </c>
      <c r="B3796" s="21">
        <v>43608</v>
      </c>
      <c r="C3796" s="22">
        <v>14668</v>
      </c>
      <c r="D3796" s="19">
        <f t="shared" si="473"/>
        <v>19254.65533386666</v>
      </c>
      <c r="E3796" s="19">
        <f t="shared" si="474"/>
        <v>1</v>
      </c>
      <c r="F3796" s="19">
        <f t="shared" si="475"/>
        <v>0.86341686086161118</v>
      </c>
      <c r="G3796" s="20">
        <f t="shared" si="479"/>
        <v>17043.82587367262</v>
      </c>
      <c r="H3796" s="7">
        <f t="shared" si="476"/>
        <v>-2375.8258736726202</v>
      </c>
      <c r="I3796" s="7">
        <f t="shared" si="480"/>
        <v>2375.8258736726202</v>
      </c>
      <c r="J3796" s="12">
        <f t="shared" si="477"/>
        <v>0.16197340289559722</v>
      </c>
      <c r="K3796" s="7">
        <f t="shared" si="478"/>
        <v>5644548.5820122687</v>
      </c>
    </row>
    <row r="3797" spans="1:11" x14ac:dyDescent="0.4">
      <c r="A3797" s="1">
        <v>3796</v>
      </c>
      <c r="B3797" s="21">
        <v>43609</v>
      </c>
      <c r="C3797" s="22">
        <v>18257</v>
      </c>
      <c r="D3797" s="19">
        <f t="shared" si="473"/>
        <v>19625.826639158295</v>
      </c>
      <c r="E3797" s="19">
        <f t="shared" si="474"/>
        <v>1</v>
      </c>
      <c r="F3797" s="19">
        <f t="shared" si="475"/>
        <v>0.84917905642335034</v>
      </c>
      <c r="G3797" s="20">
        <f t="shared" si="479"/>
        <v>16325.106953981145</v>
      </c>
      <c r="H3797" s="7">
        <f t="shared" si="476"/>
        <v>1931.8930460188549</v>
      </c>
      <c r="I3797" s="7">
        <f t="shared" si="480"/>
        <v>1931.8930460188549</v>
      </c>
      <c r="J3797" s="12">
        <f t="shared" si="477"/>
        <v>0.10581656603050089</v>
      </c>
      <c r="K3797" s="7">
        <f t="shared" si="478"/>
        <v>3732210.7412560093</v>
      </c>
    </row>
    <row r="3798" spans="1:11" x14ac:dyDescent="0.4">
      <c r="A3798" s="1">
        <v>3797</v>
      </c>
      <c r="B3798" s="21">
        <v>43610</v>
      </c>
      <c r="C3798" s="22">
        <v>18376</v>
      </c>
      <c r="D3798" s="19">
        <f t="shared" si="473"/>
        <v>19930.329540185361</v>
      </c>
      <c r="E3798" s="19">
        <f t="shared" si="474"/>
        <v>1</v>
      </c>
      <c r="F3798" s="19">
        <f t="shared" si="475"/>
        <v>0.85600750002557957</v>
      </c>
      <c r="G3798" s="20">
        <f t="shared" si="479"/>
        <v>16778.810230661184</v>
      </c>
      <c r="H3798" s="7">
        <f t="shared" si="476"/>
        <v>1597.1897693388164</v>
      </c>
      <c r="I3798" s="7">
        <f t="shared" si="480"/>
        <v>1597.1897693388164</v>
      </c>
      <c r="J3798" s="12">
        <f t="shared" si="477"/>
        <v>8.6917162023226843E-2</v>
      </c>
      <c r="K3798" s="7">
        <f t="shared" si="478"/>
        <v>2551015.1592805814</v>
      </c>
    </row>
    <row r="3799" spans="1:11" x14ac:dyDescent="0.4">
      <c r="A3799" s="1">
        <v>3798</v>
      </c>
      <c r="B3799" s="21">
        <v>43611</v>
      </c>
      <c r="C3799" s="22">
        <v>18300</v>
      </c>
      <c r="D3799" s="19">
        <f t="shared" si="473"/>
        <v>20136.589066598241</v>
      </c>
      <c r="E3799" s="19">
        <f t="shared" si="474"/>
        <v>1</v>
      </c>
      <c r="F3799" s="19">
        <f t="shared" si="475"/>
        <v>0.86417122999859275</v>
      </c>
      <c r="G3799" s="20">
        <f t="shared" si="479"/>
        <v>17209.045984385146</v>
      </c>
      <c r="H3799" s="7">
        <f t="shared" si="476"/>
        <v>1090.9540156148541</v>
      </c>
      <c r="I3799" s="7">
        <f t="shared" si="480"/>
        <v>1090.9540156148541</v>
      </c>
      <c r="J3799" s="12">
        <f t="shared" si="477"/>
        <v>5.9614973530866346E-2</v>
      </c>
      <c r="K3799" s="7">
        <f t="shared" si="478"/>
        <v>1190180.6641861754</v>
      </c>
    </row>
    <row r="3800" spans="1:11" x14ac:dyDescent="0.4">
      <c r="A3800" s="1">
        <v>3799</v>
      </c>
      <c r="B3800" s="21">
        <v>43612</v>
      </c>
      <c r="C3800" s="22">
        <v>16201</v>
      </c>
      <c r="D3800" s="19">
        <f t="shared" si="473"/>
        <v>19965.528983221164</v>
      </c>
      <c r="E3800" s="19">
        <f t="shared" si="474"/>
        <v>1</v>
      </c>
      <c r="F3800" s="19">
        <f t="shared" si="475"/>
        <v>0.8485518008138826</v>
      </c>
      <c r="G3800" s="20">
        <f t="shared" si="479"/>
        <v>17100.418882215072</v>
      </c>
      <c r="H3800" s="7">
        <f t="shared" si="476"/>
        <v>-899.41888221507179</v>
      </c>
      <c r="I3800" s="7">
        <f t="shared" si="480"/>
        <v>899.41888221507179</v>
      </c>
      <c r="J3800" s="12">
        <f t="shared" si="477"/>
        <v>5.5516257157895918E-2</v>
      </c>
      <c r="K3800" s="7">
        <f t="shared" si="478"/>
        <v>808954.32568500913</v>
      </c>
    </row>
    <row r="3801" spans="1:11" x14ac:dyDescent="0.4">
      <c r="A3801" s="1">
        <v>3800</v>
      </c>
      <c r="B3801" s="21">
        <v>43613</v>
      </c>
      <c r="C3801" s="22">
        <v>14725</v>
      </c>
      <c r="D3801" s="19">
        <f t="shared" si="473"/>
        <v>19517.425858011506</v>
      </c>
      <c r="E3801" s="19">
        <f t="shared" si="474"/>
        <v>1</v>
      </c>
      <c r="F3801" s="19">
        <f t="shared" si="475"/>
        <v>0.85431920990001875</v>
      </c>
      <c r="G3801" s="20">
        <f t="shared" si="479"/>
        <v>17091.498559115425</v>
      </c>
      <c r="H3801" s="7">
        <f t="shared" si="476"/>
        <v>-2366.4985591154255</v>
      </c>
      <c r="I3801" s="7">
        <f t="shared" si="480"/>
        <v>2366.4985591154255</v>
      </c>
      <c r="J3801" s="12">
        <f t="shared" si="477"/>
        <v>0.16071297515215113</v>
      </c>
      <c r="K3801" s="7">
        <f t="shared" si="478"/>
        <v>5600315.4302953845</v>
      </c>
    </row>
    <row r="3802" spans="1:11" x14ac:dyDescent="0.4">
      <c r="A3802" s="1">
        <v>3801</v>
      </c>
      <c r="B3802" s="21">
        <v>43614</v>
      </c>
      <c r="C3802" s="22">
        <v>17586</v>
      </c>
      <c r="D3802" s="19">
        <f t="shared" ref="D3802:D3865" si="481">$R$2*(C3802/F3799)+(1-$R$2)*(D3801+E3801)</f>
        <v>19653.536064169923</v>
      </c>
      <c r="E3802" s="19">
        <f t="shared" ref="E3802:E3865" si="482">$R$3*(D3802-D3801)+(1-$R$3)*E3801</f>
        <v>1</v>
      </c>
      <c r="F3802" s="19">
        <f t="shared" ref="F3802:F3865" si="483">$R$4*(C3802/D3802)+(1-$R$4)*F3799</f>
        <v>0.86468043566981245</v>
      </c>
      <c r="G3802" s="20">
        <f t="shared" si="479"/>
        <v>16867.26208135414</v>
      </c>
      <c r="H3802" s="7">
        <f t="shared" ref="H3802:H3865" si="484">C3802-G3802</f>
        <v>718.73791864586019</v>
      </c>
      <c r="I3802" s="7">
        <f t="shared" si="480"/>
        <v>718.73791864586019</v>
      </c>
      <c r="J3802" s="12">
        <f t="shared" ref="J3802:J3865" si="485">I3802/C3802</f>
        <v>4.0869891882512235E-2</v>
      </c>
      <c r="K3802" s="7">
        <f t="shared" ref="K3802:K3865" si="486">H3802^2</f>
        <v>516584.19569938316</v>
      </c>
    </row>
    <row r="3803" spans="1:11" x14ac:dyDescent="0.4">
      <c r="A3803" s="1">
        <v>3802</v>
      </c>
      <c r="B3803" s="21">
        <v>43615</v>
      </c>
      <c r="C3803" s="22">
        <v>14785</v>
      </c>
      <c r="D3803" s="19">
        <f t="shared" si="481"/>
        <v>19292.155520335768</v>
      </c>
      <c r="E3803" s="19">
        <f t="shared" si="482"/>
        <v>1</v>
      </c>
      <c r="F3803" s="19">
        <f t="shared" si="483"/>
        <v>0.84718561915933766</v>
      </c>
      <c r="G3803" s="20">
        <f t="shared" si="479"/>
        <v>16677.891971412788</v>
      </c>
      <c r="H3803" s="7">
        <f t="shared" si="484"/>
        <v>-1892.8919714127878</v>
      </c>
      <c r="I3803" s="7">
        <f t="shared" si="480"/>
        <v>1892.8919714127878</v>
      </c>
      <c r="J3803" s="12">
        <f t="shared" si="485"/>
        <v>0.12802786414695894</v>
      </c>
      <c r="K3803" s="7">
        <f t="shared" si="486"/>
        <v>3583040.0154389902</v>
      </c>
    </row>
    <row r="3804" spans="1:11" x14ac:dyDescent="0.4">
      <c r="A3804" s="1">
        <v>3803</v>
      </c>
      <c r="B3804" s="21">
        <v>43616</v>
      </c>
      <c r="C3804" s="22">
        <v>18709</v>
      </c>
      <c r="D3804" s="19">
        <f t="shared" si="481"/>
        <v>19716.522829417598</v>
      </c>
      <c r="E3804" s="19">
        <f t="shared" si="482"/>
        <v>1</v>
      </c>
      <c r="F3804" s="19">
        <f t="shared" si="483"/>
        <v>0.85589157406617422</v>
      </c>
      <c r="G3804" s="20">
        <f t="shared" si="479"/>
        <v>16482.513380611439</v>
      </c>
      <c r="H3804" s="7">
        <f t="shared" si="484"/>
        <v>2226.4866193885609</v>
      </c>
      <c r="I3804" s="7">
        <f t="shared" si="480"/>
        <v>2226.4866193885609</v>
      </c>
      <c r="J3804" s="12">
        <f t="shared" si="485"/>
        <v>0.1190061798807291</v>
      </c>
      <c r="K3804" s="7">
        <f t="shared" si="486"/>
        <v>4957242.6663163025</v>
      </c>
    </row>
    <row r="3805" spans="1:11" x14ac:dyDescent="0.4">
      <c r="A3805" s="1">
        <v>3804</v>
      </c>
      <c r="B3805" s="21">
        <v>43617</v>
      </c>
      <c r="C3805" s="22">
        <v>15723</v>
      </c>
      <c r="D3805" s="19">
        <f t="shared" si="481"/>
        <v>19468.337797346463</v>
      </c>
      <c r="E3805" s="19">
        <f t="shared" si="482"/>
        <v>1</v>
      </c>
      <c r="F3805" s="19">
        <f t="shared" si="483"/>
        <v>0.86373181041402747</v>
      </c>
      <c r="G3805" s="20">
        <f t="shared" si="479"/>
        <v>17049.356230470283</v>
      </c>
      <c r="H3805" s="7">
        <f t="shared" si="484"/>
        <v>-1326.3562304702828</v>
      </c>
      <c r="I3805" s="7">
        <f t="shared" si="480"/>
        <v>1326.3562304702828</v>
      </c>
      <c r="J3805" s="12">
        <f t="shared" si="485"/>
        <v>8.4357707210474003E-2</v>
      </c>
      <c r="K3805" s="7">
        <f t="shared" si="486"/>
        <v>1759220.8501073378</v>
      </c>
    </row>
    <row r="3806" spans="1:11" x14ac:dyDescent="0.4">
      <c r="A3806" s="1">
        <v>3805</v>
      </c>
      <c r="B3806" s="21">
        <v>43618</v>
      </c>
      <c r="C3806" s="22">
        <v>15785</v>
      </c>
      <c r="D3806" s="19">
        <f t="shared" si="481"/>
        <v>19333.358546011812</v>
      </c>
      <c r="E3806" s="19">
        <f t="shared" si="482"/>
        <v>1</v>
      </c>
      <c r="F3806" s="19">
        <f t="shared" si="483"/>
        <v>0.8466748909017271</v>
      </c>
      <c r="G3806" s="20">
        <f t="shared" si="479"/>
        <v>16494.142996467257</v>
      </c>
      <c r="H3806" s="7">
        <f t="shared" si="484"/>
        <v>-709.14299646725703</v>
      </c>
      <c r="I3806" s="7">
        <f t="shared" si="480"/>
        <v>709.14299646725703</v>
      </c>
      <c r="J3806" s="12">
        <f t="shared" si="485"/>
        <v>4.4925118559851568E-2</v>
      </c>
      <c r="K3806" s="7">
        <f t="shared" si="486"/>
        <v>502883.78943856014</v>
      </c>
    </row>
    <row r="3807" spans="1:11" x14ac:dyDescent="0.4">
      <c r="A3807" s="1">
        <v>3806</v>
      </c>
      <c r="B3807" s="21">
        <v>43619</v>
      </c>
      <c r="C3807" s="22">
        <v>14004</v>
      </c>
      <c r="D3807" s="19">
        <f t="shared" si="481"/>
        <v>18851.482883715256</v>
      </c>
      <c r="E3807" s="19">
        <f t="shared" si="482"/>
        <v>1</v>
      </c>
      <c r="F3807" s="19">
        <f t="shared" si="483"/>
        <v>0.85401245403868653</v>
      </c>
      <c r="G3807" s="20">
        <f t="shared" si="479"/>
        <v>16548.114569505837</v>
      </c>
      <c r="H3807" s="7">
        <f t="shared" si="484"/>
        <v>-2544.1145695058367</v>
      </c>
      <c r="I3807" s="7">
        <f t="shared" si="480"/>
        <v>2544.1145695058367</v>
      </c>
      <c r="J3807" s="12">
        <f t="shared" si="485"/>
        <v>0.18167056337516685</v>
      </c>
      <c r="K3807" s="7">
        <f t="shared" si="486"/>
        <v>6472518.9427718688</v>
      </c>
    </row>
    <row r="3808" spans="1:11" x14ac:dyDescent="0.4">
      <c r="A3808" s="1">
        <v>3807</v>
      </c>
      <c r="B3808" s="21">
        <v>43620</v>
      </c>
      <c r="C3808" s="22">
        <v>12553</v>
      </c>
      <c r="D3808" s="19">
        <f t="shared" si="481"/>
        <v>18150.859149234519</v>
      </c>
      <c r="E3808" s="19">
        <f t="shared" si="482"/>
        <v>1</v>
      </c>
      <c r="F3808" s="19">
        <f t="shared" si="483"/>
        <v>0.8608700585699135</v>
      </c>
      <c r="G3808" s="20">
        <f t="shared" si="479"/>
        <v>16283.489171950843</v>
      </c>
      <c r="H3808" s="7">
        <f t="shared" si="484"/>
        <v>-3730.4891719508432</v>
      </c>
      <c r="I3808" s="7">
        <f t="shared" si="480"/>
        <v>3730.4891719508432</v>
      </c>
      <c r="J3808" s="12">
        <f t="shared" si="485"/>
        <v>0.29717909439582912</v>
      </c>
      <c r="K3808" s="7">
        <f t="shared" si="486"/>
        <v>13916549.462042488</v>
      </c>
    </row>
    <row r="3809" spans="1:11" x14ac:dyDescent="0.4">
      <c r="A3809" s="1">
        <v>3808</v>
      </c>
      <c r="B3809" s="21">
        <v>43621</v>
      </c>
      <c r="C3809" s="22">
        <v>15222</v>
      </c>
      <c r="D3809" s="19">
        <f t="shared" si="481"/>
        <v>18123.707749055418</v>
      </c>
      <c r="E3809" s="19">
        <f t="shared" si="482"/>
        <v>1</v>
      </c>
      <c r="F3809" s="19">
        <f t="shared" si="483"/>
        <v>0.84656216710656984</v>
      </c>
      <c r="G3809" s="20">
        <f t="shared" si="479"/>
        <v>15368.723364841653</v>
      </c>
      <c r="H3809" s="7">
        <f t="shared" si="484"/>
        <v>-146.72336484165317</v>
      </c>
      <c r="I3809" s="7">
        <f t="shared" si="480"/>
        <v>146.72336484165317</v>
      </c>
      <c r="J3809" s="12">
        <f t="shared" si="485"/>
        <v>9.6389019078736808E-3</v>
      </c>
      <c r="K3809" s="7">
        <f t="shared" si="486"/>
        <v>21527.745790456866</v>
      </c>
    </row>
    <row r="3810" spans="1:11" x14ac:dyDescent="0.4">
      <c r="A3810" s="1">
        <v>3809</v>
      </c>
      <c r="B3810" s="21">
        <v>43622</v>
      </c>
      <c r="C3810" s="22">
        <v>12808</v>
      </c>
      <c r="D3810" s="19">
        <f t="shared" si="481"/>
        <v>17616.685706422497</v>
      </c>
      <c r="E3810" s="19">
        <f t="shared" si="482"/>
        <v>1</v>
      </c>
      <c r="F3810" s="19">
        <f t="shared" si="483"/>
        <v>0.85190154983052002</v>
      </c>
      <c r="G3810" s="20">
        <f t="shared" si="479"/>
        <v>15478.726143504817</v>
      </c>
      <c r="H3810" s="7">
        <f t="shared" si="484"/>
        <v>-2670.7261435048167</v>
      </c>
      <c r="I3810" s="7">
        <f t="shared" si="480"/>
        <v>2670.7261435048167</v>
      </c>
      <c r="J3810" s="12">
        <f t="shared" si="485"/>
        <v>0.20852015486452347</v>
      </c>
      <c r="K3810" s="7">
        <f t="shared" si="486"/>
        <v>7132778.1336001111</v>
      </c>
    </row>
    <row r="3811" spans="1:11" x14ac:dyDescent="0.4">
      <c r="A3811" s="1">
        <v>3810</v>
      </c>
      <c r="B3811" s="21">
        <v>43623</v>
      </c>
      <c r="C3811" s="22">
        <v>16339</v>
      </c>
      <c r="D3811" s="19">
        <f t="shared" si="481"/>
        <v>17838.93328629106</v>
      </c>
      <c r="E3811" s="19">
        <f t="shared" si="482"/>
        <v>1</v>
      </c>
      <c r="F3811" s="19">
        <f t="shared" si="483"/>
        <v>0.86178521054684754</v>
      </c>
      <c r="G3811" s="20">
        <f t="shared" si="479"/>
        <v>15166.538125954263</v>
      </c>
      <c r="H3811" s="7">
        <f t="shared" si="484"/>
        <v>1172.4618740457372</v>
      </c>
      <c r="I3811" s="7">
        <f t="shared" si="480"/>
        <v>1172.4618740457372</v>
      </c>
      <c r="J3811" s="12">
        <f t="shared" si="485"/>
        <v>7.1758484242960843E-2</v>
      </c>
      <c r="K3811" s="7">
        <f t="shared" si="486"/>
        <v>1374666.846090842</v>
      </c>
    </row>
    <row r="3812" spans="1:11" x14ac:dyDescent="0.4">
      <c r="A3812" s="1">
        <v>3811</v>
      </c>
      <c r="B3812" s="21">
        <v>43624</v>
      </c>
      <c r="C3812" s="22">
        <v>16065</v>
      </c>
      <c r="D3812" s="19">
        <f t="shared" si="481"/>
        <v>18024.608445633512</v>
      </c>
      <c r="E3812" s="19">
        <f t="shared" si="482"/>
        <v>1</v>
      </c>
      <c r="F3812" s="19">
        <f t="shared" si="483"/>
        <v>0.8473056097541305</v>
      </c>
      <c r="G3812" s="20">
        <f t="shared" si="479"/>
        <v>15102.61258387919</v>
      </c>
      <c r="H3812" s="7">
        <f t="shared" si="484"/>
        <v>962.38741612080958</v>
      </c>
      <c r="I3812" s="7">
        <f t="shared" si="480"/>
        <v>962.38741612080958</v>
      </c>
      <c r="J3812" s="12">
        <f t="shared" si="485"/>
        <v>5.990584600814252E-2</v>
      </c>
      <c r="K3812" s="7">
        <f t="shared" si="486"/>
        <v>926189.53870768833</v>
      </c>
    </row>
    <row r="3813" spans="1:11" x14ac:dyDescent="0.4">
      <c r="A3813" s="1">
        <v>3812</v>
      </c>
      <c r="B3813" s="21">
        <v>43625</v>
      </c>
      <c r="C3813" s="22">
        <v>15614</v>
      </c>
      <c r="D3813" s="19">
        <f t="shared" si="481"/>
        <v>18074.798127413189</v>
      </c>
      <c r="E3813" s="19">
        <f t="shared" si="482"/>
        <v>1</v>
      </c>
      <c r="F3813" s="19">
        <f t="shared" si="483"/>
        <v>0.85210026724937005</v>
      </c>
      <c r="G3813" s="20">
        <f t="shared" si="479"/>
        <v>15356.0437714733</v>
      </c>
      <c r="H3813" s="7">
        <f t="shared" si="484"/>
        <v>257.95622852670022</v>
      </c>
      <c r="I3813" s="7">
        <f t="shared" si="480"/>
        <v>257.95622852670022</v>
      </c>
      <c r="J3813" s="12">
        <f t="shared" si="485"/>
        <v>1.6520829289528641E-2</v>
      </c>
      <c r="K3813" s="7">
        <f t="shared" si="486"/>
        <v>66541.415835719192</v>
      </c>
    </row>
    <row r="3814" spans="1:11" x14ac:dyDescent="0.4">
      <c r="A3814" s="1">
        <v>3813</v>
      </c>
      <c r="B3814" s="21">
        <v>43626</v>
      </c>
      <c r="C3814" s="22">
        <v>13806</v>
      </c>
      <c r="D3814" s="19">
        <f t="shared" si="481"/>
        <v>17741.873375623247</v>
      </c>
      <c r="E3814" s="19">
        <f t="shared" si="482"/>
        <v>1</v>
      </c>
      <c r="F3814" s="19">
        <f t="shared" si="483"/>
        <v>0.86039495657409448</v>
      </c>
      <c r="G3814" s="20">
        <f t="shared" si="479"/>
        <v>15577.455495035087</v>
      </c>
      <c r="H3814" s="7">
        <f t="shared" si="484"/>
        <v>-1771.4554950350866</v>
      </c>
      <c r="I3814" s="7">
        <f t="shared" si="480"/>
        <v>1771.4554950350866</v>
      </c>
      <c r="J3814" s="12">
        <f t="shared" si="485"/>
        <v>0.12831055302296732</v>
      </c>
      <c r="K3814" s="7">
        <f t="shared" si="486"/>
        <v>3138054.5708900038</v>
      </c>
    </row>
    <row r="3815" spans="1:11" x14ac:dyDescent="0.4">
      <c r="A3815" s="1">
        <v>3814</v>
      </c>
      <c r="B3815" s="21">
        <v>43627</v>
      </c>
      <c r="C3815" s="22">
        <v>12724</v>
      </c>
      <c r="D3815" s="19">
        <f t="shared" si="481"/>
        <v>17300.059839328085</v>
      </c>
      <c r="E3815" s="19">
        <f t="shared" si="482"/>
        <v>1</v>
      </c>
      <c r="F3815" s="19">
        <f t="shared" si="483"/>
        <v>0.84544669559111918</v>
      </c>
      <c r="G3815" s="20">
        <f t="shared" si="479"/>
        <v>15033.636144322783</v>
      </c>
      <c r="H3815" s="7">
        <f t="shared" si="484"/>
        <v>-2309.6361443227834</v>
      </c>
      <c r="I3815" s="7">
        <f t="shared" si="480"/>
        <v>2309.6361443227834</v>
      </c>
      <c r="J3815" s="12">
        <f t="shared" si="485"/>
        <v>0.18151808741926936</v>
      </c>
      <c r="K3815" s="7">
        <f t="shared" si="486"/>
        <v>5334419.1191622131</v>
      </c>
    </row>
    <row r="3816" spans="1:11" x14ac:dyDescent="0.4">
      <c r="A3816" s="1">
        <v>3815</v>
      </c>
      <c r="B3816" s="21">
        <v>43628</v>
      </c>
      <c r="C3816" s="22">
        <v>12909</v>
      </c>
      <c r="D3816" s="19">
        <f t="shared" si="481"/>
        <v>16951.56120425506</v>
      </c>
      <c r="E3816" s="19">
        <f t="shared" si="482"/>
        <v>1</v>
      </c>
      <c r="F3816" s="19">
        <f t="shared" si="483"/>
        <v>0.85059444935044193</v>
      </c>
      <c r="G3816" s="20">
        <f t="shared" si="479"/>
        <v>14742.237712788805</v>
      </c>
      <c r="H3816" s="7">
        <f t="shared" si="484"/>
        <v>-1833.2377127888049</v>
      </c>
      <c r="I3816" s="7">
        <f t="shared" si="480"/>
        <v>1833.2377127888049</v>
      </c>
      <c r="J3816" s="12">
        <f t="shared" si="485"/>
        <v>0.14201237220457083</v>
      </c>
      <c r="K3816" s="7">
        <f t="shared" si="486"/>
        <v>3360760.5115911285</v>
      </c>
    </row>
    <row r="3817" spans="1:11" x14ac:dyDescent="0.4">
      <c r="A3817" s="1">
        <v>3816</v>
      </c>
      <c r="B3817" s="21">
        <v>43629</v>
      </c>
      <c r="C3817" s="22">
        <v>12415</v>
      </c>
      <c r="D3817" s="19">
        <f t="shared" si="481"/>
        <v>16542.679061929601</v>
      </c>
      <c r="E3817" s="19">
        <f t="shared" si="482"/>
        <v>1</v>
      </c>
      <c r="F3817" s="19">
        <f t="shared" si="483"/>
        <v>0.85856771073841109</v>
      </c>
      <c r="G3817" s="20">
        <f t="shared" si="479"/>
        <v>14585.898161154711</v>
      </c>
      <c r="H3817" s="7">
        <f t="shared" si="484"/>
        <v>-2170.8981611547115</v>
      </c>
      <c r="I3817" s="7">
        <f t="shared" si="480"/>
        <v>2170.8981611547115</v>
      </c>
      <c r="J3817" s="12">
        <f t="shared" si="485"/>
        <v>0.17486090706038757</v>
      </c>
      <c r="K3817" s="7">
        <f t="shared" si="486"/>
        <v>4712798.8261049073</v>
      </c>
    </row>
    <row r="3818" spans="1:11" x14ac:dyDescent="0.4">
      <c r="A3818" s="1">
        <v>3817</v>
      </c>
      <c r="B3818" s="21">
        <v>43630</v>
      </c>
      <c r="C3818" s="22">
        <v>16845</v>
      </c>
      <c r="D3818" s="19">
        <f t="shared" si="481"/>
        <v>17092.87076752185</v>
      </c>
      <c r="E3818" s="19">
        <f t="shared" si="482"/>
        <v>1</v>
      </c>
      <c r="F3818" s="19">
        <f t="shared" si="483"/>
        <v>0.84777500751886625</v>
      </c>
      <c r="G3818" s="20">
        <f t="shared" si="479"/>
        <v>13986.798795828367</v>
      </c>
      <c r="H3818" s="7">
        <f t="shared" si="484"/>
        <v>2858.2012041716334</v>
      </c>
      <c r="I3818" s="7">
        <f t="shared" si="480"/>
        <v>2858.2012041716334</v>
      </c>
      <c r="J3818" s="12">
        <f t="shared" si="485"/>
        <v>0.16967653334352231</v>
      </c>
      <c r="K3818" s="7">
        <f t="shared" si="486"/>
        <v>8169314.1235281751</v>
      </c>
    </row>
    <row r="3819" spans="1:11" x14ac:dyDescent="0.4">
      <c r="A3819" s="1">
        <v>3818</v>
      </c>
      <c r="B3819" s="21">
        <v>43631</v>
      </c>
      <c r="C3819" s="22">
        <v>18231</v>
      </c>
      <c r="D3819" s="19">
        <f t="shared" si="481"/>
        <v>17798.798504547969</v>
      </c>
      <c r="E3819" s="19">
        <f t="shared" si="482"/>
        <v>1</v>
      </c>
      <c r="F3819" s="19">
        <f t="shared" si="483"/>
        <v>0.85348195224740586</v>
      </c>
      <c r="G3819" s="20">
        <f t="shared" si="479"/>
        <v>14539.951592767864</v>
      </c>
      <c r="H3819" s="7">
        <f t="shared" si="484"/>
        <v>3691.048407232136</v>
      </c>
      <c r="I3819" s="7">
        <f t="shared" si="480"/>
        <v>3691.048407232136</v>
      </c>
      <c r="J3819" s="12">
        <f t="shared" si="485"/>
        <v>0.2024600080759221</v>
      </c>
      <c r="K3819" s="7">
        <f t="shared" si="486"/>
        <v>13623838.344530888</v>
      </c>
    </row>
    <row r="3820" spans="1:11" x14ac:dyDescent="0.4">
      <c r="A3820" s="1">
        <v>3819</v>
      </c>
      <c r="B3820" s="21">
        <v>43632</v>
      </c>
      <c r="C3820" s="22">
        <v>17514</v>
      </c>
      <c r="D3820" s="19">
        <f t="shared" si="481"/>
        <v>18222.051158647853</v>
      </c>
      <c r="E3820" s="19">
        <f t="shared" si="482"/>
        <v>1</v>
      </c>
      <c r="F3820" s="19">
        <f t="shared" si="483"/>
        <v>0.86027299054544271</v>
      </c>
      <c r="G3820" s="20">
        <f t="shared" si="479"/>
        <v>15282.332253654744</v>
      </c>
      <c r="H3820" s="7">
        <f t="shared" si="484"/>
        <v>2231.6677463452561</v>
      </c>
      <c r="I3820" s="7">
        <f t="shared" si="480"/>
        <v>2231.6677463452561</v>
      </c>
      <c r="J3820" s="12">
        <f t="shared" si="485"/>
        <v>0.1274219336727907</v>
      </c>
      <c r="K3820" s="7">
        <f t="shared" si="486"/>
        <v>4980340.9300777139</v>
      </c>
    </row>
    <row r="3821" spans="1:11" x14ac:dyDescent="0.4">
      <c r="A3821" s="1">
        <v>3820</v>
      </c>
      <c r="B3821" s="21">
        <v>43633</v>
      </c>
      <c r="C3821" s="22">
        <v>10587</v>
      </c>
      <c r="D3821" s="19">
        <f t="shared" si="481"/>
        <v>17291.394320846717</v>
      </c>
      <c r="E3821" s="19">
        <f t="shared" si="482"/>
        <v>1</v>
      </c>
      <c r="F3821" s="19">
        <f t="shared" si="483"/>
        <v>0.84385982023030603</v>
      </c>
      <c r="G3821" s="20">
        <f t="shared" si="479"/>
        <v>15449.047333039369</v>
      </c>
      <c r="H3821" s="7">
        <f t="shared" si="484"/>
        <v>-4862.0473330393688</v>
      </c>
      <c r="I3821" s="7">
        <f t="shared" si="480"/>
        <v>4862.0473330393688</v>
      </c>
      <c r="J3821" s="12">
        <f t="shared" si="485"/>
        <v>0.45924693804093403</v>
      </c>
      <c r="K3821" s="7">
        <f t="shared" si="486"/>
        <v>23639504.26871524</v>
      </c>
    </row>
    <row r="3822" spans="1:11" x14ac:dyDescent="0.4">
      <c r="A3822" s="1">
        <v>3821</v>
      </c>
      <c r="B3822" s="21">
        <v>43634</v>
      </c>
      <c r="C3822" s="22">
        <v>11021</v>
      </c>
      <c r="D3822" s="19">
        <f t="shared" si="481"/>
        <v>16580.963132845405</v>
      </c>
      <c r="E3822" s="19">
        <f t="shared" si="482"/>
        <v>1</v>
      </c>
      <c r="F3822" s="19">
        <f t="shared" si="483"/>
        <v>0.85034315357745316</v>
      </c>
      <c r="G3822" s="20">
        <f t="shared" si="479"/>
        <v>14758.746463988211</v>
      </c>
      <c r="H3822" s="7">
        <f t="shared" si="484"/>
        <v>-3737.746463988211</v>
      </c>
      <c r="I3822" s="7">
        <f t="shared" si="480"/>
        <v>3737.746463988211</v>
      </c>
      <c r="J3822" s="12">
        <f t="shared" si="485"/>
        <v>0.33914766935742774</v>
      </c>
      <c r="K3822" s="7">
        <f t="shared" si="486"/>
        <v>13970748.629056374</v>
      </c>
    </row>
    <row r="3823" spans="1:11" x14ac:dyDescent="0.4">
      <c r="A3823" s="1">
        <v>3822</v>
      </c>
      <c r="B3823" s="21">
        <v>43635</v>
      </c>
      <c r="C3823" s="22">
        <v>15637</v>
      </c>
      <c r="D3823" s="19">
        <f t="shared" si="481"/>
        <v>16841.041095884844</v>
      </c>
      <c r="E3823" s="19">
        <f t="shared" si="482"/>
        <v>1</v>
      </c>
      <c r="F3823" s="19">
        <f t="shared" si="483"/>
        <v>0.86140733198415986</v>
      </c>
      <c r="G3823" s="20">
        <f t="shared" si="479"/>
        <v>14265.015013407196</v>
      </c>
      <c r="H3823" s="7">
        <f t="shared" si="484"/>
        <v>1371.9849865928045</v>
      </c>
      <c r="I3823" s="7">
        <f t="shared" si="480"/>
        <v>1371.9849865928045</v>
      </c>
      <c r="J3823" s="12">
        <f t="shared" si="485"/>
        <v>8.7739655086832805E-2</v>
      </c>
      <c r="K3823" s="7">
        <f t="shared" si="486"/>
        <v>1882342.8034360579</v>
      </c>
    </row>
    <row r="3824" spans="1:11" x14ac:dyDescent="0.4">
      <c r="A3824" s="1">
        <v>3823</v>
      </c>
      <c r="B3824" s="21">
        <v>43636</v>
      </c>
      <c r="C3824" s="22">
        <v>11703</v>
      </c>
      <c r="D3824" s="19">
        <f t="shared" si="481"/>
        <v>16358.978458024261</v>
      </c>
      <c r="E3824" s="19">
        <f t="shared" si="482"/>
        <v>1</v>
      </c>
      <c r="F3824" s="19">
        <f t="shared" si="483"/>
        <v>0.84172400564268113</v>
      </c>
      <c r="G3824" s="20">
        <f t="shared" si="479"/>
        <v>14212.321771484811</v>
      </c>
      <c r="H3824" s="7">
        <f t="shared" si="484"/>
        <v>-2509.3217714848106</v>
      </c>
      <c r="I3824" s="7">
        <f t="shared" si="480"/>
        <v>2509.3217714848106</v>
      </c>
      <c r="J3824" s="12">
        <f t="shared" si="485"/>
        <v>0.21441696757111942</v>
      </c>
      <c r="K3824" s="7">
        <f t="shared" si="486"/>
        <v>6296695.7528476678</v>
      </c>
    </row>
    <row r="3825" spans="1:11" x14ac:dyDescent="0.4">
      <c r="A3825" s="1">
        <v>3824</v>
      </c>
      <c r="B3825" s="21">
        <v>43637</v>
      </c>
      <c r="C3825" s="22">
        <v>15912</v>
      </c>
      <c r="D3825" s="19">
        <f t="shared" si="481"/>
        <v>16742.134709407761</v>
      </c>
      <c r="E3825" s="19">
        <f t="shared" si="482"/>
        <v>1</v>
      </c>
      <c r="F3825" s="19">
        <f t="shared" si="483"/>
        <v>0.8520068356134447</v>
      </c>
      <c r="G3825" s="20">
        <f t="shared" si="479"/>
        <v>13911.59567445555</v>
      </c>
      <c r="H3825" s="7">
        <f t="shared" si="484"/>
        <v>2000.4043255444503</v>
      </c>
      <c r="I3825" s="7">
        <f t="shared" si="480"/>
        <v>2000.4043255444503</v>
      </c>
      <c r="J3825" s="12">
        <f t="shared" si="485"/>
        <v>0.12571671226398004</v>
      </c>
      <c r="K3825" s="7">
        <f t="shared" si="486"/>
        <v>4001617.4656569473</v>
      </c>
    </row>
    <row r="3826" spans="1:11" x14ac:dyDescent="0.4">
      <c r="A3826" s="1">
        <v>3825</v>
      </c>
      <c r="B3826" s="21">
        <v>43638</v>
      </c>
      <c r="C3826" s="22">
        <v>16050</v>
      </c>
      <c r="D3826" s="19">
        <f t="shared" si="481"/>
        <v>17050.02800811674</v>
      </c>
      <c r="E3826" s="19">
        <f t="shared" si="482"/>
        <v>1</v>
      </c>
      <c r="F3826" s="19">
        <f t="shared" si="483"/>
        <v>0.86273630708474991</v>
      </c>
      <c r="G3826" s="20">
        <f t="shared" si="479"/>
        <v>14422.658999082321</v>
      </c>
      <c r="H3826" s="7">
        <f t="shared" si="484"/>
        <v>1627.3410009176787</v>
      </c>
      <c r="I3826" s="7">
        <f t="shared" si="480"/>
        <v>1627.3410009176787</v>
      </c>
      <c r="J3826" s="12">
        <f t="shared" si="485"/>
        <v>0.10139196267399868</v>
      </c>
      <c r="K3826" s="7">
        <f t="shared" si="486"/>
        <v>2648238.7332677525</v>
      </c>
    </row>
    <row r="3827" spans="1:11" x14ac:dyDescent="0.4">
      <c r="A3827" s="1">
        <v>3826</v>
      </c>
      <c r="B3827" s="21">
        <v>43639</v>
      </c>
      <c r="C3827" s="22">
        <v>15814</v>
      </c>
      <c r="D3827" s="19">
        <f t="shared" si="481"/>
        <v>17333.137657443527</v>
      </c>
      <c r="E3827" s="19">
        <f t="shared" si="482"/>
        <v>1</v>
      </c>
      <c r="F3827" s="19">
        <f t="shared" si="483"/>
        <v>0.84289824447855877</v>
      </c>
      <c r="G3827" s="20">
        <f t="shared" si="479"/>
        <v>14352.25959531757</v>
      </c>
      <c r="H3827" s="7">
        <f t="shared" si="484"/>
        <v>1461.7404046824304</v>
      </c>
      <c r="I3827" s="7">
        <f t="shared" si="480"/>
        <v>1461.7404046824304</v>
      </c>
      <c r="J3827" s="12">
        <f t="shared" si="485"/>
        <v>9.2433312551057953E-2</v>
      </c>
      <c r="K3827" s="7">
        <f t="shared" si="486"/>
        <v>2136685.0106811551</v>
      </c>
    </row>
    <row r="3828" spans="1:11" x14ac:dyDescent="0.4">
      <c r="A3828" s="1">
        <v>3827</v>
      </c>
      <c r="B3828" s="21">
        <v>43640</v>
      </c>
      <c r="C3828" s="22">
        <v>14316</v>
      </c>
      <c r="D3828" s="19">
        <f t="shared" si="481"/>
        <v>17247.803160831863</v>
      </c>
      <c r="E3828" s="19">
        <f t="shared" si="482"/>
        <v>1</v>
      </c>
      <c r="F3828" s="19">
        <f t="shared" si="483"/>
        <v>0.85164129164307623</v>
      </c>
      <c r="G3828" s="20">
        <f t="shared" si="479"/>
        <v>14768.803773606309</v>
      </c>
      <c r="H3828" s="7">
        <f t="shared" si="484"/>
        <v>-452.80377360630882</v>
      </c>
      <c r="I3828" s="7">
        <f t="shared" si="480"/>
        <v>452.80377360630882</v>
      </c>
      <c r="J3828" s="12">
        <f t="shared" si="485"/>
        <v>3.1629210226760886E-2</v>
      </c>
      <c r="K3828" s="7">
        <f t="shared" si="486"/>
        <v>205031.25739211339</v>
      </c>
    </row>
    <row r="3829" spans="1:11" x14ac:dyDescent="0.4">
      <c r="A3829" s="1">
        <v>3828</v>
      </c>
      <c r="B3829" s="21">
        <v>43641</v>
      </c>
      <c r="C3829" s="22">
        <v>13150</v>
      </c>
      <c r="D3829" s="19">
        <f t="shared" si="481"/>
        <v>16922.832337745425</v>
      </c>
      <c r="E3829" s="19">
        <f t="shared" si="482"/>
        <v>1</v>
      </c>
      <c r="F3829" s="19">
        <f t="shared" si="483"/>
        <v>0.86131191443451793</v>
      </c>
      <c r="G3829" s="20">
        <f t="shared" si="479"/>
        <v>14881.168740607844</v>
      </c>
      <c r="H3829" s="7">
        <f t="shared" si="484"/>
        <v>-1731.1687406078436</v>
      </c>
      <c r="I3829" s="7">
        <f t="shared" si="480"/>
        <v>1731.1687406078436</v>
      </c>
      <c r="J3829" s="12">
        <f t="shared" si="485"/>
        <v>0.13164781297398051</v>
      </c>
      <c r="K3829" s="7">
        <f t="shared" si="486"/>
        <v>2996945.208457747</v>
      </c>
    </row>
    <row r="3830" spans="1:11" x14ac:dyDescent="0.4">
      <c r="A3830" s="1">
        <v>3829</v>
      </c>
      <c r="B3830" s="21">
        <v>43642</v>
      </c>
      <c r="C3830" s="22">
        <v>16299</v>
      </c>
      <c r="D3830" s="19">
        <f t="shared" si="481"/>
        <v>17315.825563107621</v>
      </c>
      <c r="E3830" s="19">
        <f t="shared" si="482"/>
        <v>1</v>
      </c>
      <c r="F3830" s="19">
        <f t="shared" si="483"/>
        <v>0.8445337668166768</v>
      </c>
      <c r="G3830" s="20">
        <f t="shared" si="479"/>
        <v>14265.068567335082</v>
      </c>
      <c r="H3830" s="7">
        <f t="shared" si="484"/>
        <v>2033.9314326649182</v>
      </c>
      <c r="I3830" s="7">
        <f t="shared" si="480"/>
        <v>2033.9314326649182</v>
      </c>
      <c r="J3830" s="12">
        <f t="shared" si="485"/>
        <v>0.12478872523865993</v>
      </c>
      <c r="K3830" s="7">
        <f t="shared" si="486"/>
        <v>4136877.072782367</v>
      </c>
    </row>
    <row r="3831" spans="1:11" x14ac:dyDescent="0.4">
      <c r="A3831" s="1">
        <v>3830</v>
      </c>
      <c r="B3831" s="21">
        <v>43643</v>
      </c>
      <c r="C3831" s="22">
        <v>13806</v>
      </c>
      <c r="D3831" s="19">
        <f t="shared" si="481"/>
        <v>17137.193363342882</v>
      </c>
      <c r="E3831" s="19">
        <f t="shared" si="482"/>
        <v>1</v>
      </c>
      <c r="F3831" s="19">
        <f t="shared" si="483"/>
        <v>0.85087614060323458</v>
      </c>
      <c r="G3831" s="20">
        <f t="shared" si="479"/>
        <v>14747.723689722816</v>
      </c>
      <c r="H3831" s="7">
        <f t="shared" si="484"/>
        <v>-941.72368972281583</v>
      </c>
      <c r="I3831" s="7">
        <f t="shared" si="480"/>
        <v>941.72368972281583</v>
      </c>
      <c r="J3831" s="12">
        <f t="shared" si="485"/>
        <v>6.8211190042214681E-2</v>
      </c>
      <c r="K3831" s="7">
        <f t="shared" si="486"/>
        <v>886843.50778515427</v>
      </c>
    </row>
    <row r="3832" spans="1:11" x14ac:dyDescent="0.4">
      <c r="A3832" s="1">
        <v>3831</v>
      </c>
      <c r="B3832" s="21">
        <v>43644</v>
      </c>
      <c r="C3832" s="22">
        <v>17634</v>
      </c>
      <c r="D3832" s="19">
        <f t="shared" si="481"/>
        <v>17679.997936382271</v>
      </c>
      <c r="E3832" s="19">
        <f t="shared" si="482"/>
        <v>1</v>
      </c>
      <c r="F3832" s="19">
        <f t="shared" si="483"/>
        <v>0.86357430136225155</v>
      </c>
      <c r="G3832" s="20">
        <f t="shared" si="479"/>
        <v>14761.330135729808</v>
      </c>
      <c r="H3832" s="7">
        <f t="shared" si="484"/>
        <v>2872.6698642701922</v>
      </c>
      <c r="I3832" s="7">
        <f t="shared" si="480"/>
        <v>2872.6698642701922</v>
      </c>
      <c r="J3832" s="12">
        <f t="shared" si="485"/>
        <v>0.1629051754718267</v>
      </c>
      <c r="K3832" s="7">
        <f t="shared" si="486"/>
        <v>8252232.1490861243</v>
      </c>
    </row>
    <row r="3833" spans="1:11" x14ac:dyDescent="0.4">
      <c r="A3833" s="1">
        <v>3832</v>
      </c>
      <c r="B3833" s="21">
        <v>43645</v>
      </c>
      <c r="C3833" s="22">
        <v>17634</v>
      </c>
      <c r="D3833" s="19">
        <f t="shared" si="481"/>
        <v>18200.699011786259</v>
      </c>
      <c r="E3833" s="19">
        <f t="shared" si="482"/>
        <v>1</v>
      </c>
      <c r="F3833" s="19">
        <f t="shared" si="483"/>
        <v>0.84660070999589165</v>
      </c>
      <c r="G3833" s="20">
        <f t="shared" si="479"/>
        <v>14932.199788290809</v>
      </c>
      <c r="H3833" s="7">
        <f t="shared" si="484"/>
        <v>2701.800211709191</v>
      </c>
      <c r="I3833" s="7">
        <f t="shared" si="480"/>
        <v>2701.800211709191</v>
      </c>
      <c r="J3833" s="12">
        <f t="shared" si="485"/>
        <v>0.15321539138648016</v>
      </c>
      <c r="K3833" s="7">
        <f t="shared" si="486"/>
        <v>7299724.3839918291</v>
      </c>
    </row>
    <row r="3834" spans="1:11" x14ac:dyDescent="0.4">
      <c r="A3834" s="1">
        <v>3833</v>
      </c>
      <c r="B3834" s="21">
        <v>43646</v>
      </c>
      <c r="C3834" s="22">
        <v>16819</v>
      </c>
      <c r="D3834" s="19">
        <f t="shared" si="481"/>
        <v>18455.929508361613</v>
      </c>
      <c r="E3834" s="19">
        <f t="shared" si="482"/>
        <v>1</v>
      </c>
      <c r="F3834" s="19">
        <f t="shared" si="483"/>
        <v>0.85188076573980143</v>
      </c>
      <c r="G3834" s="20">
        <f t="shared" si="479"/>
        <v>15487.3914075704</v>
      </c>
      <c r="H3834" s="7">
        <f t="shared" si="484"/>
        <v>1331.6085924296003</v>
      </c>
      <c r="I3834" s="7">
        <f t="shared" si="480"/>
        <v>1331.6085924296003</v>
      </c>
      <c r="J3834" s="12">
        <f t="shared" si="485"/>
        <v>7.9172875464034745E-2</v>
      </c>
      <c r="K3834" s="7">
        <f t="shared" si="486"/>
        <v>1773181.4434323413</v>
      </c>
    </row>
    <row r="3835" spans="1:11" x14ac:dyDescent="0.4">
      <c r="A3835" s="1">
        <v>3834</v>
      </c>
      <c r="B3835" s="21">
        <v>43647</v>
      </c>
      <c r="C3835" s="22">
        <v>14742</v>
      </c>
      <c r="D3835" s="19">
        <f t="shared" si="481"/>
        <v>18231.771993235852</v>
      </c>
      <c r="E3835" s="19">
        <f t="shared" si="482"/>
        <v>1</v>
      </c>
      <c r="F3835" s="19">
        <f t="shared" si="483"/>
        <v>0.86266018128499189</v>
      </c>
      <c r="G3835" s="20">
        <f t="shared" si="479"/>
        <v>15938.930005475704</v>
      </c>
      <c r="H3835" s="7">
        <f t="shared" si="484"/>
        <v>-1196.9300054757041</v>
      </c>
      <c r="I3835" s="7">
        <f t="shared" si="480"/>
        <v>1196.9300054757041</v>
      </c>
      <c r="J3835" s="12">
        <f t="shared" si="485"/>
        <v>8.1191833229935159E-2</v>
      </c>
      <c r="K3835" s="7">
        <f t="shared" si="486"/>
        <v>1432641.4380080691</v>
      </c>
    </row>
    <row r="3836" spans="1:11" x14ac:dyDescent="0.4">
      <c r="A3836" s="1">
        <v>3835</v>
      </c>
      <c r="B3836" s="21">
        <v>43648</v>
      </c>
      <c r="C3836" s="22">
        <v>13164</v>
      </c>
      <c r="D3836" s="19">
        <f t="shared" si="481"/>
        <v>17796.834998628066</v>
      </c>
      <c r="E3836" s="19">
        <f t="shared" si="482"/>
        <v>1</v>
      </c>
      <c r="F3836" s="19">
        <f t="shared" si="483"/>
        <v>0.84482322660295317</v>
      </c>
      <c r="G3836" s="20">
        <f t="shared" si="479"/>
        <v>15435.877714666682</v>
      </c>
      <c r="H3836" s="7">
        <f t="shared" si="484"/>
        <v>-2271.8777146666816</v>
      </c>
      <c r="I3836" s="7">
        <f t="shared" si="480"/>
        <v>2271.8777146666816</v>
      </c>
      <c r="J3836" s="12">
        <f t="shared" si="485"/>
        <v>0.17258262797528728</v>
      </c>
      <c r="K3836" s="7">
        <f t="shared" si="486"/>
        <v>5161428.3503991039</v>
      </c>
    </row>
    <row r="3837" spans="1:11" x14ac:dyDescent="0.4">
      <c r="A3837" s="1">
        <v>3836</v>
      </c>
      <c r="B3837" s="21">
        <v>43649</v>
      </c>
      <c r="C3837" s="22">
        <v>15356</v>
      </c>
      <c r="D3837" s="19">
        <f t="shared" si="481"/>
        <v>17834.899694018663</v>
      </c>
      <c r="E3837" s="19">
        <f t="shared" si="482"/>
        <v>1</v>
      </c>
      <c r="F3837" s="19">
        <f t="shared" si="483"/>
        <v>0.85203251079513687</v>
      </c>
      <c r="G3837" s="20">
        <f t="shared" si="479"/>
        <v>15161.633307141914</v>
      </c>
      <c r="H3837" s="7">
        <f t="shared" si="484"/>
        <v>194.36669285808603</v>
      </c>
      <c r="I3837" s="7">
        <f t="shared" si="480"/>
        <v>194.36669285808603</v>
      </c>
      <c r="J3837" s="12">
        <f t="shared" si="485"/>
        <v>1.2657377758406228E-2</v>
      </c>
      <c r="K3837" s="7">
        <f t="shared" si="486"/>
        <v>37778.411292589546</v>
      </c>
    </row>
    <row r="3838" spans="1:11" x14ac:dyDescent="0.4">
      <c r="A3838" s="1">
        <v>3837</v>
      </c>
      <c r="B3838" s="21">
        <v>43650</v>
      </c>
      <c r="C3838" s="22">
        <v>12813</v>
      </c>
      <c r="D3838" s="19">
        <f t="shared" si="481"/>
        <v>17351.312956449703</v>
      </c>
      <c r="E3838" s="19">
        <f t="shared" si="482"/>
        <v>1</v>
      </c>
      <c r="F3838" s="19">
        <f t="shared" si="483"/>
        <v>0.86059515822928045</v>
      </c>
      <c r="G3838" s="20">
        <f t="shared" si="479"/>
        <v>15386.320463423071</v>
      </c>
      <c r="H3838" s="7">
        <f t="shared" si="484"/>
        <v>-2573.3204634230715</v>
      </c>
      <c r="I3838" s="7">
        <f t="shared" si="480"/>
        <v>2573.3204634230715</v>
      </c>
      <c r="J3838" s="12">
        <f t="shared" si="485"/>
        <v>0.20083668644525648</v>
      </c>
      <c r="K3838" s="7">
        <f t="shared" si="486"/>
        <v>6621978.2074719314</v>
      </c>
    </row>
    <row r="3839" spans="1:11" x14ac:dyDescent="0.4">
      <c r="A3839" s="1">
        <v>3838</v>
      </c>
      <c r="B3839" s="21">
        <v>43651</v>
      </c>
      <c r="C3839" s="22">
        <v>16278</v>
      </c>
      <c r="D3839" s="19">
        <f t="shared" si="481"/>
        <v>17663.504289134205</v>
      </c>
      <c r="E3839" s="19">
        <f t="shared" si="482"/>
        <v>1</v>
      </c>
      <c r="F3839" s="19">
        <f t="shared" si="483"/>
        <v>0.84609896739180979</v>
      </c>
      <c r="G3839" s="20">
        <f t="shared" si="479"/>
        <v>14659.637020892067</v>
      </c>
      <c r="H3839" s="7">
        <f t="shared" si="484"/>
        <v>1618.3629791079329</v>
      </c>
      <c r="I3839" s="7">
        <f t="shared" si="480"/>
        <v>1618.3629791079329</v>
      </c>
      <c r="J3839" s="12">
        <f t="shared" si="485"/>
        <v>9.9420259190805563E-2</v>
      </c>
      <c r="K3839" s="7">
        <f t="shared" si="486"/>
        <v>2619098.7321471036</v>
      </c>
    </row>
    <row r="3840" spans="1:11" x14ac:dyDescent="0.4">
      <c r="A3840" s="1">
        <v>3839</v>
      </c>
      <c r="B3840" s="21">
        <v>43652</v>
      </c>
      <c r="C3840" s="22">
        <v>16118</v>
      </c>
      <c r="D3840" s="19">
        <f t="shared" si="481"/>
        <v>17867.990389174705</v>
      </c>
      <c r="E3840" s="19">
        <f t="shared" si="482"/>
        <v>1</v>
      </c>
      <c r="F3840" s="19">
        <f t="shared" si="483"/>
        <v>0.85286420021362996</v>
      </c>
      <c r="G3840" s="20">
        <f t="shared" si="479"/>
        <v>15050.731941422482</v>
      </c>
      <c r="H3840" s="7">
        <f t="shared" si="484"/>
        <v>1067.2680585775179</v>
      </c>
      <c r="I3840" s="7">
        <f t="shared" si="480"/>
        <v>1067.2680585775179</v>
      </c>
      <c r="J3840" s="12">
        <f t="shared" si="485"/>
        <v>6.6215911315145662E-2</v>
      </c>
      <c r="K3840" s="7">
        <f t="shared" si="486"/>
        <v>1139061.108859824</v>
      </c>
    </row>
    <row r="3841" spans="1:11" x14ac:dyDescent="0.4">
      <c r="A3841" s="1">
        <v>3840</v>
      </c>
      <c r="B3841" s="21">
        <v>43653</v>
      </c>
      <c r="C3841" s="22">
        <v>15794</v>
      </c>
      <c r="D3841" s="19">
        <f t="shared" si="481"/>
        <v>17947.52239506632</v>
      </c>
      <c r="E3841" s="19">
        <f t="shared" si="482"/>
        <v>1</v>
      </c>
      <c r="F3841" s="19">
        <f t="shared" si="483"/>
        <v>0.86091792369152831</v>
      </c>
      <c r="G3841" s="20">
        <f t="shared" si="479"/>
        <v>15377.966611369297</v>
      </c>
      <c r="H3841" s="7">
        <f t="shared" si="484"/>
        <v>416.03338863070348</v>
      </c>
      <c r="I3841" s="7">
        <f t="shared" si="480"/>
        <v>416.03338863070348</v>
      </c>
      <c r="J3841" s="12">
        <f t="shared" si="485"/>
        <v>2.634123012730806E-2</v>
      </c>
      <c r="K3841" s="7">
        <f t="shared" si="486"/>
        <v>173083.78045554596</v>
      </c>
    </row>
    <row r="3842" spans="1:11" x14ac:dyDescent="0.4">
      <c r="A3842" s="1">
        <v>3841</v>
      </c>
      <c r="B3842" s="21">
        <v>43654</v>
      </c>
      <c r="C3842" s="22">
        <v>14298</v>
      </c>
      <c r="D3842" s="19">
        <f t="shared" si="481"/>
        <v>17777.984912129439</v>
      </c>
      <c r="E3842" s="19">
        <f t="shared" si="482"/>
        <v>1</v>
      </c>
      <c r="F3842" s="19">
        <f t="shared" si="483"/>
        <v>0.84540329550689153</v>
      </c>
      <c r="G3842" s="20">
        <f t="shared" si="479"/>
        <v>15186.226264674386</v>
      </c>
      <c r="H3842" s="7">
        <f t="shared" si="484"/>
        <v>-888.22626467438567</v>
      </c>
      <c r="I3842" s="7">
        <f t="shared" si="480"/>
        <v>888.22626467438567</v>
      </c>
      <c r="J3842" s="12">
        <f t="shared" si="485"/>
        <v>6.2122413251810442E-2</v>
      </c>
      <c r="K3842" s="7">
        <f t="shared" si="486"/>
        <v>788945.89725741185</v>
      </c>
    </row>
    <row r="3843" spans="1:11" x14ac:dyDescent="0.4">
      <c r="A3843" s="1">
        <v>3842</v>
      </c>
      <c r="B3843" s="21">
        <v>43655</v>
      </c>
      <c r="C3843" s="22">
        <v>12993</v>
      </c>
      <c r="D3843" s="19">
        <f t="shared" si="481"/>
        <v>17365.6432237142</v>
      </c>
      <c r="E3843" s="19">
        <f t="shared" si="482"/>
        <v>1</v>
      </c>
      <c r="F3843" s="19">
        <f t="shared" si="483"/>
        <v>0.85112422047398673</v>
      </c>
      <c r="G3843" s="20">
        <f t="shared" si="479"/>
        <v>15163.059747693469</v>
      </c>
      <c r="H3843" s="7">
        <f t="shared" si="484"/>
        <v>-2170.059747693469</v>
      </c>
      <c r="I3843" s="7">
        <f t="shared" si="480"/>
        <v>2170.059747693469</v>
      </c>
      <c r="J3843" s="12">
        <f t="shared" si="485"/>
        <v>0.16701760545628178</v>
      </c>
      <c r="K3843" s="7">
        <f t="shared" si="486"/>
        <v>4709159.3085594429</v>
      </c>
    </row>
    <row r="3844" spans="1:11" x14ac:dyDescent="0.4">
      <c r="A3844" s="1">
        <v>3843</v>
      </c>
      <c r="B3844" s="21">
        <v>43656</v>
      </c>
      <c r="C3844" s="22">
        <v>13180</v>
      </c>
      <c r="D3844" s="19">
        <f t="shared" si="481"/>
        <v>17032.420017224416</v>
      </c>
      <c r="E3844" s="19">
        <f t="shared" si="482"/>
        <v>1</v>
      </c>
      <c r="F3844" s="19">
        <f t="shared" si="483"/>
        <v>0.85946992568339831</v>
      </c>
      <c r="G3844" s="20">
        <f t="shared" si="479"/>
        <v>14951.254425651579</v>
      </c>
      <c r="H3844" s="7">
        <f t="shared" si="484"/>
        <v>-1771.2544256515794</v>
      </c>
      <c r="I3844" s="7">
        <f t="shared" si="480"/>
        <v>1771.2544256515794</v>
      </c>
      <c r="J3844" s="12">
        <f t="shared" si="485"/>
        <v>0.13438956188555232</v>
      </c>
      <c r="K3844" s="7">
        <f t="shared" si="486"/>
        <v>3137342.2403903063</v>
      </c>
    </row>
    <row r="3845" spans="1:11" x14ac:dyDescent="0.4">
      <c r="A3845" s="1">
        <v>3844</v>
      </c>
      <c r="B3845" s="21">
        <v>43657</v>
      </c>
      <c r="C3845" s="22">
        <v>13012</v>
      </c>
      <c r="D3845" s="19">
        <f t="shared" si="481"/>
        <v>16766.68676115069</v>
      </c>
      <c r="E3845" s="19">
        <f t="shared" si="482"/>
        <v>1</v>
      </c>
      <c r="F3845" s="19">
        <f t="shared" si="483"/>
        <v>0.84425053305060282</v>
      </c>
      <c r="G3845" s="20">
        <f t="shared" si="479"/>
        <v>14400.109416314575</v>
      </c>
      <c r="H3845" s="7">
        <f t="shared" si="484"/>
        <v>-1388.1094163145754</v>
      </c>
      <c r="I3845" s="7">
        <f t="shared" si="480"/>
        <v>1388.1094163145754</v>
      </c>
      <c r="J3845" s="12">
        <f t="shared" si="485"/>
        <v>0.10667917432482135</v>
      </c>
      <c r="K3845" s="7">
        <f t="shared" si="486"/>
        <v>1926847.751661191</v>
      </c>
    </row>
    <row r="3846" spans="1:11" x14ac:dyDescent="0.4">
      <c r="A3846" s="1">
        <v>3845</v>
      </c>
      <c r="B3846" s="21">
        <v>43658</v>
      </c>
      <c r="C3846" s="22">
        <v>17625</v>
      </c>
      <c r="D3846" s="19">
        <f t="shared" si="481"/>
        <v>17407.771900310268</v>
      </c>
      <c r="E3846" s="19">
        <f t="shared" si="482"/>
        <v>1</v>
      </c>
      <c r="F3846" s="19">
        <f t="shared" si="483"/>
        <v>0.8538066818534974</v>
      </c>
      <c r="G3846" s="20">
        <f t="shared" ref="G3846:G3896" si="487">(D3845+1*E3845)*F3843</f>
        <v>14271.384323736367</v>
      </c>
      <c r="H3846" s="7">
        <f t="shared" si="484"/>
        <v>3353.6156762636328</v>
      </c>
      <c r="I3846" s="7">
        <f t="shared" si="480"/>
        <v>3353.6156762636328</v>
      </c>
      <c r="J3846" s="12">
        <f t="shared" si="485"/>
        <v>0.19027606673836214</v>
      </c>
      <c r="K3846" s="7">
        <f t="shared" si="486"/>
        <v>11246738.104081184</v>
      </c>
    </row>
    <row r="3847" spans="1:11" x14ac:dyDescent="0.4">
      <c r="A3847" s="1">
        <v>3846</v>
      </c>
      <c r="B3847" s="21">
        <v>43659</v>
      </c>
      <c r="C3847" s="22">
        <v>19028</v>
      </c>
      <c r="D3847" s="19">
        <f t="shared" si="481"/>
        <v>18177.230279281295</v>
      </c>
      <c r="E3847" s="19">
        <f t="shared" si="482"/>
        <v>1</v>
      </c>
      <c r="F3847" s="19">
        <f t="shared" si="483"/>
        <v>0.86258428915842134</v>
      </c>
      <c r="G3847" s="20">
        <f t="shared" si="487"/>
        <v>14962.315891398899</v>
      </c>
      <c r="H3847" s="7">
        <f t="shared" si="484"/>
        <v>4065.6841086011009</v>
      </c>
      <c r="I3847" s="7">
        <f t="shared" si="480"/>
        <v>4065.6841086011009</v>
      </c>
      <c r="J3847" s="12">
        <f t="shared" si="485"/>
        <v>0.21366849425063594</v>
      </c>
      <c r="K3847" s="7">
        <f t="shared" si="486"/>
        <v>16529787.270931529</v>
      </c>
    </row>
    <row r="3848" spans="1:11" x14ac:dyDescent="0.4">
      <c r="A3848" s="1">
        <v>3847</v>
      </c>
      <c r="B3848" s="21">
        <v>43660</v>
      </c>
      <c r="C3848" s="22">
        <v>18342</v>
      </c>
      <c r="D3848" s="19">
        <f t="shared" si="481"/>
        <v>18754.526403134652</v>
      </c>
      <c r="E3848" s="19">
        <f t="shared" si="482"/>
        <v>1</v>
      </c>
      <c r="F3848" s="19">
        <f t="shared" si="483"/>
        <v>0.84647413431337559</v>
      </c>
      <c r="G3848" s="20">
        <f t="shared" si="487"/>
        <v>15346.980603199841</v>
      </c>
      <c r="H3848" s="7">
        <f t="shared" si="484"/>
        <v>2995.0193968001586</v>
      </c>
      <c r="I3848" s="7">
        <f t="shared" ref="I3848:I3896" si="488">ABS(H3848)</f>
        <v>2995.0193968001586</v>
      </c>
      <c r="J3848" s="12">
        <f t="shared" si="485"/>
        <v>0.16328750391452179</v>
      </c>
      <c r="K3848" s="7">
        <f t="shared" si="486"/>
        <v>8970141.1872091852</v>
      </c>
    </row>
    <row r="3849" spans="1:11" x14ac:dyDescent="0.4">
      <c r="A3849" s="1">
        <v>3848</v>
      </c>
      <c r="B3849" s="21">
        <v>43661</v>
      </c>
      <c r="C3849" s="22">
        <v>10908</v>
      </c>
      <c r="D3849" s="19">
        <f t="shared" si="481"/>
        <v>17784.112958609352</v>
      </c>
      <c r="E3849" s="19">
        <f t="shared" si="482"/>
        <v>1</v>
      </c>
      <c r="F3849" s="19">
        <f t="shared" si="483"/>
        <v>0.84980928356177654</v>
      </c>
      <c r="G3849" s="20">
        <f t="shared" si="487"/>
        <v>16013.593764676058</v>
      </c>
      <c r="H3849" s="7">
        <f t="shared" si="484"/>
        <v>-5105.5937646760576</v>
      </c>
      <c r="I3849" s="7">
        <f t="shared" si="488"/>
        <v>5105.5937646760576</v>
      </c>
      <c r="J3849" s="12">
        <f t="shared" si="485"/>
        <v>0.4680595677187438</v>
      </c>
      <c r="K3849" s="7">
        <f t="shared" si="486"/>
        <v>26067087.689899039</v>
      </c>
    </row>
    <row r="3850" spans="1:11" x14ac:dyDescent="0.4">
      <c r="A3850" s="1">
        <v>3849</v>
      </c>
      <c r="B3850" s="21">
        <v>43662</v>
      </c>
      <c r="C3850" s="22">
        <v>11009</v>
      </c>
      <c r="D3850" s="19">
        <f t="shared" si="481"/>
        <v>16969.244302809948</v>
      </c>
      <c r="E3850" s="19">
        <f t="shared" si="482"/>
        <v>1</v>
      </c>
      <c r="F3850" s="19">
        <f t="shared" si="483"/>
        <v>0.85902957027028792</v>
      </c>
      <c r="G3850" s="20">
        <f t="shared" si="487"/>
        <v>15341.159019004275</v>
      </c>
      <c r="H3850" s="7">
        <f t="shared" si="484"/>
        <v>-4332.1590190042753</v>
      </c>
      <c r="I3850" s="7">
        <f t="shared" si="488"/>
        <v>4332.1590190042753</v>
      </c>
      <c r="J3850" s="12">
        <f t="shared" si="485"/>
        <v>0.39351067481190621</v>
      </c>
      <c r="K3850" s="7">
        <f t="shared" si="486"/>
        <v>18767601.765940085</v>
      </c>
    </row>
    <row r="3851" spans="1:11" x14ac:dyDescent="0.4">
      <c r="A3851" s="1">
        <v>3850</v>
      </c>
      <c r="B3851" s="21">
        <v>43663</v>
      </c>
      <c r="C3851" s="22">
        <v>15694</v>
      </c>
      <c r="D3851" s="19">
        <f t="shared" si="481"/>
        <v>17225.320678991058</v>
      </c>
      <c r="E3851" s="19">
        <f t="shared" si="482"/>
        <v>1</v>
      </c>
      <c r="F3851" s="19">
        <f t="shared" si="483"/>
        <v>0.84754852586871143</v>
      </c>
      <c r="G3851" s="20">
        <f t="shared" si="487"/>
        <v>14364.872855307545</v>
      </c>
      <c r="H3851" s="7">
        <f t="shared" si="484"/>
        <v>1329.1271446924547</v>
      </c>
      <c r="I3851" s="7">
        <f t="shared" si="488"/>
        <v>1329.1271446924547</v>
      </c>
      <c r="J3851" s="12">
        <f t="shared" si="485"/>
        <v>8.4690145577447098E-2</v>
      </c>
      <c r="K3851" s="7">
        <f t="shared" si="486"/>
        <v>1766578.9667583175</v>
      </c>
    </row>
    <row r="3852" spans="1:11" x14ac:dyDescent="0.4">
      <c r="A3852" s="1">
        <v>3851</v>
      </c>
      <c r="B3852" s="21">
        <v>43664</v>
      </c>
      <c r="C3852" s="22">
        <v>12168</v>
      </c>
      <c r="D3852" s="19">
        <f t="shared" si="481"/>
        <v>16753.948829122968</v>
      </c>
      <c r="E3852" s="19">
        <f t="shared" si="482"/>
        <v>1</v>
      </c>
      <c r="F3852" s="19">
        <f t="shared" si="483"/>
        <v>0.84775559650125976</v>
      </c>
      <c r="G3852" s="20">
        <f t="shared" si="487"/>
        <v>14639.087234618808</v>
      </c>
      <c r="H3852" s="7">
        <f t="shared" si="484"/>
        <v>-2471.087234618808</v>
      </c>
      <c r="I3852" s="7">
        <f t="shared" si="488"/>
        <v>2471.087234618808</v>
      </c>
      <c r="J3852" s="12">
        <f t="shared" si="485"/>
        <v>0.20308080494894873</v>
      </c>
      <c r="K3852" s="7">
        <f t="shared" si="486"/>
        <v>6106272.121096028</v>
      </c>
    </row>
    <row r="3853" spans="1:11" x14ac:dyDescent="0.4">
      <c r="A3853" s="1">
        <v>3852</v>
      </c>
      <c r="B3853" s="21">
        <v>43665</v>
      </c>
      <c r="C3853" s="22">
        <v>16963</v>
      </c>
      <c r="D3853" s="19">
        <f t="shared" si="481"/>
        <v>17240.956366808681</v>
      </c>
      <c r="E3853" s="19">
        <f t="shared" si="482"/>
        <v>1</v>
      </c>
      <c r="F3853" s="19">
        <f t="shared" si="483"/>
        <v>0.86110513239765951</v>
      </c>
      <c r="G3853" s="20">
        <f t="shared" si="487"/>
        <v>14392.996492582168</v>
      </c>
      <c r="H3853" s="7">
        <f t="shared" si="484"/>
        <v>2570.0035074178322</v>
      </c>
      <c r="I3853" s="7">
        <f t="shared" si="488"/>
        <v>2570.0035074178322</v>
      </c>
      <c r="J3853" s="12">
        <f t="shared" si="485"/>
        <v>0.15150642618745694</v>
      </c>
      <c r="K3853" s="7">
        <f t="shared" si="486"/>
        <v>6604918.02813996</v>
      </c>
    </row>
    <row r="3854" spans="1:11" x14ac:dyDescent="0.4">
      <c r="A3854" s="1">
        <v>3853</v>
      </c>
      <c r="B3854" s="21">
        <v>43666</v>
      </c>
      <c r="C3854" s="22">
        <v>17067</v>
      </c>
      <c r="D3854" s="19">
        <f t="shared" si="481"/>
        <v>17712.237472494704</v>
      </c>
      <c r="E3854" s="19">
        <f t="shared" si="482"/>
        <v>1</v>
      </c>
      <c r="F3854" s="19">
        <f t="shared" si="483"/>
        <v>0.84947735896235388</v>
      </c>
      <c r="G3854" s="20">
        <f t="shared" si="487"/>
        <v>14613.394701781341</v>
      </c>
      <c r="H3854" s="7">
        <f t="shared" si="484"/>
        <v>2453.6052982186593</v>
      </c>
      <c r="I3854" s="7">
        <f t="shared" si="488"/>
        <v>2453.6052982186593</v>
      </c>
      <c r="J3854" s="12">
        <f t="shared" si="485"/>
        <v>0.14376312756891424</v>
      </c>
      <c r="K3854" s="7">
        <f t="shared" si="486"/>
        <v>6020178.9594466761</v>
      </c>
    </row>
    <row r="3855" spans="1:11" x14ac:dyDescent="0.4">
      <c r="A3855" s="1">
        <v>3854</v>
      </c>
      <c r="B3855" s="21">
        <v>43667</v>
      </c>
      <c r="C3855" s="22">
        <v>16858</v>
      </c>
      <c r="D3855" s="19">
        <f t="shared" si="481"/>
        <v>18066.111225716242</v>
      </c>
      <c r="E3855" s="19">
        <f t="shared" si="482"/>
        <v>1</v>
      </c>
      <c r="F3855" s="19">
        <f t="shared" si="483"/>
        <v>0.8491748870609096</v>
      </c>
      <c r="G3855" s="20">
        <f t="shared" si="487"/>
        <v>15016.496199463214</v>
      </c>
      <c r="H3855" s="7">
        <f t="shared" si="484"/>
        <v>1841.503800536786</v>
      </c>
      <c r="I3855" s="7">
        <f t="shared" si="488"/>
        <v>1841.503800536786</v>
      </c>
      <c r="J3855" s="12">
        <f t="shared" si="485"/>
        <v>0.10923619649642817</v>
      </c>
      <c r="K3855" s="7">
        <f t="shared" si="486"/>
        <v>3391136.2473914269</v>
      </c>
    </row>
    <row r="3856" spans="1:11" x14ac:dyDescent="0.4">
      <c r="A3856" s="1">
        <v>3855</v>
      </c>
      <c r="B3856" s="21">
        <v>43668</v>
      </c>
      <c r="C3856" s="22">
        <v>14868</v>
      </c>
      <c r="D3856" s="19">
        <f t="shared" si="481"/>
        <v>17937.001355119995</v>
      </c>
      <c r="E3856" s="19">
        <f t="shared" si="482"/>
        <v>1</v>
      </c>
      <c r="F3856" s="19">
        <f t="shared" si="483"/>
        <v>0.86056975189230378</v>
      </c>
      <c r="G3856" s="20">
        <f t="shared" si="487"/>
        <v>15557.682204063625</v>
      </c>
      <c r="H3856" s="7">
        <f t="shared" si="484"/>
        <v>-689.68220406362525</v>
      </c>
      <c r="I3856" s="7">
        <f t="shared" si="488"/>
        <v>689.68220406362525</v>
      </c>
      <c r="J3856" s="12">
        <f t="shared" si="485"/>
        <v>4.6387019374739387E-2</v>
      </c>
      <c r="K3856" s="7">
        <f t="shared" si="486"/>
        <v>475661.54260206001</v>
      </c>
    </row>
    <row r="3857" spans="1:11" x14ac:dyDescent="0.4">
      <c r="A3857" s="1">
        <v>3856</v>
      </c>
      <c r="B3857" s="21">
        <v>43669</v>
      </c>
      <c r="C3857" s="22">
        <v>13482</v>
      </c>
      <c r="D3857" s="19">
        <f t="shared" si="481"/>
        <v>17602.208224061887</v>
      </c>
      <c r="E3857" s="19">
        <f t="shared" si="482"/>
        <v>1</v>
      </c>
      <c r="F3857" s="19">
        <f t="shared" si="483"/>
        <v>0.84808835836146401</v>
      </c>
      <c r="G3857" s="20">
        <f t="shared" si="487"/>
        <v>15237.926016210458</v>
      </c>
      <c r="H3857" s="7">
        <f t="shared" si="484"/>
        <v>-1755.9260162104583</v>
      </c>
      <c r="I3857" s="7">
        <f t="shared" si="488"/>
        <v>1755.9260162104583</v>
      </c>
      <c r="J3857" s="12">
        <f t="shared" si="485"/>
        <v>0.13024225012686977</v>
      </c>
      <c r="K3857" s="7">
        <f t="shared" si="486"/>
        <v>3083276.1744047306</v>
      </c>
    </row>
    <row r="3858" spans="1:11" x14ac:dyDescent="0.4">
      <c r="A3858" s="1">
        <v>3857</v>
      </c>
      <c r="B3858" s="21">
        <v>43670</v>
      </c>
      <c r="C3858" s="22">
        <v>16140</v>
      </c>
      <c r="D3858" s="19">
        <f t="shared" si="481"/>
        <v>17831.20189080662</v>
      </c>
      <c r="E3858" s="19">
        <f t="shared" si="482"/>
        <v>1</v>
      </c>
      <c r="F3858" s="19">
        <f t="shared" si="483"/>
        <v>0.85010553469951089</v>
      </c>
      <c r="G3858" s="20">
        <f t="shared" si="487"/>
        <v>14948.202355577429</v>
      </c>
      <c r="H3858" s="7">
        <f t="shared" si="484"/>
        <v>1191.7976444225715</v>
      </c>
      <c r="I3858" s="7">
        <f t="shared" si="488"/>
        <v>1191.7976444225715</v>
      </c>
      <c r="J3858" s="12">
        <f t="shared" si="485"/>
        <v>7.384124190970083E-2</v>
      </c>
      <c r="K3858" s="7">
        <f t="shared" si="486"/>
        <v>1420381.62525119</v>
      </c>
    </row>
    <row r="3859" spans="1:11" x14ac:dyDescent="0.4">
      <c r="A3859" s="1">
        <v>3858</v>
      </c>
      <c r="B3859" s="21">
        <v>43671</v>
      </c>
      <c r="C3859" s="22">
        <v>13124</v>
      </c>
      <c r="D3859" s="19">
        <f t="shared" si="481"/>
        <v>17412.784188522615</v>
      </c>
      <c r="E3859" s="19">
        <f t="shared" si="482"/>
        <v>1</v>
      </c>
      <c r="F3859" s="19">
        <f t="shared" si="483"/>
        <v>0.85879306627007623</v>
      </c>
      <c r="G3859" s="20">
        <f t="shared" si="487"/>
        <v>15345.853556864924</v>
      </c>
      <c r="H3859" s="7">
        <f t="shared" si="484"/>
        <v>-2221.853556864924</v>
      </c>
      <c r="I3859" s="7">
        <f t="shared" si="488"/>
        <v>2221.853556864924</v>
      </c>
      <c r="J3859" s="12">
        <f t="shared" si="485"/>
        <v>0.16929697934051541</v>
      </c>
      <c r="K3859" s="7">
        <f t="shared" si="486"/>
        <v>4936633.2281533144</v>
      </c>
    </row>
    <row r="3860" spans="1:11" x14ac:dyDescent="0.4">
      <c r="A3860" s="1">
        <v>3859</v>
      </c>
      <c r="B3860" s="21">
        <v>43672</v>
      </c>
      <c r="C3860" s="22">
        <v>16275</v>
      </c>
      <c r="D3860" s="19">
        <f t="shared" si="481"/>
        <v>17702.364232264954</v>
      </c>
      <c r="E3860" s="19">
        <f t="shared" si="482"/>
        <v>1</v>
      </c>
      <c r="F3860" s="19">
        <f t="shared" si="483"/>
        <v>0.84927336858164215</v>
      </c>
      <c r="G3860" s="20">
        <f t="shared" si="487"/>
        <v>14768.427645304964</v>
      </c>
      <c r="H3860" s="7">
        <f t="shared" si="484"/>
        <v>1506.5723546950358</v>
      </c>
      <c r="I3860" s="7">
        <f t="shared" si="488"/>
        <v>1506.5723546950358</v>
      </c>
      <c r="J3860" s="12">
        <f t="shared" si="485"/>
        <v>9.2569729935178854E-2</v>
      </c>
      <c r="K3860" s="7">
        <f t="shared" si="486"/>
        <v>2269760.2599313445</v>
      </c>
    </row>
    <row r="3861" spans="1:11" x14ac:dyDescent="0.4">
      <c r="A3861" s="1">
        <v>3860</v>
      </c>
      <c r="B3861" s="21">
        <v>43673</v>
      </c>
      <c r="C3861" s="22">
        <v>16531</v>
      </c>
      <c r="D3861" s="19">
        <f t="shared" si="481"/>
        <v>17986.424815381703</v>
      </c>
      <c r="E3861" s="19">
        <f t="shared" si="482"/>
        <v>1</v>
      </c>
      <c r="F3861" s="19">
        <f t="shared" si="483"/>
        <v>0.85125224408113997</v>
      </c>
      <c r="G3861" s="20">
        <f t="shared" si="487"/>
        <v>15049.727916649796</v>
      </c>
      <c r="H3861" s="7">
        <f t="shared" si="484"/>
        <v>1481.2720833502044</v>
      </c>
      <c r="I3861" s="7">
        <f t="shared" si="488"/>
        <v>1481.2720833502044</v>
      </c>
      <c r="J3861" s="12">
        <f t="shared" si="485"/>
        <v>8.9605715525388929E-2</v>
      </c>
      <c r="K3861" s="7">
        <f t="shared" si="486"/>
        <v>2194166.9849126549</v>
      </c>
    </row>
    <row r="3862" spans="1:11" x14ac:dyDescent="0.4">
      <c r="A3862" s="1">
        <v>3861</v>
      </c>
      <c r="B3862" s="21">
        <v>43674</v>
      </c>
      <c r="C3862" s="22">
        <v>16175</v>
      </c>
      <c r="D3862" s="19">
        <f t="shared" si="481"/>
        <v>18125.043172892285</v>
      </c>
      <c r="E3862" s="19">
        <f t="shared" si="482"/>
        <v>1</v>
      </c>
      <c r="F3862" s="19">
        <f t="shared" si="483"/>
        <v>0.8593519633253921</v>
      </c>
      <c r="G3862" s="20">
        <f t="shared" si="487"/>
        <v>15447.475711504112</v>
      </c>
      <c r="H3862" s="7">
        <f t="shared" si="484"/>
        <v>727.52428849588796</v>
      </c>
      <c r="I3862" s="7">
        <f t="shared" si="488"/>
        <v>727.52428849588796</v>
      </c>
      <c r="J3862" s="12">
        <f t="shared" si="485"/>
        <v>4.49783176813532E-2</v>
      </c>
      <c r="K3862" s="7">
        <f t="shared" si="486"/>
        <v>529291.59035144805</v>
      </c>
    </row>
    <row r="3863" spans="1:11" x14ac:dyDescent="0.4">
      <c r="A3863" s="1">
        <v>3862</v>
      </c>
      <c r="B3863" s="21">
        <v>43675</v>
      </c>
      <c r="C3863" s="22">
        <v>11935</v>
      </c>
      <c r="D3863" s="19">
        <f t="shared" si="481"/>
        <v>17464.411696704767</v>
      </c>
      <c r="E3863" s="19">
        <f t="shared" si="482"/>
        <v>1</v>
      </c>
      <c r="F3863" s="19">
        <f t="shared" si="483"/>
        <v>0.84651561361974759</v>
      </c>
      <c r="G3863" s="20">
        <f t="shared" si="487"/>
        <v>15393.965744498508</v>
      </c>
      <c r="H3863" s="7">
        <f t="shared" si="484"/>
        <v>-3458.9657444985078</v>
      </c>
      <c r="I3863" s="7">
        <f t="shared" si="488"/>
        <v>3458.9657444985078</v>
      </c>
      <c r="J3863" s="12">
        <f t="shared" si="485"/>
        <v>0.2898169873899043</v>
      </c>
      <c r="K3863" s="7">
        <f t="shared" si="486"/>
        <v>11964444.021614116</v>
      </c>
    </row>
    <row r="3864" spans="1:11" x14ac:dyDescent="0.4">
      <c r="A3864" s="1">
        <v>3863</v>
      </c>
      <c r="B3864" s="21">
        <v>43676</v>
      </c>
      <c r="C3864" s="22">
        <v>12987</v>
      </c>
      <c r="D3864" s="19">
        <f t="shared" si="481"/>
        <v>17106.551120452728</v>
      </c>
      <c r="E3864" s="19">
        <f t="shared" si="482"/>
        <v>1</v>
      </c>
      <c r="F3864" s="19">
        <f t="shared" si="483"/>
        <v>0.84972162355866032</v>
      </c>
      <c r="G3864" s="20">
        <f t="shared" si="487"/>
        <v>14867.470900620923</v>
      </c>
      <c r="H3864" s="7">
        <f t="shared" si="484"/>
        <v>-1880.4709006209232</v>
      </c>
      <c r="I3864" s="7">
        <f t="shared" si="488"/>
        <v>1880.4709006209232</v>
      </c>
      <c r="J3864" s="12">
        <f t="shared" si="485"/>
        <v>0.14479640414421524</v>
      </c>
      <c r="K3864" s="7">
        <f t="shared" si="486"/>
        <v>3536170.808082066</v>
      </c>
    </row>
    <row r="3865" spans="1:11" x14ac:dyDescent="0.4">
      <c r="A3865" s="1">
        <v>3864</v>
      </c>
      <c r="B3865" s="21">
        <v>43677</v>
      </c>
      <c r="C3865" s="22">
        <v>16990</v>
      </c>
      <c r="D3865" s="19">
        <f t="shared" si="481"/>
        <v>17540.179268397271</v>
      </c>
      <c r="E3865" s="19">
        <f t="shared" si="482"/>
        <v>1</v>
      </c>
      <c r="F3865" s="19">
        <f t="shared" si="483"/>
        <v>0.86116872428919433</v>
      </c>
      <c r="G3865" s="20">
        <f t="shared" si="487"/>
        <v>14701.407643050563</v>
      </c>
      <c r="H3865" s="7">
        <f t="shared" si="484"/>
        <v>2288.5923569494371</v>
      </c>
      <c r="I3865" s="7">
        <f t="shared" si="488"/>
        <v>2288.5923569494371</v>
      </c>
      <c r="J3865" s="12">
        <f t="shared" si="485"/>
        <v>0.13470231647730649</v>
      </c>
      <c r="K3865" s="7">
        <f t="shared" si="486"/>
        <v>5237654.9762873799</v>
      </c>
    </row>
    <row r="3866" spans="1:11" x14ac:dyDescent="0.4">
      <c r="A3866" s="1">
        <v>3865</v>
      </c>
      <c r="B3866" s="21">
        <v>43678</v>
      </c>
      <c r="C3866" s="22">
        <v>15032</v>
      </c>
      <c r="D3866" s="19">
        <f t="shared" ref="D3866:D3896" si="489">$R$2*(C3866/F3863)+(1-$R$2)*(D3865+E3865)</f>
        <v>17576.320190486091</v>
      </c>
      <c r="E3866" s="19">
        <f t="shared" ref="E3866:E3896" si="490">$R$3*(D3866-D3865)+(1-$R$3)*E3865</f>
        <v>1</v>
      </c>
      <c r="F3866" s="19">
        <f t="shared" ref="F3866:F3896" si="491">$R$4*(C3866/D3866)+(1-$R$4)*F3863</f>
        <v>0.8466606797887144</v>
      </c>
      <c r="G3866" s="20">
        <f t="shared" si="487"/>
        <v>14848.88213200131</v>
      </c>
      <c r="H3866" s="7">
        <f t="shared" ref="H3866:H3896" si="492">C3866-G3866</f>
        <v>183.11786799868969</v>
      </c>
      <c r="I3866" s="7">
        <f t="shared" si="488"/>
        <v>183.11786799868969</v>
      </c>
      <c r="J3866" s="12">
        <f t="shared" ref="J3866:J3896" si="493">I3866/C3866</f>
        <v>1.2181869877507297E-2</v>
      </c>
      <c r="K3866" s="7">
        <f t="shared" ref="K3866:K3896" si="494">H3866^2</f>
        <v>33532.153580385544</v>
      </c>
    </row>
    <row r="3867" spans="1:11" x14ac:dyDescent="0.4">
      <c r="A3867" s="1">
        <v>3866</v>
      </c>
      <c r="B3867" s="21">
        <v>43679</v>
      </c>
      <c r="C3867" s="22">
        <v>18167</v>
      </c>
      <c r="D3867" s="19">
        <f t="shared" si="489"/>
        <v>18195.052999321211</v>
      </c>
      <c r="E3867" s="19">
        <f t="shared" si="490"/>
        <v>1</v>
      </c>
      <c r="F3867" s="19">
        <f t="shared" si="491"/>
        <v>0.8521943153376802</v>
      </c>
      <c r="G3867" s="20">
        <f t="shared" si="487"/>
        <v>14935.829050070262</v>
      </c>
      <c r="H3867" s="7">
        <f t="shared" si="492"/>
        <v>3231.1709499297376</v>
      </c>
      <c r="I3867" s="7">
        <f t="shared" si="488"/>
        <v>3231.1709499297376</v>
      </c>
      <c r="J3867" s="12">
        <f t="shared" si="493"/>
        <v>0.177859357622598</v>
      </c>
      <c r="K3867" s="7">
        <f t="shared" si="494"/>
        <v>10440465.707669843</v>
      </c>
    </row>
    <row r="3868" spans="1:11" x14ac:dyDescent="0.4">
      <c r="A3868" s="1">
        <v>3867</v>
      </c>
      <c r="B3868" s="21">
        <v>43680</v>
      </c>
      <c r="C3868" s="22">
        <v>16446</v>
      </c>
      <c r="D3868" s="19">
        <f t="shared" si="489"/>
        <v>18342.46027050983</v>
      </c>
      <c r="E3868" s="19">
        <f t="shared" si="490"/>
        <v>1</v>
      </c>
      <c r="F3868" s="19">
        <f t="shared" si="491"/>
        <v>0.86175789246402545</v>
      </c>
      <c r="G3868" s="20">
        <f t="shared" si="487"/>
        <v>15669.871748524016</v>
      </c>
      <c r="H3868" s="7">
        <f t="shared" si="492"/>
        <v>776.12825147598414</v>
      </c>
      <c r="I3868" s="7">
        <f t="shared" si="488"/>
        <v>776.12825147598414</v>
      </c>
      <c r="J3868" s="12">
        <f t="shared" si="493"/>
        <v>4.7192524107745604E-2</v>
      </c>
      <c r="K3868" s="7">
        <f t="shared" si="494"/>
        <v>602375.06273916853</v>
      </c>
    </row>
    <row r="3869" spans="1:11" x14ac:dyDescent="0.4">
      <c r="A3869" s="1">
        <v>3868</v>
      </c>
      <c r="B3869" s="21">
        <v>43681</v>
      </c>
      <c r="C3869" s="22">
        <v>16098</v>
      </c>
      <c r="D3869" s="19">
        <f t="shared" si="489"/>
        <v>18452.310938280239</v>
      </c>
      <c r="E3869" s="19">
        <f t="shared" si="490"/>
        <v>1</v>
      </c>
      <c r="F3869" s="19">
        <f t="shared" si="491"/>
        <v>0.84708877039288211</v>
      </c>
      <c r="G3869" s="20">
        <f t="shared" si="487"/>
        <v>15530.686542307127</v>
      </c>
      <c r="H3869" s="7">
        <f t="shared" si="492"/>
        <v>567.31345769287327</v>
      </c>
      <c r="I3869" s="7">
        <f t="shared" si="488"/>
        <v>567.31345769287327</v>
      </c>
      <c r="J3869" s="12">
        <f t="shared" si="493"/>
        <v>3.524123851987037E-2</v>
      </c>
      <c r="K3869" s="7">
        <f t="shared" si="494"/>
        <v>321844.55927944352</v>
      </c>
    </row>
    <row r="3870" spans="1:11" x14ac:dyDescent="0.4">
      <c r="A3870" s="1">
        <v>3869</v>
      </c>
      <c r="B3870" s="21">
        <v>43682</v>
      </c>
      <c r="C3870" s="22">
        <v>14255</v>
      </c>
      <c r="D3870" s="19">
        <f t="shared" si="489"/>
        <v>18172.939116424019</v>
      </c>
      <c r="E3870" s="19">
        <f t="shared" si="490"/>
        <v>1</v>
      </c>
      <c r="F3870" s="19">
        <f t="shared" si="491"/>
        <v>0.85106739349549665</v>
      </c>
      <c r="G3870" s="20">
        <f t="shared" si="487"/>
        <v>15725.806680761054</v>
      </c>
      <c r="H3870" s="7">
        <f t="shared" si="492"/>
        <v>-1470.8066807610539</v>
      </c>
      <c r="I3870" s="7">
        <f t="shared" si="488"/>
        <v>1470.8066807610539</v>
      </c>
      <c r="J3870" s="12">
        <f t="shared" si="493"/>
        <v>0.10317830100042469</v>
      </c>
      <c r="K3870" s="7">
        <f t="shared" si="494"/>
        <v>2163272.2921713488</v>
      </c>
    </row>
    <row r="3871" spans="1:11" x14ac:dyDescent="0.4">
      <c r="A3871" s="1">
        <v>3870</v>
      </c>
      <c r="B3871" s="21">
        <v>43683</v>
      </c>
      <c r="C3871" s="22">
        <v>12768</v>
      </c>
      <c r="D3871" s="19">
        <f t="shared" si="489"/>
        <v>17628.481583765832</v>
      </c>
      <c r="E3871" s="19">
        <f t="shared" si="490"/>
        <v>1</v>
      </c>
      <c r="F3871" s="19">
        <f t="shared" si="491"/>
        <v>0.85947241323552359</v>
      </c>
      <c r="G3871" s="20">
        <f t="shared" si="487"/>
        <v>15661.535470739076</v>
      </c>
      <c r="H3871" s="7">
        <f t="shared" si="492"/>
        <v>-2893.5354707390761</v>
      </c>
      <c r="I3871" s="7">
        <f t="shared" si="488"/>
        <v>2893.5354707390761</v>
      </c>
      <c r="J3871" s="12">
        <f t="shared" si="493"/>
        <v>0.22662401869823592</v>
      </c>
      <c r="K3871" s="7">
        <f t="shared" si="494"/>
        <v>8372547.520425207</v>
      </c>
    </row>
    <row r="3872" spans="1:11" x14ac:dyDescent="0.4">
      <c r="A3872" s="1">
        <v>3871</v>
      </c>
      <c r="B3872" s="21">
        <v>43684</v>
      </c>
      <c r="C3872" s="22">
        <v>14764</v>
      </c>
      <c r="D3872" s="19">
        <f t="shared" si="489"/>
        <v>17596.930749186027</v>
      </c>
      <c r="E3872" s="19">
        <f t="shared" si="490"/>
        <v>1</v>
      </c>
      <c r="F3872" s="19">
        <f t="shared" si="491"/>
        <v>0.84695446294423249</v>
      </c>
      <c r="G3872" s="20">
        <f t="shared" si="487"/>
        <v>14933.735877456158</v>
      </c>
      <c r="H3872" s="7">
        <f t="shared" si="492"/>
        <v>-169.73587745615805</v>
      </c>
      <c r="I3872" s="7">
        <f t="shared" si="488"/>
        <v>169.73587745615805</v>
      </c>
      <c r="J3872" s="12">
        <f t="shared" si="493"/>
        <v>1.1496605083727855E-2</v>
      </c>
      <c r="K3872" s="7">
        <f t="shared" si="494"/>
        <v>28810.268095811902</v>
      </c>
    </row>
    <row r="3873" spans="1:11" x14ac:dyDescent="0.4">
      <c r="A3873" s="1">
        <v>3872</v>
      </c>
      <c r="B3873" s="21">
        <v>43685</v>
      </c>
      <c r="C3873" s="22">
        <v>12139</v>
      </c>
      <c r="D3873" s="19">
        <f t="shared" si="489"/>
        <v>17056.217227951074</v>
      </c>
      <c r="E3873" s="19">
        <f t="shared" si="490"/>
        <v>1</v>
      </c>
      <c r="F3873" s="19">
        <f t="shared" si="491"/>
        <v>0.84875054902445557</v>
      </c>
      <c r="G3873" s="20">
        <f t="shared" si="487"/>
        <v>14977.025053624006</v>
      </c>
      <c r="H3873" s="7">
        <f t="shared" si="492"/>
        <v>-2838.0250536240055</v>
      </c>
      <c r="I3873" s="7">
        <f t="shared" si="488"/>
        <v>2838.0250536240055</v>
      </c>
      <c r="J3873" s="12">
        <f t="shared" si="493"/>
        <v>0.233793974266744</v>
      </c>
      <c r="K3873" s="7">
        <f t="shared" si="494"/>
        <v>8054386.2049975395</v>
      </c>
    </row>
    <row r="3874" spans="1:11" x14ac:dyDescent="0.4">
      <c r="A3874" s="1">
        <v>3873</v>
      </c>
      <c r="B3874" s="21">
        <v>43686</v>
      </c>
      <c r="C3874" s="22">
        <v>15667</v>
      </c>
      <c r="D3874" s="19">
        <f t="shared" si="489"/>
        <v>17247.511346793097</v>
      </c>
      <c r="E3874" s="19">
        <f t="shared" si="490"/>
        <v>1</v>
      </c>
      <c r="F3874" s="19">
        <f t="shared" si="491"/>
        <v>0.86028520040663115</v>
      </c>
      <c r="G3874" s="20">
        <f t="shared" si="487"/>
        <v>14660.207653989657</v>
      </c>
      <c r="H3874" s="7">
        <f t="shared" si="492"/>
        <v>1006.792346010343</v>
      </c>
      <c r="I3874" s="7">
        <f t="shared" si="488"/>
        <v>1006.792346010343</v>
      </c>
      <c r="J3874" s="12">
        <f t="shared" si="493"/>
        <v>6.4261973958661067E-2</v>
      </c>
      <c r="K3874" s="7">
        <f t="shared" si="494"/>
        <v>1013630.8279850101</v>
      </c>
    </row>
    <row r="3875" spans="1:11" x14ac:dyDescent="0.4">
      <c r="A3875" s="1">
        <v>3874</v>
      </c>
      <c r="B3875" s="21">
        <v>43687</v>
      </c>
      <c r="C3875" s="22">
        <v>16319</v>
      </c>
      <c r="D3875" s="19">
        <f t="shared" si="489"/>
        <v>17576.552784866009</v>
      </c>
      <c r="E3875" s="19">
        <f t="shared" si="490"/>
        <v>1</v>
      </c>
      <c r="F3875" s="19">
        <f t="shared" si="491"/>
        <v>0.8483093435830531</v>
      </c>
      <c r="G3875" s="20">
        <f t="shared" si="487"/>
        <v>14608.703664310648</v>
      </c>
      <c r="H3875" s="7">
        <f t="shared" si="492"/>
        <v>1710.2963356893524</v>
      </c>
      <c r="I3875" s="7">
        <f t="shared" si="488"/>
        <v>1710.2963356893524</v>
      </c>
      <c r="J3875" s="12">
        <f t="shared" si="493"/>
        <v>0.10480399140200701</v>
      </c>
      <c r="K3875" s="7">
        <f t="shared" si="494"/>
        <v>2925113.5558724259</v>
      </c>
    </row>
    <row r="3876" spans="1:11" x14ac:dyDescent="0.4">
      <c r="A3876" s="1">
        <v>3875</v>
      </c>
      <c r="B3876" s="21">
        <v>43688</v>
      </c>
      <c r="C3876" s="22">
        <v>16570</v>
      </c>
      <c r="D3876" s="19">
        <f t="shared" si="489"/>
        <v>17893.558958316051</v>
      </c>
      <c r="E3876" s="19">
        <f t="shared" si="490"/>
        <v>1</v>
      </c>
      <c r="F3876" s="19">
        <f t="shared" si="491"/>
        <v>0.85003531751907979</v>
      </c>
      <c r="G3876" s="20">
        <f t="shared" si="487"/>
        <v>14918.957576661374</v>
      </c>
      <c r="H3876" s="7">
        <f t="shared" si="492"/>
        <v>1651.0424233386257</v>
      </c>
      <c r="I3876" s="7">
        <f t="shared" si="488"/>
        <v>1651.0424233386257</v>
      </c>
      <c r="J3876" s="12">
        <f t="shared" si="493"/>
        <v>9.9640460068716089E-2</v>
      </c>
      <c r="K3876" s="7">
        <f t="shared" si="494"/>
        <v>2725941.0836638818</v>
      </c>
    </row>
    <row r="3877" spans="1:11" x14ac:dyDescent="0.4">
      <c r="A3877" s="1">
        <v>3876</v>
      </c>
      <c r="B3877" s="21">
        <v>43689</v>
      </c>
      <c r="C3877" s="22">
        <v>14974</v>
      </c>
      <c r="D3877" s="19">
        <f t="shared" si="489"/>
        <v>17815.169525657966</v>
      </c>
      <c r="E3877" s="19">
        <f t="shared" si="490"/>
        <v>1</v>
      </c>
      <c r="F3877" s="19">
        <f t="shared" si="491"/>
        <v>0.85995660524659245</v>
      </c>
      <c r="G3877" s="20">
        <f t="shared" si="487"/>
        <v>15394.4242396432</v>
      </c>
      <c r="H3877" s="7">
        <f t="shared" si="492"/>
        <v>-420.42423964320005</v>
      </c>
      <c r="I3877" s="7">
        <f t="shared" si="488"/>
        <v>420.42423964320005</v>
      </c>
      <c r="J3877" s="12">
        <f t="shared" si="493"/>
        <v>2.8076949355095502E-2</v>
      </c>
      <c r="K3877" s="7">
        <f t="shared" si="494"/>
        <v>176756.54127956289</v>
      </c>
    </row>
    <row r="3878" spans="1:11" x14ac:dyDescent="0.4">
      <c r="A3878" s="1">
        <v>3877</v>
      </c>
      <c r="B3878" s="21">
        <v>43690</v>
      </c>
      <c r="C3878" s="22">
        <v>10978</v>
      </c>
      <c r="D3878" s="19">
        <f t="shared" si="489"/>
        <v>17024.207966345417</v>
      </c>
      <c r="E3878" s="19">
        <f t="shared" si="490"/>
        <v>1</v>
      </c>
      <c r="F3878" s="19">
        <f t="shared" si="491"/>
        <v>0.84492684667561357</v>
      </c>
      <c r="G3878" s="20">
        <f t="shared" si="487"/>
        <v>15113.623075475303</v>
      </c>
      <c r="H3878" s="7">
        <f t="shared" si="492"/>
        <v>-4135.6230754753033</v>
      </c>
      <c r="I3878" s="7">
        <f t="shared" si="488"/>
        <v>4135.6230754753033</v>
      </c>
      <c r="J3878" s="12">
        <f t="shared" si="493"/>
        <v>0.37671917247907666</v>
      </c>
      <c r="K3878" s="7">
        <f t="shared" si="494"/>
        <v>17103378.222403806</v>
      </c>
    </row>
    <row r="3879" spans="1:11" x14ac:dyDescent="0.4">
      <c r="A3879" s="1">
        <v>3878</v>
      </c>
      <c r="B3879" s="21">
        <v>43691</v>
      </c>
      <c r="C3879" s="22">
        <v>15114</v>
      </c>
      <c r="D3879" s="19">
        <f t="shared" si="489"/>
        <v>17147.894382025959</v>
      </c>
      <c r="E3879" s="19">
        <f t="shared" si="490"/>
        <v>1</v>
      </c>
      <c r="F3879" s="19">
        <f t="shared" si="491"/>
        <v>0.85055659458788846</v>
      </c>
      <c r="G3879" s="20">
        <f t="shared" si="487"/>
        <v>14472.028059500793</v>
      </c>
      <c r="H3879" s="7">
        <f t="shared" si="492"/>
        <v>641.97194049920654</v>
      </c>
      <c r="I3879" s="7">
        <f t="shared" si="488"/>
        <v>641.97194049920654</v>
      </c>
      <c r="J3879" s="12">
        <f t="shared" si="493"/>
        <v>4.2475316957734981E-2</v>
      </c>
      <c r="K3879" s="7">
        <f t="shared" si="494"/>
        <v>412127.97238831676</v>
      </c>
    </row>
    <row r="3880" spans="1:11" x14ac:dyDescent="0.4">
      <c r="A3880" s="1">
        <v>3879</v>
      </c>
      <c r="B3880" s="21">
        <v>43692</v>
      </c>
      <c r="C3880" s="22">
        <v>13274</v>
      </c>
      <c r="D3880" s="19">
        <f t="shared" si="489"/>
        <v>16870.581359558626</v>
      </c>
      <c r="E3880" s="19">
        <f t="shared" si="490"/>
        <v>1</v>
      </c>
      <c r="F3880" s="19">
        <f t="shared" si="491"/>
        <v>0.85874062649121929</v>
      </c>
      <c r="G3880" s="20">
        <f t="shared" si="487"/>
        <v>14747.304996499404</v>
      </c>
      <c r="H3880" s="7">
        <f t="shared" si="492"/>
        <v>-1473.3049964994043</v>
      </c>
      <c r="I3880" s="7">
        <f t="shared" si="488"/>
        <v>1473.3049964994043</v>
      </c>
      <c r="J3880" s="12">
        <f t="shared" si="493"/>
        <v>0.11099178819492272</v>
      </c>
      <c r="K3880" s="7">
        <f t="shared" si="494"/>
        <v>2170627.6127101099</v>
      </c>
    </row>
    <row r="3881" spans="1:11" x14ac:dyDescent="0.4">
      <c r="A3881" s="1">
        <v>3880</v>
      </c>
      <c r="B3881" s="21">
        <v>43693</v>
      </c>
      <c r="C3881" s="22">
        <v>15528</v>
      </c>
      <c r="D3881" s="19">
        <f t="shared" si="489"/>
        <v>17116.285154104615</v>
      </c>
      <c r="E3881" s="19">
        <f t="shared" si="490"/>
        <v>1</v>
      </c>
      <c r="F3881" s="19">
        <f t="shared" si="491"/>
        <v>0.84596221833211382</v>
      </c>
      <c r="G3881" s="20">
        <f t="shared" si="487"/>
        <v>14255.252036562932</v>
      </c>
      <c r="H3881" s="7">
        <f t="shared" si="492"/>
        <v>1272.7479634370684</v>
      </c>
      <c r="I3881" s="7">
        <f t="shared" si="488"/>
        <v>1272.7479634370684</v>
      </c>
      <c r="J3881" s="12">
        <f t="shared" si="493"/>
        <v>8.1964706558286221E-2</v>
      </c>
      <c r="K3881" s="7">
        <f t="shared" si="494"/>
        <v>1619887.3784332052</v>
      </c>
    </row>
    <row r="3882" spans="1:11" x14ac:dyDescent="0.4">
      <c r="A3882" s="1">
        <v>3881</v>
      </c>
      <c r="B3882" s="21">
        <v>43694</v>
      </c>
      <c r="C3882" s="22">
        <v>16629</v>
      </c>
      <c r="D3882" s="19">
        <f t="shared" si="489"/>
        <v>17512.595718828128</v>
      </c>
      <c r="E3882" s="19">
        <f t="shared" si="490"/>
        <v>1</v>
      </c>
      <c r="F3882" s="19">
        <f t="shared" si="491"/>
        <v>0.85220224312009196</v>
      </c>
      <c r="G3882" s="20">
        <f t="shared" si="487"/>
        <v>14559.219769265041</v>
      </c>
      <c r="H3882" s="7">
        <f t="shared" si="492"/>
        <v>2069.7802307349593</v>
      </c>
      <c r="I3882" s="7">
        <f t="shared" si="488"/>
        <v>2069.7802307349593</v>
      </c>
      <c r="J3882" s="12">
        <f t="shared" si="493"/>
        <v>0.12446811177671294</v>
      </c>
      <c r="K3882" s="7">
        <f t="shared" si="494"/>
        <v>4283990.2035412611</v>
      </c>
    </row>
    <row r="3883" spans="1:11" x14ac:dyDescent="0.4">
      <c r="A3883" s="1">
        <v>3882</v>
      </c>
      <c r="B3883" s="21">
        <v>43695</v>
      </c>
      <c r="C3883" s="22">
        <v>15653</v>
      </c>
      <c r="D3883" s="19">
        <f t="shared" si="489"/>
        <v>17629.626592538327</v>
      </c>
      <c r="E3883" s="19">
        <f t="shared" si="490"/>
        <v>1</v>
      </c>
      <c r="F3883" s="19">
        <f t="shared" si="491"/>
        <v>0.85922506474491822</v>
      </c>
      <c r="G3883" s="20">
        <f t="shared" si="487"/>
        <v>15039.636159700403</v>
      </c>
      <c r="H3883" s="7">
        <f t="shared" si="492"/>
        <v>613.36384029959663</v>
      </c>
      <c r="I3883" s="7">
        <f t="shared" si="488"/>
        <v>613.36384029959663</v>
      </c>
      <c r="J3883" s="12">
        <f t="shared" si="493"/>
        <v>3.9185066140650142E-2</v>
      </c>
      <c r="K3883" s="7">
        <f t="shared" si="494"/>
        <v>376215.20058706909</v>
      </c>
    </row>
    <row r="3884" spans="1:11" x14ac:dyDescent="0.4">
      <c r="A3884" s="1">
        <v>3883</v>
      </c>
      <c r="B3884" s="21">
        <v>43696</v>
      </c>
      <c r="C3884" s="22">
        <v>14547</v>
      </c>
      <c r="D3884" s="19">
        <f t="shared" si="489"/>
        <v>17559.989942982906</v>
      </c>
      <c r="E3884" s="19">
        <f t="shared" si="490"/>
        <v>1</v>
      </c>
      <c r="F3884" s="19">
        <f t="shared" si="491"/>
        <v>0.84567054094042104</v>
      </c>
      <c r="G3884" s="20">
        <f t="shared" si="487"/>
        <v>14914.843982808879</v>
      </c>
      <c r="H3884" s="7">
        <f t="shared" si="492"/>
        <v>-367.84398280887945</v>
      </c>
      <c r="I3884" s="7">
        <f t="shared" si="488"/>
        <v>367.84398280887945</v>
      </c>
      <c r="J3884" s="12">
        <f t="shared" si="493"/>
        <v>2.5286587118229151E-2</v>
      </c>
      <c r="K3884" s="7">
        <f t="shared" si="494"/>
        <v>135309.1956886992</v>
      </c>
    </row>
    <row r="3885" spans="1:11" x14ac:dyDescent="0.4">
      <c r="A3885" s="1">
        <v>3884</v>
      </c>
      <c r="B3885" s="21">
        <v>43697</v>
      </c>
      <c r="C3885" s="22">
        <v>13772</v>
      </c>
      <c r="D3885" s="19">
        <f t="shared" si="489"/>
        <v>17333.478828005645</v>
      </c>
      <c r="E3885" s="19">
        <f t="shared" si="490"/>
        <v>1</v>
      </c>
      <c r="F3885" s="19">
        <f t="shared" si="491"/>
        <v>0.8512434927843</v>
      </c>
      <c r="G3885" s="20">
        <f t="shared" si="487"/>
        <v>14965.515020819408</v>
      </c>
      <c r="H3885" s="7">
        <f t="shared" si="492"/>
        <v>-1193.5150208194082</v>
      </c>
      <c r="I3885" s="7">
        <f t="shared" si="488"/>
        <v>1193.5150208194082</v>
      </c>
      <c r="J3885" s="12">
        <f t="shared" si="493"/>
        <v>8.6662432531179792E-2</v>
      </c>
      <c r="K3885" s="7">
        <f t="shared" si="494"/>
        <v>1424478.1049215524</v>
      </c>
    </row>
    <row r="3886" spans="1:11" x14ac:dyDescent="0.4">
      <c r="A3886" s="1">
        <v>3885</v>
      </c>
      <c r="B3886" s="21">
        <v>43698</v>
      </c>
      <c r="C3886" s="22">
        <v>16525</v>
      </c>
      <c r="D3886" s="19">
        <f t="shared" si="489"/>
        <v>17642.802017365997</v>
      </c>
      <c r="E3886" s="19">
        <f t="shared" si="490"/>
        <v>1</v>
      </c>
      <c r="F3886" s="19">
        <f t="shared" si="491"/>
        <v>0.86051210324434191</v>
      </c>
      <c r="G3886" s="20">
        <f t="shared" si="487"/>
        <v>14894.218693312565</v>
      </c>
      <c r="H3886" s="7">
        <f t="shared" si="492"/>
        <v>1630.7813066874351</v>
      </c>
      <c r="I3886" s="7">
        <f t="shared" si="488"/>
        <v>1630.7813066874351</v>
      </c>
      <c r="J3886" s="12">
        <f t="shared" si="493"/>
        <v>9.8685706909980936E-2</v>
      </c>
      <c r="K3886" s="7">
        <f t="shared" si="494"/>
        <v>2659447.670241178</v>
      </c>
    </row>
    <row r="3887" spans="1:11" x14ac:dyDescent="0.4">
      <c r="A3887" s="1">
        <v>3886</v>
      </c>
      <c r="B3887" s="21">
        <v>43699</v>
      </c>
      <c r="C3887" s="22">
        <v>13658</v>
      </c>
      <c r="D3887" s="19">
        <f t="shared" si="489"/>
        <v>17401.215998713553</v>
      </c>
      <c r="E3887" s="19">
        <f t="shared" si="490"/>
        <v>1</v>
      </c>
      <c r="F3887" s="19">
        <f t="shared" si="491"/>
        <v>0.84466004786284765</v>
      </c>
      <c r="G3887" s="20">
        <f t="shared" si="487"/>
        <v>14920.843596271594</v>
      </c>
      <c r="H3887" s="7">
        <f t="shared" si="492"/>
        <v>-1262.8435962715939</v>
      </c>
      <c r="I3887" s="7">
        <f t="shared" si="488"/>
        <v>1262.8435962715939</v>
      </c>
      <c r="J3887" s="12">
        <f t="shared" si="493"/>
        <v>9.2461824298696288E-2</v>
      </c>
      <c r="K3887" s="7">
        <f t="shared" si="494"/>
        <v>1594773.9486441724</v>
      </c>
    </row>
    <row r="3888" spans="1:11" x14ac:dyDescent="0.4">
      <c r="A3888" s="1">
        <v>3887</v>
      </c>
      <c r="B3888" s="21">
        <v>43700</v>
      </c>
      <c r="C3888" s="22">
        <v>17125</v>
      </c>
      <c r="D3888" s="19">
        <f t="shared" si="489"/>
        <v>17843.332343247344</v>
      </c>
      <c r="E3888" s="19">
        <f t="shared" si="490"/>
        <v>1</v>
      </c>
      <c r="F3888" s="19">
        <f t="shared" si="491"/>
        <v>0.8530472453501633</v>
      </c>
      <c r="G3888" s="20">
        <f t="shared" si="487"/>
        <v>14813.523128931751</v>
      </c>
      <c r="H3888" s="7">
        <f t="shared" si="492"/>
        <v>2311.4768710682492</v>
      </c>
      <c r="I3888" s="7">
        <f t="shared" si="488"/>
        <v>2311.4768710682492</v>
      </c>
      <c r="J3888" s="12">
        <f t="shared" si="493"/>
        <v>0.13497675159522624</v>
      </c>
      <c r="K3888" s="7">
        <f t="shared" si="494"/>
        <v>5342925.3254834637</v>
      </c>
    </row>
    <row r="3889" spans="1:11" x14ac:dyDescent="0.4">
      <c r="A3889" s="1">
        <v>3888</v>
      </c>
      <c r="B3889" s="21">
        <v>43701</v>
      </c>
      <c r="C3889" s="22">
        <v>12846</v>
      </c>
      <c r="D3889" s="19">
        <f t="shared" si="489"/>
        <v>17370.628653223128</v>
      </c>
      <c r="E3889" s="19">
        <f t="shared" si="490"/>
        <v>1</v>
      </c>
      <c r="F3889" s="19">
        <f t="shared" si="491"/>
        <v>0.85850072297131363</v>
      </c>
      <c r="G3889" s="20">
        <f t="shared" si="487"/>
        <v>15355.263955678809</v>
      </c>
      <c r="H3889" s="7">
        <f t="shared" si="492"/>
        <v>-2509.263955678809</v>
      </c>
      <c r="I3889" s="7">
        <f t="shared" si="488"/>
        <v>2509.263955678809</v>
      </c>
      <c r="J3889" s="12">
        <f t="shared" si="493"/>
        <v>0.1953342640260633</v>
      </c>
      <c r="K3889" s="7">
        <f t="shared" si="494"/>
        <v>6296405.5992688639</v>
      </c>
    </row>
    <row r="3890" spans="1:11" x14ac:dyDescent="0.4">
      <c r="A3890" s="1">
        <v>3889</v>
      </c>
      <c r="B3890" s="21">
        <v>43702</v>
      </c>
      <c r="C3890" s="22">
        <v>16299</v>
      </c>
      <c r="D3890" s="19">
        <f t="shared" si="489"/>
        <v>17684.325681973212</v>
      </c>
      <c r="E3890" s="19">
        <f t="shared" si="490"/>
        <v>1</v>
      </c>
      <c r="F3890" s="19">
        <f t="shared" si="491"/>
        <v>0.84594020468331699</v>
      </c>
      <c r="G3890" s="20">
        <f t="shared" si="487"/>
        <v>14673.120689687063</v>
      </c>
      <c r="H3890" s="7">
        <f t="shared" si="492"/>
        <v>1625.8793103129374</v>
      </c>
      <c r="I3890" s="7">
        <f t="shared" si="488"/>
        <v>1625.8793103129374</v>
      </c>
      <c r="J3890" s="12">
        <f t="shared" si="493"/>
        <v>9.9753316787099658E-2</v>
      </c>
      <c r="K3890" s="7">
        <f t="shared" si="494"/>
        <v>2643483.5317036728</v>
      </c>
    </row>
    <row r="3891" spans="1:11" x14ac:dyDescent="0.4">
      <c r="A3891" s="1">
        <v>3890</v>
      </c>
      <c r="B3891" s="21">
        <v>43703</v>
      </c>
      <c r="C3891" s="22">
        <v>14557</v>
      </c>
      <c r="D3891" s="19">
        <f t="shared" si="489"/>
        <v>17584.506466653263</v>
      </c>
      <c r="E3891" s="19">
        <f t="shared" si="490"/>
        <v>1</v>
      </c>
      <c r="F3891" s="19">
        <f t="shared" si="491"/>
        <v>0.85262803481754812</v>
      </c>
      <c r="G3891" s="20">
        <f t="shared" si="487"/>
        <v>15086.418356127748</v>
      </c>
      <c r="H3891" s="7">
        <f t="shared" si="492"/>
        <v>-529.41835612774776</v>
      </c>
      <c r="I3891" s="7">
        <f t="shared" si="488"/>
        <v>529.41835612774776</v>
      </c>
      <c r="J3891" s="12">
        <f t="shared" si="493"/>
        <v>3.6368644372312138E-2</v>
      </c>
      <c r="K3891" s="7">
        <f t="shared" si="494"/>
        <v>280283.79580500675</v>
      </c>
    </row>
    <row r="3892" spans="1:11" x14ac:dyDescent="0.4">
      <c r="A3892" s="1">
        <v>3891</v>
      </c>
      <c r="B3892" s="21">
        <v>43704</v>
      </c>
      <c r="C3892" s="22">
        <v>13229</v>
      </c>
      <c r="D3892" s="19">
        <f t="shared" si="489"/>
        <v>17232.003441471035</v>
      </c>
      <c r="E3892" s="19">
        <f t="shared" si="490"/>
        <v>1</v>
      </c>
      <c r="F3892" s="19">
        <f t="shared" si="491"/>
        <v>0.85699118514946815</v>
      </c>
      <c r="G3892" s="20">
        <f t="shared" si="487"/>
        <v>15097.170015438538</v>
      </c>
      <c r="H3892" s="7">
        <f t="shared" si="492"/>
        <v>-1868.170015438538</v>
      </c>
      <c r="I3892" s="7">
        <f t="shared" si="488"/>
        <v>1868.170015438538</v>
      </c>
      <c r="J3892" s="12">
        <f t="shared" si="493"/>
        <v>0.14121778028864904</v>
      </c>
      <c r="K3892" s="7">
        <f t="shared" si="494"/>
        <v>3490059.2065836275</v>
      </c>
    </row>
    <row r="3893" spans="1:11" x14ac:dyDescent="0.4">
      <c r="A3893" s="1">
        <v>3892</v>
      </c>
      <c r="B3893" s="21">
        <v>43705</v>
      </c>
      <c r="C3893" s="22">
        <v>13414</v>
      </c>
      <c r="D3893" s="19">
        <f t="shared" si="489"/>
        <v>17009.458695879766</v>
      </c>
      <c r="E3893" s="19">
        <f t="shared" si="490"/>
        <v>1</v>
      </c>
      <c r="F3893" s="19">
        <f t="shared" si="491"/>
        <v>0.84498727773036941</v>
      </c>
      <c r="G3893" s="20">
        <f t="shared" si="487"/>
        <v>14578.090458586314</v>
      </c>
      <c r="H3893" s="7">
        <f t="shared" si="492"/>
        <v>-1164.0904585863136</v>
      </c>
      <c r="I3893" s="7">
        <f t="shared" si="488"/>
        <v>1164.0904585863136</v>
      </c>
      <c r="J3893" s="12">
        <f t="shared" si="493"/>
        <v>8.6781754777569234E-2</v>
      </c>
      <c r="K3893" s="7">
        <f t="shared" si="494"/>
        <v>1355106.5957716939</v>
      </c>
    </row>
    <row r="3894" spans="1:11" x14ac:dyDescent="0.4">
      <c r="A3894" s="1">
        <v>3893</v>
      </c>
      <c r="B3894" s="21">
        <v>43706</v>
      </c>
      <c r="C3894" s="22">
        <v>13248</v>
      </c>
      <c r="D3894" s="19">
        <f t="shared" si="489"/>
        <v>16771.2334468312</v>
      </c>
      <c r="E3894" s="19">
        <f t="shared" si="490"/>
        <v>1</v>
      </c>
      <c r="F3894" s="19">
        <f t="shared" si="491"/>
        <v>0.85158560316187071</v>
      </c>
      <c r="G3894" s="20">
        <f t="shared" si="487"/>
        <v>14503.593969213038</v>
      </c>
      <c r="H3894" s="7">
        <f t="shared" si="492"/>
        <v>-1255.5939692130378</v>
      </c>
      <c r="I3894" s="7">
        <f t="shared" si="488"/>
        <v>1255.5939692130378</v>
      </c>
      <c r="J3894" s="12">
        <f t="shared" si="493"/>
        <v>9.4776114825863358E-2</v>
      </c>
      <c r="K3894" s="7">
        <f t="shared" si="494"/>
        <v>1576516.2155241508</v>
      </c>
    </row>
    <row r="3895" spans="1:11" x14ac:dyDescent="0.4">
      <c r="A3895" s="1">
        <v>3894</v>
      </c>
      <c r="B3895" s="21">
        <v>43707</v>
      </c>
      <c r="C3895" s="22">
        <v>18051</v>
      </c>
      <c r="D3895" s="19">
        <f t="shared" si="489"/>
        <v>17469.301661711383</v>
      </c>
      <c r="E3895" s="19">
        <f t="shared" si="490"/>
        <v>1</v>
      </c>
      <c r="F3895" s="19">
        <f t="shared" si="491"/>
        <v>0.85992222728834511</v>
      </c>
      <c r="G3895" s="20">
        <f t="shared" si="487"/>
        <v>14373.65621920342</v>
      </c>
      <c r="H3895" s="7">
        <f t="shared" si="492"/>
        <v>3677.3437807965802</v>
      </c>
      <c r="I3895" s="7">
        <f t="shared" si="488"/>
        <v>3677.3437807965802</v>
      </c>
      <c r="J3895" s="12">
        <f t="shared" si="493"/>
        <v>0.20371967097648774</v>
      </c>
      <c r="K3895" s="7">
        <f t="shared" si="494"/>
        <v>13522857.282163287</v>
      </c>
    </row>
    <row r="3896" spans="1:11" x14ac:dyDescent="0.4">
      <c r="A3896" s="1">
        <v>3895</v>
      </c>
      <c r="B3896" s="21">
        <v>43708</v>
      </c>
      <c r="C3896" s="22">
        <v>18989</v>
      </c>
      <c r="D3896" s="19">
        <f t="shared" si="489"/>
        <v>18282.908952819831</v>
      </c>
      <c r="E3896" s="19">
        <f t="shared" si="490"/>
        <v>1</v>
      </c>
      <c r="F3896" s="19">
        <f t="shared" si="491"/>
        <v>0.84820635617481699</v>
      </c>
      <c r="G3896" s="20">
        <f t="shared" si="487"/>
        <v>14762.182642257851</v>
      </c>
      <c r="H3896" s="7">
        <f t="shared" si="492"/>
        <v>4226.8173577421494</v>
      </c>
      <c r="I3896" s="7">
        <f t="shared" si="488"/>
        <v>4226.8173577421494</v>
      </c>
      <c r="J3896" s="12">
        <f t="shared" si="493"/>
        <v>0.22259294105756749</v>
      </c>
      <c r="K3896" s="7">
        <f t="shared" si="494"/>
        <v>17865984.975710325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8709-9F16-46BE-8867-DDEAC342CD17}">
  <dimension ref="A3:E144"/>
  <sheetViews>
    <sheetView topLeftCell="A127" workbookViewId="0">
      <selection activeCell="A136" sqref="A136:XFD143"/>
    </sheetView>
  </sheetViews>
  <sheetFormatPr defaultRowHeight="17" x14ac:dyDescent="0.4"/>
  <cols>
    <col min="1" max="1" width="12.36328125" bestFit="1" customWidth="1"/>
    <col min="2" max="2" width="15.26953125" bestFit="1" customWidth="1"/>
    <col min="3" max="3" width="17" bestFit="1" customWidth="1"/>
    <col min="4" max="4" width="14" bestFit="1" customWidth="1"/>
    <col min="5" max="5" width="15.08984375" bestFit="1" customWidth="1"/>
  </cols>
  <sheetData>
    <row r="3" spans="1:5" x14ac:dyDescent="0.4">
      <c r="A3" s="27" t="s">
        <v>36</v>
      </c>
      <c r="B3" s="25" t="s">
        <v>62</v>
      </c>
      <c r="C3" s="25" t="s">
        <v>63</v>
      </c>
      <c r="D3" s="25" t="s">
        <v>64</v>
      </c>
      <c r="E3" s="25" t="s">
        <v>65</v>
      </c>
    </row>
    <row r="4" spans="1:5" x14ac:dyDescent="0.4">
      <c r="A4" s="28" t="s">
        <v>38</v>
      </c>
      <c r="B4" s="30"/>
      <c r="C4" s="30"/>
      <c r="D4" s="30"/>
      <c r="E4" s="30"/>
    </row>
    <row r="5" spans="1:5" x14ac:dyDescent="0.4">
      <c r="A5" s="28" t="s">
        <v>39</v>
      </c>
      <c r="B5" s="30">
        <v>4469339</v>
      </c>
      <c r="C5" s="30">
        <v>4321850.8130000001</v>
      </c>
      <c r="D5" s="30">
        <v>4461373.8859650921</v>
      </c>
      <c r="E5" s="30">
        <v>4512955.3953406746</v>
      </c>
    </row>
    <row r="6" spans="1:5" x14ac:dyDescent="0.4">
      <c r="A6" s="29" t="s">
        <v>40</v>
      </c>
      <c r="B6" s="30">
        <v>364661</v>
      </c>
      <c r="C6" s="30">
        <v>352627.18700000003</v>
      </c>
      <c r="D6" s="30">
        <v>352588.19546130626</v>
      </c>
      <c r="E6" s="30">
        <v>381636.47248189326</v>
      </c>
    </row>
    <row r="7" spans="1:5" x14ac:dyDescent="0.4">
      <c r="A7" s="29" t="s">
        <v>41</v>
      </c>
      <c r="B7" s="30">
        <v>346579</v>
      </c>
      <c r="C7" s="30">
        <v>335141.89299999987</v>
      </c>
      <c r="D7" s="30">
        <v>358039.76436885673</v>
      </c>
      <c r="E7" s="30">
        <v>344978.25463069906</v>
      </c>
    </row>
    <row r="8" spans="1:5" x14ac:dyDescent="0.4">
      <c r="A8" s="29" t="s">
        <v>42</v>
      </c>
      <c r="B8" s="30">
        <v>322100</v>
      </c>
      <c r="C8" s="30">
        <v>311470.7</v>
      </c>
      <c r="D8" s="30">
        <v>336237.95894368395</v>
      </c>
      <c r="E8" s="30">
        <v>382276.06842376123</v>
      </c>
    </row>
    <row r="9" spans="1:5" x14ac:dyDescent="0.4">
      <c r="A9" s="29" t="s">
        <v>43</v>
      </c>
      <c r="B9" s="30">
        <v>303584</v>
      </c>
      <c r="C9" s="30">
        <v>293565.728</v>
      </c>
      <c r="D9" s="30">
        <v>304488.09714342619</v>
      </c>
      <c r="E9" s="30">
        <v>370157.03898527357</v>
      </c>
    </row>
    <row r="10" spans="1:5" x14ac:dyDescent="0.4">
      <c r="A10" s="29" t="s">
        <v>44</v>
      </c>
      <c r="B10" s="30">
        <v>363763</v>
      </c>
      <c r="C10" s="30">
        <v>351758.821</v>
      </c>
      <c r="D10" s="30">
        <v>351678.78390915471</v>
      </c>
      <c r="E10" s="30">
        <v>382813.5106404369</v>
      </c>
    </row>
    <row r="11" spans="1:5" x14ac:dyDescent="0.4">
      <c r="A11" s="29" t="s">
        <v>45</v>
      </c>
      <c r="B11" s="30">
        <v>373033</v>
      </c>
      <c r="C11" s="30">
        <v>360722.91100000002</v>
      </c>
      <c r="D11" s="30">
        <v>370314.93111287872</v>
      </c>
      <c r="E11" s="30">
        <v>370819.39694700355</v>
      </c>
    </row>
    <row r="12" spans="1:5" x14ac:dyDescent="0.4">
      <c r="A12" s="29" t="s">
        <v>46</v>
      </c>
      <c r="B12" s="30">
        <v>384100</v>
      </c>
      <c r="C12" s="30">
        <v>371424.7</v>
      </c>
      <c r="D12" s="30">
        <v>384879.18235923292</v>
      </c>
      <c r="E12" s="30">
        <v>383389.49364833941</v>
      </c>
    </row>
    <row r="13" spans="1:5" x14ac:dyDescent="0.4">
      <c r="A13" s="29" t="s">
        <v>47</v>
      </c>
      <c r="B13" s="30">
        <v>429454</v>
      </c>
      <c r="C13" s="30">
        <v>415282.01799999992</v>
      </c>
      <c r="D13" s="30">
        <v>428712.62168200611</v>
      </c>
      <c r="E13" s="30">
        <v>383715.90656198695</v>
      </c>
    </row>
    <row r="14" spans="1:5" x14ac:dyDescent="0.4">
      <c r="A14" s="29" t="s">
        <v>48</v>
      </c>
      <c r="B14" s="30">
        <v>378508</v>
      </c>
      <c r="C14" s="30">
        <v>366017.23599999998</v>
      </c>
      <c r="D14" s="30">
        <v>371639.79737043462</v>
      </c>
      <c r="E14" s="30">
        <v>371692.83685154805</v>
      </c>
    </row>
    <row r="15" spans="1:5" x14ac:dyDescent="0.4">
      <c r="A15" s="29" t="s">
        <v>49</v>
      </c>
      <c r="B15" s="30">
        <v>388640</v>
      </c>
      <c r="C15" s="30">
        <v>375814.88000000012</v>
      </c>
      <c r="D15" s="30">
        <v>399345.64530002652</v>
      </c>
      <c r="E15" s="30">
        <v>384291.83693010325</v>
      </c>
    </row>
    <row r="16" spans="1:5" x14ac:dyDescent="0.4">
      <c r="A16" s="29" t="s">
        <v>50</v>
      </c>
      <c r="B16" s="30">
        <v>404874</v>
      </c>
      <c r="C16" s="30">
        <v>391513.15800000005</v>
      </c>
      <c r="D16" s="30">
        <v>397024.94396306266</v>
      </c>
      <c r="E16" s="30">
        <v>372252.829761945</v>
      </c>
    </row>
    <row r="17" spans="1:5" x14ac:dyDescent="0.4">
      <c r="A17" s="29" t="s">
        <v>51</v>
      </c>
      <c r="B17" s="30">
        <v>410043</v>
      </c>
      <c r="C17" s="30">
        <v>396511.58100000001</v>
      </c>
      <c r="D17" s="30">
        <v>406423.96435102331</v>
      </c>
      <c r="E17" s="30">
        <v>384931.74947768456</v>
      </c>
    </row>
    <row r="18" spans="1:5" x14ac:dyDescent="0.4">
      <c r="A18" s="28" t="s">
        <v>52</v>
      </c>
      <c r="B18" s="30">
        <v>4583058</v>
      </c>
      <c r="C18" s="30">
        <v>4431817.0860000001</v>
      </c>
      <c r="D18" s="30">
        <v>4580587.615163682</v>
      </c>
      <c r="E18" s="30">
        <v>4555069.1304704025</v>
      </c>
    </row>
    <row r="19" spans="1:5" x14ac:dyDescent="0.4">
      <c r="A19" s="29" t="s">
        <v>40</v>
      </c>
      <c r="B19" s="30">
        <v>428000</v>
      </c>
      <c r="C19" s="30">
        <v>413876.00000000012</v>
      </c>
      <c r="D19" s="30">
        <v>431228.58860466874</v>
      </c>
      <c r="E19" s="30">
        <v>385194.18021186697</v>
      </c>
    </row>
    <row r="20" spans="1:5" x14ac:dyDescent="0.4">
      <c r="A20" s="29" t="s">
        <v>41</v>
      </c>
      <c r="B20" s="30">
        <v>306743</v>
      </c>
      <c r="C20" s="30">
        <v>296620.48100000003</v>
      </c>
      <c r="D20" s="30">
        <v>323943.49829815165</v>
      </c>
      <c r="E20" s="30">
        <v>348212.07765220426</v>
      </c>
    </row>
    <row r="21" spans="1:5" x14ac:dyDescent="0.4">
      <c r="A21" s="29" t="s">
        <v>42</v>
      </c>
      <c r="B21" s="30">
        <v>313190</v>
      </c>
      <c r="C21" s="30">
        <v>302854.73000000004</v>
      </c>
      <c r="D21" s="30">
        <v>316661.17358057399</v>
      </c>
      <c r="E21" s="30">
        <v>385795.34064208064</v>
      </c>
    </row>
    <row r="22" spans="1:5" x14ac:dyDescent="0.4">
      <c r="A22" s="29" t="s">
        <v>43</v>
      </c>
      <c r="B22" s="30">
        <v>361395</v>
      </c>
      <c r="C22" s="30">
        <v>349468.96500000003</v>
      </c>
      <c r="D22" s="30">
        <v>351910.83694729325</v>
      </c>
      <c r="E22" s="30">
        <v>373705.54619680275</v>
      </c>
    </row>
    <row r="23" spans="1:5" x14ac:dyDescent="0.4">
      <c r="A23" s="29" t="s">
        <v>44</v>
      </c>
      <c r="B23" s="30">
        <v>362248</v>
      </c>
      <c r="C23" s="30">
        <v>350293.81599999988</v>
      </c>
      <c r="D23" s="30">
        <v>365682.7463237826</v>
      </c>
      <c r="E23" s="30">
        <v>386371.14970981976</v>
      </c>
    </row>
    <row r="24" spans="1:5" x14ac:dyDescent="0.4">
      <c r="A24" s="29" t="s">
        <v>45</v>
      </c>
      <c r="B24" s="30">
        <v>379365</v>
      </c>
      <c r="C24" s="30">
        <v>366845.95499999996</v>
      </c>
      <c r="D24" s="30">
        <v>374267.7547476457</v>
      </c>
      <c r="E24" s="30">
        <v>374265.43563425995</v>
      </c>
    </row>
    <row r="25" spans="1:5" x14ac:dyDescent="0.4">
      <c r="A25" s="29" t="s">
        <v>46</v>
      </c>
      <c r="B25" s="30">
        <v>394435</v>
      </c>
      <c r="C25" s="30">
        <v>381418.64500000002</v>
      </c>
      <c r="D25" s="30">
        <v>396724.85664446553</v>
      </c>
      <c r="E25" s="30">
        <v>387011.287030718</v>
      </c>
    </row>
    <row r="26" spans="1:5" x14ac:dyDescent="0.4">
      <c r="A26" s="29" t="s">
        <v>47</v>
      </c>
      <c r="B26" s="30">
        <v>394507</v>
      </c>
      <c r="C26" s="30">
        <v>381488.26899999997</v>
      </c>
      <c r="D26" s="30">
        <v>384734.55867631279</v>
      </c>
      <c r="E26" s="30">
        <v>387273.4929915836</v>
      </c>
    </row>
    <row r="27" spans="1:5" x14ac:dyDescent="0.4">
      <c r="A27" s="29" t="s">
        <v>48</v>
      </c>
      <c r="B27" s="30">
        <v>386290</v>
      </c>
      <c r="C27" s="30">
        <v>373542.43000000005</v>
      </c>
      <c r="D27" s="30">
        <v>395052.11177897698</v>
      </c>
      <c r="E27" s="30">
        <v>375138.83063545334</v>
      </c>
    </row>
    <row r="28" spans="1:5" x14ac:dyDescent="0.4">
      <c r="A28" s="29" t="s">
        <v>49</v>
      </c>
      <c r="B28" s="30">
        <v>383693</v>
      </c>
      <c r="C28" s="30">
        <v>371031.13099999999</v>
      </c>
      <c r="D28" s="30">
        <v>382730.37043719809</v>
      </c>
      <c r="E28" s="30">
        <v>387913.72785561916</v>
      </c>
    </row>
    <row r="29" spans="1:5" x14ac:dyDescent="0.4">
      <c r="A29" s="29" t="s">
        <v>50</v>
      </c>
      <c r="B29" s="30">
        <v>407741</v>
      </c>
      <c r="C29" s="30">
        <v>394285.54699999996</v>
      </c>
      <c r="D29" s="30">
        <v>389084.92252516944</v>
      </c>
      <c r="E29" s="30">
        <v>375633.45686780976</v>
      </c>
    </row>
    <row r="30" spans="1:5" x14ac:dyDescent="0.4">
      <c r="A30" s="29" t="s">
        <v>51</v>
      </c>
      <c r="B30" s="30">
        <v>465451</v>
      </c>
      <c r="C30" s="30">
        <v>450091.11700000003</v>
      </c>
      <c r="D30" s="30">
        <v>468566.19659944373</v>
      </c>
      <c r="E30" s="30">
        <v>388554.60504218406</v>
      </c>
    </row>
    <row r="31" spans="1:5" x14ac:dyDescent="0.4">
      <c r="A31" s="28" t="s">
        <v>53</v>
      </c>
      <c r="B31" s="30">
        <v>4619290</v>
      </c>
      <c r="C31" s="30">
        <v>4466853.43</v>
      </c>
      <c r="D31" s="30">
        <v>4624148.2297422504</v>
      </c>
      <c r="E31" s="30">
        <v>4597181.1533148792</v>
      </c>
    </row>
    <row r="32" spans="1:5" x14ac:dyDescent="0.4">
      <c r="A32" s="29" t="s">
        <v>40</v>
      </c>
      <c r="B32" s="30">
        <v>315977</v>
      </c>
      <c r="C32" s="30">
        <v>305549.75900000002</v>
      </c>
      <c r="D32" s="30">
        <v>345891.5878869989</v>
      </c>
      <c r="E32" s="30">
        <v>388816.1686805205</v>
      </c>
    </row>
    <row r="33" spans="1:5" x14ac:dyDescent="0.4">
      <c r="A33" s="29" t="s">
        <v>41</v>
      </c>
      <c r="B33" s="30">
        <v>292549</v>
      </c>
      <c r="C33" s="30">
        <v>282894.88300000003</v>
      </c>
      <c r="D33" s="30">
        <v>291847.36437638244</v>
      </c>
      <c r="E33" s="30">
        <v>351445.91669451399</v>
      </c>
    </row>
    <row r="34" spans="1:5" x14ac:dyDescent="0.4">
      <c r="A34" s="29" t="s">
        <v>42</v>
      </c>
      <c r="B34" s="30">
        <v>356665</v>
      </c>
      <c r="C34" s="30">
        <v>344895.05499999999</v>
      </c>
      <c r="D34" s="30">
        <v>354043.61893188639</v>
      </c>
      <c r="E34" s="30">
        <v>389352.80577130005</v>
      </c>
    </row>
    <row r="35" spans="1:5" x14ac:dyDescent="0.4">
      <c r="A35" s="29" t="s">
        <v>43</v>
      </c>
      <c r="B35" s="30">
        <v>342812</v>
      </c>
      <c r="C35" s="30">
        <v>331499.20399999997</v>
      </c>
      <c r="D35" s="30">
        <v>339409.13409531227</v>
      </c>
      <c r="E35" s="30">
        <v>377151.43650776829</v>
      </c>
    </row>
    <row r="36" spans="1:5" x14ac:dyDescent="0.4">
      <c r="A36" s="29" t="s">
        <v>44</v>
      </c>
      <c r="B36" s="30">
        <v>373418</v>
      </c>
      <c r="C36" s="30">
        <v>361095.20600000001</v>
      </c>
      <c r="D36" s="30">
        <v>363973.45043552865</v>
      </c>
      <c r="E36" s="30">
        <v>389993.26540865254</v>
      </c>
    </row>
    <row r="37" spans="1:5" x14ac:dyDescent="0.4">
      <c r="A37" s="29" t="s">
        <v>45</v>
      </c>
      <c r="B37" s="30">
        <v>369092</v>
      </c>
      <c r="C37" s="30">
        <v>356911.96399999998</v>
      </c>
      <c r="D37" s="30">
        <v>373934.40316873149</v>
      </c>
      <c r="E37" s="30">
        <v>377645.61026498867</v>
      </c>
    </row>
    <row r="38" spans="1:5" x14ac:dyDescent="0.4">
      <c r="A38" s="29" t="s">
        <v>46</v>
      </c>
      <c r="B38" s="30">
        <v>427168</v>
      </c>
      <c r="C38" s="30">
        <v>413071.45599999995</v>
      </c>
      <c r="D38" s="30">
        <v>415858.40650272055</v>
      </c>
      <c r="E38" s="30">
        <v>390634.37029703666</v>
      </c>
    </row>
    <row r="39" spans="1:5" x14ac:dyDescent="0.4">
      <c r="A39" s="29" t="s">
        <v>47</v>
      </c>
      <c r="B39" s="30">
        <v>457176</v>
      </c>
      <c r="C39" s="30">
        <v>442089.19199999998</v>
      </c>
      <c r="D39" s="30">
        <v>448143.79007078364</v>
      </c>
      <c r="E39" s="30">
        <v>390895.70623355382</v>
      </c>
    </row>
    <row r="40" spans="1:5" x14ac:dyDescent="0.4">
      <c r="A40" s="29" t="s">
        <v>48</v>
      </c>
      <c r="B40" s="30">
        <v>408162</v>
      </c>
      <c r="C40" s="30">
        <v>394692.65400000004</v>
      </c>
      <c r="D40" s="30">
        <v>419913.55790389457</v>
      </c>
      <c r="E40" s="30">
        <v>378518.80890904757</v>
      </c>
    </row>
    <row r="41" spans="1:5" x14ac:dyDescent="0.4">
      <c r="A41" s="29" t="s">
        <v>49</v>
      </c>
      <c r="B41" s="30">
        <v>394245</v>
      </c>
      <c r="C41" s="30">
        <v>381234.91499999998</v>
      </c>
      <c r="D41" s="30">
        <v>402307.18232178566</v>
      </c>
      <c r="E41" s="30">
        <v>391536.90993593476</v>
      </c>
    </row>
    <row r="42" spans="1:5" x14ac:dyDescent="0.4">
      <c r="A42" s="29" t="s">
        <v>50</v>
      </c>
      <c r="B42" s="30">
        <v>417162</v>
      </c>
      <c r="C42" s="30">
        <v>403395.65400000004</v>
      </c>
      <c r="D42" s="30">
        <v>404917.99163447664</v>
      </c>
      <c r="E42" s="30">
        <v>379117.27712391509</v>
      </c>
    </row>
    <row r="43" spans="1:5" x14ac:dyDescent="0.4">
      <c r="A43" s="29" t="s">
        <v>51</v>
      </c>
      <c r="B43" s="30">
        <v>464864</v>
      </c>
      <c r="C43" s="30">
        <v>449523.48800000001</v>
      </c>
      <c r="D43" s="30">
        <v>463907.74241374969</v>
      </c>
      <c r="E43" s="30">
        <v>392072.87748764636</v>
      </c>
    </row>
    <row r="44" spans="1:5" x14ac:dyDescent="0.4">
      <c r="A44" s="28" t="s">
        <v>54</v>
      </c>
      <c r="B44" s="30">
        <v>4833164</v>
      </c>
      <c r="C44" s="30">
        <v>4673669.5879999995</v>
      </c>
      <c r="D44" s="30">
        <v>4847776.8723074337</v>
      </c>
      <c r="E44" s="30">
        <v>4652204.9230602859</v>
      </c>
    </row>
    <row r="45" spans="1:5" x14ac:dyDescent="0.4">
      <c r="A45" s="29" t="s">
        <v>40</v>
      </c>
      <c r="B45" s="30">
        <v>413729</v>
      </c>
      <c r="C45" s="30">
        <v>400075.94299999997</v>
      </c>
      <c r="D45" s="30">
        <v>419923.81825340656</v>
      </c>
      <c r="E45" s="30">
        <v>392439.44957483327</v>
      </c>
    </row>
    <row r="46" spans="1:5" x14ac:dyDescent="0.4">
      <c r="A46" s="29" t="s">
        <v>41</v>
      </c>
      <c r="B46" s="30">
        <v>398269</v>
      </c>
      <c r="C46" s="30">
        <v>385126.12300000002</v>
      </c>
      <c r="D46" s="30">
        <v>402019.33928166667</v>
      </c>
      <c r="E46" s="30">
        <v>367303.68523542356</v>
      </c>
    </row>
    <row r="47" spans="1:5" x14ac:dyDescent="0.4">
      <c r="A47" s="29" t="s">
        <v>42</v>
      </c>
      <c r="B47" s="30">
        <v>416924</v>
      </c>
      <c r="C47" s="30">
        <v>403165.50799999997</v>
      </c>
      <c r="D47" s="30">
        <v>412503.07392583269</v>
      </c>
      <c r="E47" s="30">
        <v>393028.0623828104</v>
      </c>
    </row>
    <row r="48" spans="1:5" x14ac:dyDescent="0.4">
      <c r="A48" s="29" t="s">
        <v>43</v>
      </c>
      <c r="B48" s="30">
        <v>412913</v>
      </c>
      <c r="C48" s="30">
        <v>399286.87099999993</v>
      </c>
      <c r="D48" s="30">
        <v>417692.05738097004</v>
      </c>
      <c r="E48" s="30">
        <v>380560.02733267931</v>
      </c>
    </row>
    <row r="49" spans="1:5" x14ac:dyDescent="0.4">
      <c r="A49" s="29" t="s">
        <v>44</v>
      </c>
      <c r="B49" s="30">
        <v>401077</v>
      </c>
      <c r="C49" s="30">
        <v>387841.45900000003</v>
      </c>
      <c r="D49" s="30">
        <v>405871.61336783104</v>
      </c>
      <c r="E49" s="30">
        <v>393563.79248846835</v>
      </c>
    </row>
    <row r="50" spans="1:5" x14ac:dyDescent="0.4">
      <c r="A50" s="29" t="s">
        <v>45</v>
      </c>
      <c r="B50" s="30">
        <v>432001</v>
      </c>
      <c r="C50" s="30">
        <v>417744.96700000006</v>
      </c>
      <c r="D50" s="30">
        <v>418986.38995650853</v>
      </c>
      <c r="E50" s="30">
        <v>381224.7245054901</v>
      </c>
    </row>
    <row r="51" spans="1:5" x14ac:dyDescent="0.4">
      <c r="A51" s="29" t="s">
        <v>46</v>
      </c>
      <c r="B51" s="30">
        <v>417778</v>
      </c>
      <c r="C51" s="30">
        <v>403991.32599999994</v>
      </c>
      <c r="D51" s="30">
        <v>435084.20399270259</v>
      </c>
      <c r="E51" s="30">
        <v>394139.14839630784</v>
      </c>
    </row>
    <row r="52" spans="1:5" x14ac:dyDescent="0.4">
      <c r="A52" s="29" t="s">
        <v>47</v>
      </c>
      <c r="B52" s="30">
        <v>350138</v>
      </c>
      <c r="C52" s="30">
        <v>338583.446</v>
      </c>
      <c r="D52" s="30">
        <v>351878.88615103508</v>
      </c>
      <c r="E52" s="30">
        <v>394466.18841001845</v>
      </c>
    </row>
    <row r="53" spans="1:5" x14ac:dyDescent="0.4">
      <c r="A53" s="29" t="s">
        <v>48</v>
      </c>
      <c r="B53" s="30">
        <v>350258</v>
      </c>
      <c r="C53" s="30">
        <v>338699.48600000003</v>
      </c>
      <c r="D53" s="30">
        <v>340822.97540694277</v>
      </c>
      <c r="E53" s="30">
        <v>382098.16441003449</v>
      </c>
    </row>
    <row r="54" spans="1:5" x14ac:dyDescent="0.4">
      <c r="A54" s="29" t="s">
        <v>49</v>
      </c>
      <c r="B54" s="30">
        <v>384665</v>
      </c>
      <c r="C54" s="30">
        <v>371971.05499999988</v>
      </c>
      <c r="D54" s="30">
        <v>385802.22335580277</v>
      </c>
      <c r="E54" s="30">
        <v>395041.49167807167</v>
      </c>
    </row>
    <row r="55" spans="1:5" x14ac:dyDescent="0.4">
      <c r="A55" s="29" t="s">
        <v>50</v>
      </c>
      <c r="B55" s="30">
        <v>420314</v>
      </c>
      <c r="C55" s="30">
        <v>406443.63800000004</v>
      </c>
      <c r="D55" s="30">
        <v>406558.13800403505</v>
      </c>
      <c r="E55" s="30">
        <v>382657.62238485646</v>
      </c>
    </row>
    <row r="56" spans="1:5" x14ac:dyDescent="0.4">
      <c r="A56" s="29" t="s">
        <v>51</v>
      </c>
      <c r="B56" s="30">
        <v>435098</v>
      </c>
      <c r="C56" s="30">
        <v>420739.76600000006</v>
      </c>
      <c r="D56" s="30">
        <v>450634.15323070064</v>
      </c>
      <c r="E56" s="30">
        <v>395682.5662612911</v>
      </c>
    </row>
    <row r="57" spans="1:5" x14ac:dyDescent="0.4">
      <c r="A57" s="28" t="s">
        <v>55</v>
      </c>
      <c r="B57" s="30">
        <v>4723051</v>
      </c>
      <c r="C57" s="30">
        <v>4567190.3169999998</v>
      </c>
      <c r="D57" s="30">
        <v>4725268.8244118318</v>
      </c>
      <c r="E57" s="30">
        <v>4681649.6680908892</v>
      </c>
    </row>
    <row r="58" spans="1:5" x14ac:dyDescent="0.4">
      <c r="A58" s="29" t="s">
        <v>40</v>
      </c>
      <c r="B58" s="30">
        <v>357537</v>
      </c>
      <c r="C58" s="30">
        <v>345738.27900000004</v>
      </c>
      <c r="D58" s="30">
        <v>359094.95694044488</v>
      </c>
      <c r="E58" s="30">
        <v>395943.83495983522</v>
      </c>
    </row>
    <row r="59" spans="1:5" x14ac:dyDescent="0.4">
      <c r="A59" s="29" t="s">
        <v>41</v>
      </c>
      <c r="B59" s="30">
        <v>397405</v>
      </c>
      <c r="C59" s="30">
        <v>384290.63499999989</v>
      </c>
      <c r="D59" s="30">
        <v>389649.30876748194</v>
      </c>
      <c r="E59" s="30">
        <v>357922.37543835235</v>
      </c>
    </row>
    <row r="60" spans="1:5" x14ac:dyDescent="0.4">
      <c r="A60" s="29" t="s">
        <v>42</v>
      </c>
      <c r="B60" s="30">
        <v>396159</v>
      </c>
      <c r="C60" s="30">
        <v>383085.75299999997</v>
      </c>
      <c r="D60" s="30">
        <v>404562.50280024466</v>
      </c>
      <c r="E60" s="30">
        <v>396545.62249011215</v>
      </c>
    </row>
    <row r="61" spans="1:5" x14ac:dyDescent="0.4">
      <c r="A61" s="29" t="s">
        <v>43</v>
      </c>
      <c r="B61" s="30">
        <v>415295</v>
      </c>
      <c r="C61" s="30">
        <v>401590.26500000007</v>
      </c>
      <c r="D61" s="30">
        <v>413749.69563990913</v>
      </c>
      <c r="E61" s="30">
        <v>384110.8737552893</v>
      </c>
    </row>
    <row r="62" spans="1:5" x14ac:dyDescent="0.4">
      <c r="A62" s="29" t="s">
        <v>44</v>
      </c>
      <c r="B62" s="30">
        <v>431399</v>
      </c>
      <c r="C62" s="30">
        <v>417162.8330000001</v>
      </c>
      <c r="D62" s="30">
        <v>425546.15119107056</v>
      </c>
      <c r="E62" s="30">
        <v>397120.80445778795</v>
      </c>
    </row>
    <row r="63" spans="1:5" x14ac:dyDescent="0.4">
      <c r="A63" s="29" t="s">
        <v>45</v>
      </c>
      <c r="B63" s="30">
        <v>378165</v>
      </c>
      <c r="C63" s="30">
        <v>365685.55500000005</v>
      </c>
      <c r="D63" s="30">
        <v>392948.64735006692</v>
      </c>
      <c r="E63" s="30">
        <v>384670.22825717146</v>
      </c>
    </row>
    <row r="64" spans="1:5" x14ac:dyDescent="0.4">
      <c r="A64" s="29" t="s">
        <v>46</v>
      </c>
      <c r="B64" s="30">
        <v>357393</v>
      </c>
      <c r="C64" s="30">
        <v>345599.03099999996</v>
      </c>
      <c r="D64" s="30">
        <v>356196.56565030222</v>
      </c>
      <c r="E64" s="30">
        <v>397762.10381432454</v>
      </c>
    </row>
    <row r="65" spans="1:5" x14ac:dyDescent="0.4">
      <c r="A65" s="29" t="s">
        <v>47</v>
      </c>
      <c r="B65" s="30">
        <v>416476</v>
      </c>
      <c r="C65" s="30">
        <v>402732.29199999984</v>
      </c>
      <c r="D65" s="30">
        <v>390911.70320130629</v>
      </c>
      <c r="E65" s="30">
        <v>398023.14773955179</v>
      </c>
    </row>
    <row r="66" spans="1:5" x14ac:dyDescent="0.4">
      <c r="A66" s="29" t="s">
        <v>48</v>
      </c>
      <c r="B66" s="30">
        <v>373801</v>
      </c>
      <c r="C66" s="30">
        <v>361465.5670000001</v>
      </c>
      <c r="D66" s="30">
        <v>393611.13420016231</v>
      </c>
      <c r="E66" s="30">
        <v>385543.62325836462</v>
      </c>
    </row>
    <row r="67" spans="1:5" x14ac:dyDescent="0.4">
      <c r="A67" s="29" t="s">
        <v>49</v>
      </c>
      <c r="B67" s="30">
        <v>386053</v>
      </c>
      <c r="C67" s="30">
        <v>373313.25099999999</v>
      </c>
      <c r="D67" s="30">
        <v>385756.30306935334</v>
      </c>
      <c r="E67" s="30">
        <v>398664.54463922582</v>
      </c>
    </row>
    <row r="68" spans="1:5" x14ac:dyDescent="0.4">
      <c r="A68" s="29" t="s">
        <v>50</v>
      </c>
      <c r="B68" s="30">
        <v>403157</v>
      </c>
      <c r="C68" s="30">
        <v>389852.8189999999</v>
      </c>
      <c r="D68" s="30">
        <v>399177.14130304958</v>
      </c>
      <c r="E68" s="30">
        <v>386035.9102796404</v>
      </c>
    </row>
    <row r="69" spans="1:5" x14ac:dyDescent="0.4">
      <c r="A69" s="29" t="s">
        <v>51</v>
      </c>
      <c r="B69" s="30">
        <v>410211</v>
      </c>
      <c r="C69" s="30">
        <v>396674.03700000001</v>
      </c>
      <c r="D69" s="30">
        <v>414064.71429844107</v>
      </c>
      <c r="E69" s="30">
        <v>399306.59900123317</v>
      </c>
    </row>
    <row r="70" spans="1:5" x14ac:dyDescent="0.4">
      <c r="A70" s="28" t="s">
        <v>56</v>
      </c>
      <c r="B70" s="30">
        <v>4592123</v>
      </c>
      <c r="C70" s="30">
        <v>4440582.9410000006</v>
      </c>
      <c r="D70" s="30">
        <v>4589917.8016374316</v>
      </c>
      <c r="E70" s="30">
        <v>4723760.5137599222</v>
      </c>
    </row>
    <row r="71" spans="1:5" x14ac:dyDescent="0.4">
      <c r="A71" s="29" t="s">
        <v>40</v>
      </c>
      <c r="B71" s="30">
        <v>408123</v>
      </c>
      <c r="C71" s="30">
        <v>394654.94099999999</v>
      </c>
      <c r="D71" s="30">
        <v>405538.63866954419</v>
      </c>
      <c r="E71" s="30">
        <v>399566.98546412709</v>
      </c>
    </row>
    <row r="72" spans="1:5" x14ac:dyDescent="0.4">
      <c r="A72" s="29" t="s">
        <v>41</v>
      </c>
      <c r="B72" s="30">
        <v>366270</v>
      </c>
      <c r="C72" s="30">
        <v>354183.08999999991</v>
      </c>
      <c r="D72" s="30">
        <v>366954.47637008951</v>
      </c>
      <c r="E72" s="30">
        <v>361156.21448066214</v>
      </c>
    </row>
    <row r="73" spans="1:5" x14ac:dyDescent="0.4">
      <c r="A73" s="29" t="s">
        <v>42</v>
      </c>
      <c r="B73" s="30">
        <v>368114</v>
      </c>
      <c r="C73" s="30">
        <v>355966.23799999995</v>
      </c>
      <c r="D73" s="30">
        <v>379699.11081502226</v>
      </c>
      <c r="E73" s="30">
        <v>400102.46051926829</v>
      </c>
    </row>
    <row r="74" spans="1:5" x14ac:dyDescent="0.4">
      <c r="A74" s="29" t="s">
        <v>43</v>
      </c>
      <c r="B74" s="30">
        <v>393000</v>
      </c>
      <c r="C74" s="30">
        <v>380031</v>
      </c>
      <c r="D74" s="30">
        <v>381450.5923367677</v>
      </c>
      <c r="E74" s="30">
        <v>387556.22913067968</v>
      </c>
    </row>
    <row r="75" spans="1:5" x14ac:dyDescent="0.4">
      <c r="A75" s="29" t="s">
        <v>44</v>
      </c>
      <c r="B75" s="30">
        <v>349552</v>
      </c>
      <c r="C75" s="30">
        <v>338016.78400000004</v>
      </c>
      <c r="D75" s="30">
        <v>369113.69337376789</v>
      </c>
      <c r="E75" s="30">
        <v>400744.08219225914</v>
      </c>
    </row>
    <row r="76" spans="1:5" x14ac:dyDescent="0.4">
      <c r="A76" s="29" t="s">
        <v>45</v>
      </c>
      <c r="B76" s="30">
        <v>314226</v>
      </c>
      <c r="C76" s="30">
        <v>303856.54200000002</v>
      </c>
      <c r="D76" s="30">
        <v>312225.52009507269</v>
      </c>
      <c r="E76" s="30">
        <v>388048.06367681938</v>
      </c>
    </row>
    <row r="77" spans="1:5" x14ac:dyDescent="0.4">
      <c r="A77" s="29" t="s">
        <v>46</v>
      </c>
      <c r="B77" s="30">
        <v>396081</v>
      </c>
      <c r="C77" s="30">
        <v>383010.32699999993</v>
      </c>
      <c r="D77" s="30">
        <v>367920.60186221718</v>
      </c>
      <c r="E77" s="30">
        <v>401386.36425608583</v>
      </c>
    </row>
    <row r="78" spans="1:5" x14ac:dyDescent="0.4">
      <c r="A78" s="29" t="s">
        <v>47</v>
      </c>
      <c r="B78" s="30">
        <v>423483</v>
      </c>
      <c r="C78" s="30">
        <v>409508.06100000005</v>
      </c>
      <c r="D78" s="30">
        <v>424967.05889156659</v>
      </c>
      <c r="E78" s="30">
        <v>401646.52301716036</v>
      </c>
    </row>
    <row r="79" spans="1:5" x14ac:dyDescent="0.4">
      <c r="A79" s="29" t="s">
        <v>48</v>
      </c>
      <c r="B79" s="30">
        <v>380171</v>
      </c>
      <c r="C79" s="30">
        <v>367625.35700000013</v>
      </c>
      <c r="D79" s="30">
        <v>395887.44219997089</v>
      </c>
      <c r="E79" s="30">
        <v>388921.26232087816</v>
      </c>
    </row>
    <row r="80" spans="1:5" x14ac:dyDescent="0.4">
      <c r="A80" s="29" t="s">
        <v>49</v>
      </c>
      <c r="B80" s="30">
        <v>374152</v>
      </c>
      <c r="C80" s="30">
        <v>361804.984</v>
      </c>
      <c r="D80" s="30">
        <v>378113.18101717875</v>
      </c>
      <c r="E80" s="30">
        <v>402288.90389498405</v>
      </c>
    </row>
    <row r="81" spans="1:5" x14ac:dyDescent="0.4">
      <c r="A81" s="29" t="s">
        <v>50</v>
      </c>
      <c r="B81" s="30">
        <v>357819</v>
      </c>
      <c r="C81" s="30">
        <v>346010.973</v>
      </c>
      <c r="D81" s="30">
        <v>354342.93235315778</v>
      </c>
      <c r="E81" s="30">
        <v>389520.26547132077</v>
      </c>
    </row>
    <row r="82" spans="1:5" x14ac:dyDescent="0.4">
      <c r="A82" s="29" t="s">
        <v>51</v>
      </c>
      <c r="B82" s="30">
        <v>461132</v>
      </c>
      <c r="C82" s="30">
        <v>445914.64399999997</v>
      </c>
      <c r="D82" s="30">
        <v>453704.55365307583</v>
      </c>
      <c r="E82" s="30">
        <v>402823.15933567786</v>
      </c>
    </row>
    <row r="83" spans="1:5" x14ac:dyDescent="0.4">
      <c r="A83" s="28" t="s">
        <v>57</v>
      </c>
      <c r="B83" s="30">
        <v>4960019</v>
      </c>
      <c r="C83" s="30">
        <v>4796338.3729999997</v>
      </c>
      <c r="D83" s="30">
        <v>4977082.5033403067</v>
      </c>
      <c r="E83" s="30">
        <v>4765979.4504439086</v>
      </c>
    </row>
    <row r="84" spans="1:5" x14ac:dyDescent="0.4">
      <c r="A84" s="29" t="s">
        <v>40</v>
      </c>
      <c r="B84" s="30">
        <v>388873</v>
      </c>
      <c r="C84" s="30">
        <v>376040.19099999999</v>
      </c>
      <c r="D84" s="30">
        <v>393982.53461410722</v>
      </c>
      <c r="E84" s="30">
        <v>403191.44353388227</v>
      </c>
    </row>
    <row r="85" spans="1:5" x14ac:dyDescent="0.4">
      <c r="A85" s="29" t="s">
        <v>41</v>
      </c>
      <c r="B85" s="30">
        <v>390785</v>
      </c>
      <c r="C85" s="30">
        <v>377889.09500000009</v>
      </c>
      <c r="D85" s="30">
        <v>389561.0868651999</v>
      </c>
      <c r="E85" s="30">
        <v>364390.02383592998</v>
      </c>
    </row>
    <row r="86" spans="1:5" x14ac:dyDescent="0.4">
      <c r="A86" s="29" t="s">
        <v>42</v>
      </c>
      <c r="B86" s="30">
        <v>409441</v>
      </c>
      <c r="C86" s="30">
        <v>395929.44699999999</v>
      </c>
      <c r="D86" s="30">
        <v>411398.41441693343</v>
      </c>
      <c r="E86" s="30">
        <v>403726.06057019375</v>
      </c>
    </row>
    <row r="87" spans="1:5" x14ac:dyDescent="0.4">
      <c r="A87" s="29" t="s">
        <v>43</v>
      </c>
      <c r="B87" s="30">
        <v>405306</v>
      </c>
      <c r="C87" s="30">
        <v>391930.90200000012</v>
      </c>
      <c r="D87" s="30">
        <v>400609.59288520674</v>
      </c>
      <c r="E87" s="30">
        <v>390933.41571805708</v>
      </c>
    </row>
    <row r="88" spans="1:5" x14ac:dyDescent="0.4">
      <c r="A88" s="29" t="s">
        <v>44</v>
      </c>
      <c r="B88" s="30">
        <v>419691</v>
      </c>
      <c r="C88" s="30">
        <v>405841.19699999999</v>
      </c>
      <c r="D88" s="30">
        <v>421217.46432213404</v>
      </c>
      <c r="E88" s="30">
        <v>404368.66914983658</v>
      </c>
    </row>
    <row r="89" spans="1:5" x14ac:dyDescent="0.4">
      <c r="A89" s="29" t="s">
        <v>45</v>
      </c>
      <c r="B89" s="30">
        <v>414256</v>
      </c>
      <c r="C89" s="30">
        <v>400585.55199999997</v>
      </c>
      <c r="D89" s="30">
        <v>410686.23064484861</v>
      </c>
      <c r="E89" s="30">
        <v>391532.52234143944</v>
      </c>
    </row>
    <row r="90" spans="1:5" x14ac:dyDescent="0.4">
      <c r="A90" s="29" t="s">
        <v>46</v>
      </c>
      <c r="B90" s="30">
        <v>474312</v>
      </c>
      <c r="C90" s="30">
        <v>458659.70399999991</v>
      </c>
      <c r="D90" s="30">
        <v>466051.99919693038</v>
      </c>
      <c r="E90" s="30">
        <v>404902.59341577149</v>
      </c>
    </row>
    <row r="91" spans="1:5" x14ac:dyDescent="0.4">
      <c r="A91" s="29" t="s">
        <v>47</v>
      </c>
      <c r="B91" s="30">
        <v>487305</v>
      </c>
      <c r="C91" s="30">
        <v>471223.935</v>
      </c>
      <c r="D91" s="30">
        <v>483847.6081342267</v>
      </c>
      <c r="E91" s="30">
        <v>405271.20878873492</v>
      </c>
    </row>
    <row r="92" spans="1:5" x14ac:dyDescent="0.4">
      <c r="A92" s="29" t="s">
        <v>48</v>
      </c>
      <c r="B92" s="30">
        <v>406031</v>
      </c>
      <c r="C92" s="30">
        <v>392631.97700000007</v>
      </c>
      <c r="D92" s="30">
        <v>419880.53749763023</v>
      </c>
      <c r="E92" s="30">
        <v>392405.76588884933</v>
      </c>
    </row>
    <row r="93" spans="1:5" x14ac:dyDescent="0.4">
      <c r="A93" s="29" t="s">
        <v>49</v>
      </c>
      <c r="B93" s="30">
        <v>420759</v>
      </c>
      <c r="C93" s="30">
        <v>406873.95299999992</v>
      </c>
      <c r="D93" s="30">
        <v>420588.32874198514</v>
      </c>
      <c r="E93" s="30">
        <v>405804.98933732172</v>
      </c>
    </row>
    <row r="94" spans="1:5" x14ac:dyDescent="0.4">
      <c r="A94" s="29" t="s">
        <v>50</v>
      </c>
      <c r="B94" s="30">
        <v>381743</v>
      </c>
      <c r="C94" s="30">
        <v>369145.48100000003</v>
      </c>
      <c r="D94" s="30">
        <v>390820.74030281184</v>
      </c>
      <c r="E94" s="30">
        <v>393073.12668887613</v>
      </c>
    </row>
    <row r="95" spans="1:5" x14ac:dyDescent="0.4">
      <c r="A95" s="29" t="s">
        <v>51</v>
      </c>
      <c r="B95" s="30">
        <v>361517</v>
      </c>
      <c r="C95" s="30">
        <v>349586.93900000001</v>
      </c>
      <c r="D95" s="30">
        <v>368437.9657182924</v>
      </c>
      <c r="E95" s="30">
        <v>406379.63117501617</v>
      </c>
    </row>
    <row r="96" spans="1:5" x14ac:dyDescent="0.4">
      <c r="A96" s="28" t="s">
        <v>58</v>
      </c>
      <c r="B96" s="30">
        <v>4615473</v>
      </c>
      <c r="C96" s="30">
        <v>4463162.3909999998</v>
      </c>
      <c r="D96" s="30">
        <v>4608727.2175065167</v>
      </c>
      <c r="E96" s="30">
        <v>4821384.5793200145</v>
      </c>
    </row>
    <row r="97" spans="1:5" x14ac:dyDescent="0.4">
      <c r="A97" s="29" t="s">
        <v>40</v>
      </c>
      <c r="B97" s="30">
        <v>360942</v>
      </c>
      <c r="C97" s="30">
        <v>349030.91400000005</v>
      </c>
      <c r="D97" s="30">
        <v>348876.00313823944</v>
      </c>
      <c r="E97" s="30">
        <v>406707.38525887183</v>
      </c>
    </row>
    <row r="98" spans="1:5" x14ac:dyDescent="0.4">
      <c r="A98" s="29" t="s">
        <v>41</v>
      </c>
      <c r="B98" s="30">
        <v>361289</v>
      </c>
      <c r="C98" s="30">
        <v>349366.46300000005</v>
      </c>
      <c r="D98" s="30">
        <v>363059.6278396867</v>
      </c>
      <c r="E98" s="30">
        <v>380773.15128207055</v>
      </c>
    </row>
    <row r="99" spans="1:5" x14ac:dyDescent="0.4">
      <c r="A99" s="29" t="s">
        <v>42</v>
      </c>
      <c r="B99" s="30">
        <v>368708</v>
      </c>
      <c r="C99" s="30">
        <v>356540.636</v>
      </c>
      <c r="D99" s="30">
        <v>378352.59429027728</v>
      </c>
      <c r="E99" s="30">
        <v>407295.90433814353</v>
      </c>
    </row>
    <row r="100" spans="1:5" x14ac:dyDescent="0.4">
      <c r="A100" s="29" t="s">
        <v>43</v>
      </c>
      <c r="B100" s="30">
        <v>355638</v>
      </c>
      <c r="C100" s="30">
        <v>343901.94599999988</v>
      </c>
      <c r="D100" s="30">
        <v>357647.28934550227</v>
      </c>
      <c r="E100" s="30">
        <v>394516.20131377573</v>
      </c>
    </row>
    <row r="101" spans="1:5" x14ac:dyDescent="0.4">
      <c r="A101" s="29" t="s">
        <v>44</v>
      </c>
      <c r="B101" s="30">
        <v>365702</v>
      </c>
      <c r="C101" s="30">
        <v>353633.83400000003</v>
      </c>
      <c r="D101" s="30">
        <v>354811.3830123106</v>
      </c>
      <c r="E101" s="30">
        <v>407870.45920575655</v>
      </c>
    </row>
    <row r="102" spans="1:5" x14ac:dyDescent="0.4">
      <c r="A102" s="29" t="s">
        <v>45</v>
      </c>
      <c r="B102" s="30">
        <v>419591</v>
      </c>
      <c r="C102" s="30">
        <v>405744.49700000003</v>
      </c>
      <c r="D102" s="30">
        <v>413340.35913463763</v>
      </c>
      <c r="E102" s="30">
        <v>395075.02088008286</v>
      </c>
    </row>
    <row r="103" spans="1:5" x14ac:dyDescent="0.4">
      <c r="A103" s="29" t="s">
        <v>46</v>
      </c>
      <c r="B103" s="30">
        <v>430149</v>
      </c>
      <c r="C103" s="30">
        <v>415954.08299999998</v>
      </c>
      <c r="D103" s="30">
        <v>433810.27032206231</v>
      </c>
      <c r="E103" s="30">
        <v>408512.92059793114</v>
      </c>
    </row>
    <row r="104" spans="1:5" x14ac:dyDescent="0.4">
      <c r="A104" s="29" t="s">
        <v>47</v>
      </c>
      <c r="B104" s="30">
        <v>470356</v>
      </c>
      <c r="C104" s="30">
        <v>454834.25199999992</v>
      </c>
      <c r="D104" s="30">
        <v>456370.93448544439</v>
      </c>
      <c r="E104" s="30">
        <v>408772.80248752009</v>
      </c>
    </row>
    <row r="105" spans="1:5" x14ac:dyDescent="0.4">
      <c r="A105" s="29" t="s">
        <v>48</v>
      </c>
      <c r="B105" s="30">
        <v>433416</v>
      </c>
      <c r="C105" s="30">
        <v>419113.272</v>
      </c>
      <c r="D105" s="30">
        <v>442059.07559178147</v>
      </c>
      <c r="E105" s="30">
        <v>395948.41588127625</v>
      </c>
    </row>
    <row r="106" spans="1:5" x14ac:dyDescent="0.4">
      <c r="A106" s="29" t="s">
        <v>49</v>
      </c>
      <c r="B106" s="30">
        <v>347644</v>
      </c>
      <c r="C106" s="30">
        <v>336171.74800000002</v>
      </c>
      <c r="D106" s="30">
        <v>374068.11225717753</v>
      </c>
      <c r="E106" s="30">
        <v>409415.3614228323</v>
      </c>
    </row>
    <row r="107" spans="1:5" x14ac:dyDescent="0.4">
      <c r="A107" s="29" t="s">
        <v>50</v>
      </c>
      <c r="B107" s="30">
        <v>315897</v>
      </c>
      <c r="C107" s="30">
        <v>305472.39899999992</v>
      </c>
      <c r="D107" s="30">
        <v>309989.6056572849</v>
      </c>
      <c r="E107" s="30">
        <v>396438.36369147105</v>
      </c>
    </row>
    <row r="108" spans="1:5" x14ac:dyDescent="0.4">
      <c r="A108" s="29" t="s">
        <v>51</v>
      </c>
      <c r="B108" s="30">
        <v>386141</v>
      </c>
      <c r="C108" s="30">
        <v>373398.34700000007</v>
      </c>
      <c r="D108" s="30">
        <v>376341.96243211231</v>
      </c>
      <c r="E108" s="30">
        <v>410058.5929602824</v>
      </c>
    </row>
    <row r="109" spans="1:5" x14ac:dyDescent="0.4">
      <c r="A109" s="28" t="s">
        <v>59</v>
      </c>
      <c r="B109" s="30">
        <v>4499485</v>
      </c>
      <c r="C109" s="30">
        <v>4351001.9949999992</v>
      </c>
      <c r="D109" s="30">
        <v>4508092.2423127126</v>
      </c>
      <c r="E109" s="30">
        <v>4850339.8742049672</v>
      </c>
    </row>
    <row r="110" spans="1:5" x14ac:dyDescent="0.4">
      <c r="A110" s="29" t="s">
        <v>40</v>
      </c>
      <c r="B110" s="30">
        <v>357817</v>
      </c>
      <c r="C110" s="30">
        <v>346009.03899999993</v>
      </c>
      <c r="D110" s="30">
        <v>360154.37077085185</v>
      </c>
      <c r="E110" s="30">
        <v>410317.80224773363</v>
      </c>
    </row>
    <row r="111" spans="1:5" x14ac:dyDescent="0.4">
      <c r="A111" s="29" t="s">
        <v>41</v>
      </c>
      <c r="B111" s="30">
        <v>360837</v>
      </c>
      <c r="C111" s="30">
        <v>348929.37899999996</v>
      </c>
      <c r="D111" s="30">
        <v>362105.11747434898</v>
      </c>
      <c r="E111" s="30">
        <v>370866.51226681011</v>
      </c>
    </row>
    <row r="112" spans="1:5" x14ac:dyDescent="0.4">
      <c r="A112" s="29" t="s">
        <v>42</v>
      </c>
      <c r="B112" s="30">
        <v>353388</v>
      </c>
      <c r="C112" s="30">
        <v>341726.196</v>
      </c>
      <c r="D112" s="30">
        <v>363962.06058256351</v>
      </c>
      <c r="E112" s="30">
        <v>410852.1152672366</v>
      </c>
    </row>
    <row r="113" spans="1:5" x14ac:dyDescent="0.4">
      <c r="A113" s="29" t="s">
        <v>43</v>
      </c>
      <c r="B113" s="30">
        <v>352731</v>
      </c>
      <c r="C113" s="30">
        <v>341090.87699999986</v>
      </c>
      <c r="D113" s="30">
        <v>337811.08904352447</v>
      </c>
      <c r="E113" s="30">
        <v>397961.02175359131</v>
      </c>
    </row>
    <row r="114" spans="1:5" x14ac:dyDescent="0.4">
      <c r="A114" s="29" t="s">
        <v>44</v>
      </c>
      <c r="B114" s="30">
        <v>403069</v>
      </c>
      <c r="C114" s="30">
        <v>389767.72300000006</v>
      </c>
      <c r="D114" s="30">
        <v>403697.40078160242</v>
      </c>
      <c r="E114" s="30">
        <v>411494.89897586562</v>
      </c>
    </row>
    <row r="115" spans="1:5" x14ac:dyDescent="0.4">
      <c r="A115" s="29" t="s">
        <v>45</v>
      </c>
      <c r="B115" s="30">
        <v>409702</v>
      </c>
      <c r="C115" s="30">
        <v>396181.83400000003</v>
      </c>
      <c r="D115" s="30">
        <v>398134.17842137953</v>
      </c>
      <c r="E115" s="30">
        <v>398450.51708865003</v>
      </c>
    </row>
    <row r="116" spans="1:5" x14ac:dyDescent="0.4">
      <c r="A116" s="29" t="s">
        <v>46</v>
      </c>
      <c r="B116" s="30">
        <v>424752</v>
      </c>
      <c r="C116" s="30">
        <v>410735.18400000001</v>
      </c>
      <c r="D116" s="30">
        <v>432047.70667986909</v>
      </c>
      <c r="E116" s="30">
        <v>412138.35821513471</v>
      </c>
    </row>
    <row r="117" spans="1:5" x14ac:dyDescent="0.4">
      <c r="A117" s="29" t="s">
        <v>47</v>
      </c>
      <c r="B117" s="30">
        <v>437863</v>
      </c>
      <c r="C117" s="30">
        <v>423413.52099999995</v>
      </c>
      <c r="D117" s="30">
        <v>438645.36769637221</v>
      </c>
      <c r="E117" s="30">
        <v>412397.33980076702</v>
      </c>
    </row>
    <row r="118" spans="1:5" x14ac:dyDescent="0.4">
      <c r="A118" s="29" t="s">
        <v>48</v>
      </c>
      <c r="B118" s="30">
        <v>344124</v>
      </c>
      <c r="C118" s="30">
        <v>332767.90799999994</v>
      </c>
      <c r="D118" s="30">
        <v>365427.71382621955</v>
      </c>
      <c r="E118" s="30">
        <v>399323.71573270881</v>
      </c>
    </row>
    <row r="119" spans="1:5" x14ac:dyDescent="0.4">
      <c r="A119" s="29" t="s">
        <v>49</v>
      </c>
      <c r="B119" s="30">
        <v>303061</v>
      </c>
      <c r="C119" s="30">
        <v>293059.98699999996</v>
      </c>
      <c r="D119" s="30">
        <v>303690.48224312364</v>
      </c>
      <c r="E119" s="30">
        <v>413040.89785403322</v>
      </c>
    </row>
    <row r="120" spans="1:5" x14ac:dyDescent="0.4">
      <c r="A120" s="29" t="s">
        <v>50</v>
      </c>
      <c r="B120" s="30">
        <v>363820</v>
      </c>
      <c r="C120" s="30">
        <v>351813.93999999989</v>
      </c>
      <c r="D120" s="30">
        <v>347048.95418640412</v>
      </c>
      <c r="E120" s="30">
        <v>399923.2538187264</v>
      </c>
    </row>
    <row r="121" spans="1:5" x14ac:dyDescent="0.4">
      <c r="A121" s="29" t="s">
        <v>51</v>
      </c>
      <c r="B121" s="30">
        <v>388321</v>
      </c>
      <c r="C121" s="30">
        <v>375506.40700000001</v>
      </c>
      <c r="D121" s="30">
        <v>395367.80060645362</v>
      </c>
      <c r="E121" s="30">
        <v>413573.44118370948</v>
      </c>
    </row>
    <row r="122" spans="1:5" x14ac:dyDescent="0.4">
      <c r="A122" s="28" t="s">
        <v>60</v>
      </c>
      <c r="B122" s="30">
        <v>4895810</v>
      </c>
      <c r="C122" s="30">
        <v>4734248.2700000005</v>
      </c>
      <c r="D122" s="30">
        <v>4890552.5064959861</v>
      </c>
      <c r="E122" s="30">
        <v>4892560.5229999702</v>
      </c>
    </row>
    <row r="123" spans="1:5" x14ac:dyDescent="0.4">
      <c r="A123" s="29" t="s">
        <v>40</v>
      </c>
      <c r="B123" s="30">
        <v>360807</v>
      </c>
      <c r="C123" s="30">
        <v>348900.36899999989</v>
      </c>
      <c r="D123" s="30">
        <v>356995.02677449718</v>
      </c>
      <c r="E123" s="30">
        <v>413943.43749293144</v>
      </c>
    </row>
    <row r="124" spans="1:5" x14ac:dyDescent="0.4">
      <c r="A124" s="29" t="s">
        <v>41</v>
      </c>
      <c r="B124" s="30">
        <v>362370</v>
      </c>
      <c r="C124" s="30">
        <v>350411.79</v>
      </c>
      <c r="D124" s="30">
        <v>365483.78154734708</v>
      </c>
      <c r="E124" s="30">
        <v>374100.32162207802</v>
      </c>
    </row>
    <row r="125" spans="1:5" x14ac:dyDescent="0.4">
      <c r="A125" s="29" t="s">
        <v>42</v>
      </c>
      <c r="B125" s="30">
        <v>351908</v>
      </c>
      <c r="C125" s="30">
        <v>340295.03599999996</v>
      </c>
      <c r="D125" s="30">
        <v>350074.5352022812</v>
      </c>
      <c r="E125" s="30">
        <v>414476.87735380034</v>
      </c>
    </row>
    <row r="126" spans="1:5" x14ac:dyDescent="0.4">
      <c r="A126" s="29" t="s">
        <v>43</v>
      </c>
      <c r="B126" s="30">
        <v>386488</v>
      </c>
      <c r="C126" s="30">
        <v>373733.89600000007</v>
      </c>
      <c r="D126" s="30">
        <v>383958.92861407943</v>
      </c>
      <c r="E126" s="30">
        <v>401335.86912988778</v>
      </c>
    </row>
    <row r="127" spans="1:5" x14ac:dyDescent="0.4">
      <c r="A127" s="29" t="s">
        <v>44</v>
      </c>
      <c r="B127" s="30">
        <v>482506</v>
      </c>
      <c r="C127" s="30">
        <v>466583.30199999997</v>
      </c>
      <c r="D127" s="30">
        <v>461124.78280270071</v>
      </c>
      <c r="E127" s="30">
        <v>415120.66310888564</v>
      </c>
    </row>
    <row r="128" spans="1:5" x14ac:dyDescent="0.4">
      <c r="A128" s="29" t="s">
        <v>45</v>
      </c>
      <c r="B128" s="30">
        <v>413371</v>
      </c>
      <c r="C128" s="30">
        <v>399729.75699999993</v>
      </c>
      <c r="D128" s="30">
        <v>419951.31919884618</v>
      </c>
      <c r="E128" s="30">
        <v>401935.51068884507</v>
      </c>
    </row>
    <row r="129" spans="1:5" x14ac:dyDescent="0.4">
      <c r="A129" s="29" t="s">
        <v>46</v>
      </c>
      <c r="B129" s="30">
        <v>435533</v>
      </c>
      <c r="C129" s="30">
        <v>421160.41099999991</v>
      </c>
      <c r="D129" s="30">
        <v>440900.65958331892</v>
      </c>
      <c r="E129" s="30">
        <v>415652.87526380306</v>
      </c>
    </row>
    <row r="130" spans="1:5" x14ac:dyDescent="0.4">
      <c r="A130" s="29" t="s">
        <v>47</v>
      </c>
      <c r="B130" s="30">
        <v>440903</v>
      </c>
      <c r="C130" s="30">
        <v>426353.20099999994</v>
      </c>
      <c r="D130" s="30">
        <v>440037.13119492319</v>
      </c>
      <c r="E130" s="30">
        <v>416023.20274778403</v>
      </c>
    </row>
    <row r="131" spans="1:5" x14ac:dyDescent="0.4">
      <c r="A131" s="29" t="s">
        <v>48</v>
      </c>
      <c r="B131" s="30">
        <v>413707</v>
      </c>
      <c r="C131" s="30">
        <v>400054.66899999999</v>
      </c>
      <c r="D131" s="30">
        <v>418476.40725830756</v>
      </c>
      <c r="E131" s="30">
        <v>402808.75423625502</v>
      </c>
    </row>
    <row r="132" spans="1:5" x14ac:dyDescent="0.4">
      <c r="A132" s="29" t="s">
        <v>49</v>
      </c>
      <c r="B132" s="30">
        <v>393180</v>
      </c>
      <c r="C132" s="30">
        <v>380205.05999999994</v>
      </c>
      <c r="D132" s="30">
        <v>400084.37400755868</v>
      </c>
      <c r="E132" s="30">
        <v>416555.27118535311</v>
      </c>
    </row>
    <row r="133" spans="1:5" x14ac:dyDescent="0.4">
      <c r="A133" s="29" t="s">
        <v>50</v>
      </c>
      <c r="B133" s="30">
        <v>410817</v>
      </c>
      <c r="C133" s="30">
        <v>397260.03899999993</v>
      </c>
      <c r="D133" s="30">
        <v>401416.72286118276</v>
      </c>
      <c r="E133" s="30">
        <v>403478.4542473628</v>
      </c>
    </row>
    <row r="134" spans="1:5" x14ac:dyDescent="0.4">
      <c r="A134" s="29" t="s">
        <v>51</v>
      </c>
      <c r="B134" s="30">
        <v>444220</v>
      </c>
      <c r="C134" s="30">
        <v>429560.73999999987</v>
      </c>
      <c r="D134" s="30">
        <v>452048.83745094331</v>
      </c>
      <c r="E134" s="30">
        <v>417129.28592298465</v>
      </c>
    </row>
    <row r="135" spans="1:5" x14ac:dyDescent="0.4">
      <c r="A135" s="28" t="s">
        <v>61</v>
      </c>
      <c r="B135" s="30">
        <v>3542795</v>
      </c>
      <c r="C135" s="30">
        <v>3425882.7649999997</v>
      </c>
      <c r="D135" s="30">
        <v>3528541.798633514</v>
      </c>
      <c r="E135" s="30">
        <v>3280587.3158671968</v>
      </c>
    </row>
    <row r="136" spans="1:5" x14ac:dyDescent="0.4">
      <c r="A136" s="29" t="s">
        <v>40</v>
      </c>
      <c r="B136" s="30">
        <v>403948</v>
      </c>
      <c r="C136" s="30">
        <v>390617.71600000013</v>
      </c>
      <c r="D136" s="30">
        <v>405961.18743322173</v>
      </c>
      <c r="E136" s="30">
        <v>417457.66710690333</v>
      </c>
    </row>
    <row r="137" spans="1:5" x14ac:dyDescent="0.4">
      <c r="A137" s="29" t="s">
        <v>41</v>
      </c>
      <c r="B137" s="30">
        <v>417497</v>
      </c>
      <c r="C137" s="30">
        <v>403719.59899999987</v>
      </c>
      <c r="D137" s="30">
        <v>414371.66168345272</v>
      </c>
      <c r="E137" s="30">
        <v>377334.10090352059</v>
      </c>
    </row>
    <row r="138" spans="1:5" x14ac:dyDescent="0.4">
      <c r="A138" s="29" t="s">
        <v>42</v>
      </c>
      <c r="B138" s="30">
        <v>405993</v>
      </c>
      <c r="C138" s="30">
        <v>392595.23100000009</v>
      </c>
      <c r="D138" s="30">
        <v>408367.74144218571</v>
      </c>
      <c r="E138" s="30">
        <v>418102.96800263668</v>
      </c>
    </row>
    <row r="139" spans="1:5" x14ac:dyDescent="0.4">
      <c r="A139" s="29" t="s">
        <v>43</v>
      </c>
      <c r="B139" s="30">
        <v>420579</v>
      </c>
      <c r="C139" s="30">
        <v>406699.89299999992</v>
      </c>
      <c r="D139" s="30">
        <v>412189.87758197333</v>
      </c>
      <c r="E139" s="30">
        <v>404821.01110637363</v>
      </c>
    </row>
    <row r="140" spans="1:5" x14ac:dyDescent="0.4">
      <c r="A140" s="29" t="s">
        <v>44</v>
      </c>
      <c r="B140" s="30">
        <v>521287</v>
      </c>
      <c r="C140" s="30">
        <v>504084.52899999992</v>
      </c>
      <c r="D140" s="30">
        <v>505856.60421117523</v>
      </c>
      <c r="E140" s="30">
        <v>418634.70526544692</v>
      </c>
    </row>
    <row r="141" spans="1:5" x14ac:dyDescent="0.4">
      <c r="A141" s="29" t="s">
        <v>45</v>
      </c>
      <c r="B141" s="30">
        <v>444939</v>
      </c>
      <c r="C141" s="30">
        <v>430256.0129999998</v>
      </c>
      <c r="D141" s="30">
        <v>451811.38806723803</v>
      </c>
      <c r="E141" s="30">
        <v>405491.16359261732</v>
      </c>
    </row>
    <row r="142" spans="1:5" x14ac:dyDescent="0.4">
      <c r="A142" s="29" t="s">
        <v>46</v>
      </c>
      <c r="B142" s="30">
        <v>461917</v>
      </c>
      <c r="C142" s="30">
        <v>446673.739</v>
      </c>
      <c r="D142" s="30">
        <v>466992.16769883886</v>
      </c>
      <c r="E142" s="30">
        <v>419208.59870270116</v>
      </c>
    </row>
    <row r="143" spans="1:5" x14ac:dyDescent="0.4">
      <c r="A143" s="29" t="s">
        <v>47</v>
      </c>
      <c r="B143" s="30">
        <v>466635</v>
      </c>
      <c r="C143" s="30">
        <v>451236.04499999998</v>
      </c>
      <c r="D143" s="30">
        <v>462991.17051542865</v>
      </c>
      <c r="E143" s="30">
        <v>419537.10118699697</v>
      </c>
    </row>
    <row r="144" spans="1:5" x14ac:dyDescent="0.4">
      <c r="A144" s="28" t="s">
        <v>37</v>
      </c>
      <c r="B144" s="30">
        <v>50333607</v>
      </c>
      <c r="C144" s="30">
        <v>48672597.968999974</v>
      </c>
      <c r="D144" s="30">
        <v>50342069.497516751</v>
      </c>
      <c r="E144" s="30">
        <v>50333672.526873112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46E0B-E3BF-4464-AEE6-2F6195264B3B}">
  <dimension ref="A1:I3896"/>
  <sheetViews>
    <sheetView workbookViewId="0">
      <selection sqref="A1:E1048576"/>
    </sheetView>
  </sheetViews>
  <sheetFormatPr defaultRowHeight="17" x14ac:dyDescent="0.4"/>
  <cols>
    <col min="1" max="1" width="16" style="1" customWidth="1"/>
    <col min="2" max="2" width="8.7265625" style="23"/>
    <col min="3" max="3" width="12.08984375" customWidth="1"/>
    <col min="4" max="4" width="13.81640625" style="26" customWidth="1"/>
    <col min="9" max="9" width="11.1796875" customWidth="1"/>
  </cols>
  <sheetData>
    <row r="1" spans="1:9" x14ac:dyDescent="0.4">
      <c r="A1" s="2" t="s">
        <v>32</v>
      </c>
      <c r="B1" s="22" t="s">
        <v>2</v>
      </c>
      <c r="C1" s="25" t="s">
        <v>33</v>
      </c>
      <c r="D1" s="24" t="s">
        <v>34</v>
      </c>
      <c r="E1" s="25" t="s">
        <v>35</v>
      </c>
    </row>
    <row r="2" spans="1:9" x14ac:dyDescent="0.4">
      <c r="A2" s="21">
        <v>39814</v>
      </c>
      <c r="B2" s="22">
        <v>10640</v>
      </c>
      <c r="C2">
        <v>10288.879999999999</v>
      </c>
      <c r="D2" s="26">
        <v>9389.1708132112908</v>
      </c>
      <c r="E2">
        <v>12343.197073118952</v>
      </c>
    </row>
    <row r="3" spans="1:9" x14ac:dyDescent="0.4">
      <c r="A3" s="21">
        <v>39815</v>
      </c>
      <c r="B3" s="22">
        <v>12267</v>
      </c>
      <c r="C3">
        <v>11862.189</v>
      </c>
      <c r="D3" s="26">
        <v>10469.948936281869</v>
      </c>
      <c r="E3">
        <v>12302.276852789812</v>
      </c>
      <c r="I3" s="25"/>
    </row>
    <row r="4" spans="1:9" x14ac:dyDescent="0.4">
      <c r="A4" s="21">
        <v>39816</v>
      </c>
      <c r="B4" s="22">
        <v>9752</v>
      </c>
      <c r="C4">
        <v>9430.1839999999993</v>
      </c>
      <c r="D4" s="26">
        <v>12039.443069607876</v>
      </c>
      <c r="E4">
        <v>12260.817226391393</v>
      </c>
      <c r="I4" s="25"/>
    </row>
    <row r="5" spans="1:9" x14ac:dyDescent="0.4">
      <c r="A5" s="21">
        <v>39817</v>
      </c>
      <c r="B5" s="22">
        <v>9094</v>
      </c>
      <c r="C5">
        <v>8793.8979999999992</v>
      </c>
      <c r="D5" s="26">
        <v>10640.204737210581</v>
      </c>
      <c r="E5">
        <v>12321.893885508434</v>
      </c>
      <c r="I5" s="25"/>
    </row>
    <row r="6" spans="1:9" x14ac:dyDescent="0.4">
      <c r="A6" s="21">
        <v>39818</v>
      </c>
      <c r="B6" s="22">
        <v>10938</v>
      </c>
      <c r="C6">
        <v>10577.046</v>
      </c>
      <c r="D6" s="26">
        <v>11978.649474828684</v>
      </c>
      <c r="E6">
        <v>12344.466519966401</v>
      </c>
      <c r="I6" s="25"/>
    </row>
    <row r="7" spans="1:9" x14ac:dyDescent="0.4">
      <c r="A7" s="21">
        <v>39819</v>
      </c>
      <c r="B7" s="22">
        <v>10781</v>
      </c>
      <c r="C7">
        <v>10425.226999999999</v>
      </c>
      <c r="D7" s="26">
        <v>9389.1708132112908</v>
      </c>
      <c r="E7">
        <v>12303.542058631279</v>
      </c>
      <c r="I7" s="25"/>
    </row>
    <row r="8" spans="1:9" x14ac:dyDescent="0.4">
      <c r="A8" s="21">
        <v>39820</v>
      </c>
      <c r="B8" s="22">
        <v>10242</v>
      </c>
      <c r="C8">
        <v>9904.0139999999992</v>
      </c>
      <c r="D8" s="26">
        <v>10469.948936281869</v>
      </c>
      <c r="E8">
        <v>12262.078135972122</v>
      </c>
      <c r="I8" s="25"/>
    </row>
    <row r="9" spans="1:9" x14ac:dyDescent="0.4">
      <c r="A9" s="21">
        <v>39821</v>
      </c>
      <c r="B9" s="22">
        <v>10177</v>
      </c>
      <c r="C9">
        <v>9841.1589999999997</v>
      </c>
      <c r="D9" s="26">
        <v>12039.443069607876</v>
      </c>
      <c r="E9">
        <v>12323.161043669523</v>
      </c>
      <c r="I9" s="25"/>
    </row>
    <row r="10" spans="1:9" x14ac:dyDescent="0.4">
      <c r="A10" s="21">
        <v>39822</v>
      </c>
      <c r="B10" s="22">
        <v>14543</v>
      </c>
      <c r="C10">
        <v>14063.081</v>
      </c>
      <c r="D10" s="26">
        <v>9361.6641257427818</v>
      </c>
      <c r="E10">
        <v>12345.735966813849</v>
      </c>
      <c r="I10" s="25"/>
    </row>
    <row r="11" spans="1:9" x14ac:dyDescent="0.4">
      <c r="A11" s="21">
        <v>39823</v>
      </c>
      <c r="B11" s="22">
        <v>11952</v>
      </c>
      <c r="C11">
        <v>11557.583999999999</v>
      </c>
      <c r="D11" s="26">
        <v>11084.54614198218</v>
      </c>
      <c r="E11">
        <v>12304.807264472751</v>
      </c>
      <c r="I11" s="25"/>
    </row>
    <row r="12" spans="1:9" x14ac:dyDescent="0.4">
      <c r="A12" s="21">
        <v>39824</v>
      </c>
      <c r="B12" s="22">
        <v>11189</v>
      </c>
      <c r="C12">
        <v>10819.762999999999</v>
      </c>
      <c r="D12" s="26">
        <v>12929.263701837024</v>
      </c>
      <c r="E12">
        <v>12263.339045552853</v>
      </c>
      <c r="I12" s="25"/>
    </row>
    <row r="13" spans="1:9" x14ac:dyDescent="0.4">
      <c r="A13" s="21">
        <v>39825</v>
      </c>
      <c r="B13" s="22">
        <v>11621</v>
      </c>
      <c r="C13">
        <v>11237.507</v>
      </c>
      <c r="D13" s="26">
        <v>10180.995101164457</v>
      </c>
      <c r="E13">
        <v>12324.428201830608</v>
      </c>
      <c r="I13" s="25"/>
    </row>
    <row r="14" spans="1:9" x14ac:dyDescent="0.4">
      <c r="A14" s="21">
        <v>39826</v>
      </c>
      <c r="B14" s="22">
        <v>9165</v>
      </c>
      <c r="C14">
        <v>8862.5550000000003</v>
      </c>
      <c r="D14" s="26">
        <v>11247.009489073082</v>
      </c>
      <c r="E14">
        <v>12347.005413661298</v>
      </c>
      <c r="I14" s="25"/>
    </row>
    <row r="15" spans="1:9" x14ac:dyDescent="0.4">
      <c r="A15" s="21">
        <v>39827</v>
      </c>
      <c r="B15" s="22">
        <v>10588</v>
      </c>
      <c r="C15">
        <v>10238.596</v>
      </c>
      <c r="D15" s="26">
        <v>12527.000574595457</v>
      </c>
      <c r="E15">
        <v>12306.072470314219</v>
      </c>
      <c r="I15" s="25"/>
    </row>
    <row r="16" spans="1:9" x14ac:dyDescent="0.4">
      <c r="A16" s="21">
        <v>39828</v>
      </c>
      <c r="B16" s="22">
        <v>9018</v>
      </c>
      <c r="C16">
        <v>8720.405999999999</v>
      </c>
      <c r="D16" s="26">
        <v>9869.028871451259</v>
      </c>
      <c r="E16">
        <v>12264.599955133583</v>
      </c>
      <c r="I16" s="25"/>
    </row>
    <row r="17" spans="1:9" x14ac:dyDescent="0.4">
      <c r="A17" s="21">
        <v>39829</v>
      </c>
      <c r="B17" s="22">
        <v>11992</v>
      </c>
      <c r="C17">
        <v>11596.263999999999</v>
      </c>
      <c r="D17" s="26">
        <v>10460.203531005511</v>
      </c>
      <c r="E17">
        <v>12325.695359991696</v>
      </c>
      <c r="I17" s="25"/>
    </row>
    <row r="18" spans="1:9" x14ac:dyDescent="0.4">
      <c r="A18" s="21">
        <v>39830</v>
      </c>
      <c r="B18" s="22">
        <v>12853</v>
      </c>
      <c r="C18">
        <v>12428.850999999999</v>
      </c>
      <c r="D18" s="26">
        <v>12303.146881744591</v>
      </c>
      <c r="E18">
        <v>12348.274860508745</v>
      </c>
      <c r="I18" s="25"/>
    </row>
    <row r="19" spans="1:9" x14ac:dyDescent="0.4">
      <c r="A19" s="21">
        <v>39831</v>
      </c>
      <c r="B19" s="22">
        <v>9805</v>
      </c>
      <c r="C19">
        <v>9481.4349999999995</v>
      </c>
      <c r="D19" s="26">
        <v>10024.818545586138</v>
      </c>
      <c r="E19">
        <v>12307.337676155686</v>
      </c>
      <c r="I19" s="25"/>
    </row>
    <row r="20" spans="1:9" x14ac:dyDescent="0.4">
      <c r="A20" s="21">
        <v>39832</v>
      </c>
      <c r="B20" s="22">
        <v>9946</v>
      </c>
      <c r="C20">
        <v>9617.7819999999992</v>
      </c>
      <c r="D20" s="26">
        <v>10772.377462368724</v>
      </c>
      <c r="E20">
        <v>12265.860864714314</v>
      </c>
      <c r="I20" s="25"/>
    </row>
    <row r="21" spans="1:9" x14ac:dyDescent="0.4">
      <c r="A21" s="21">
        <v>39833</v>
      </c>
      <c r="B21" s="22">
        <v>12727</v>
      </c>
      <c r="C21">
        <v>12307.009</v>
      </c>
      <c r="D21" s="26">
        <v>12204.9334167324</v>
      </c>
      <c r="E21">
        <v>12326.962518152781</v>
      </c>
      <c r="I21" s="25"/>
    </row>
    <row r="22" spans="1:9" x14ac:dyDescent="0.4">
      <c r="A22" s="21">
        <v>39834</v>
      </c>
      <c r="B22" s="22">
        <v>11232</v>
      </c>
      <c r="C22">
        <v>10861.343999999999</v>
      </c>
      <c r="D22" s="26">
        <v>9932.5423742659368</v>
      </c>
      <c r="E22">
        <v>12349.544307356193</v>
      </c>
      <c r="I22" s="25"/>
    </row>
    <row r="23" spans="1:9" x14ac:dyDescent="0.4">
      <c r="A23" s="21">
        <v>39835</v>
      </c>
      <c r="B23" s="22">
        <v>10765</v>
      </c>
      <c r="C23">
        <v>10409.754999999999</v>
      </c>
      <c r="D23" s="26">
        <v>10930.526974984783</v>
      </c>
      <c r="E23">
        <v>12308.602881997158</v>
      </c>
      <c r="I23" s="25"/>
    </row>
    <row r="24" spans="1:9" x14ac:dyDescent="0.4">
      <c r="A24" s="21">
        <v>39836</v>
      </c>
      <c r="B24" s="22">
        <v>15211</v>
      </c>
      <c r="C24">
        <v>14709.037</v>
      </c>
      <c r="D24" s="26">
        <v>12530.467952583862</v>
      </c>
      <c r="E24">
        <v>12267.121774295043</v>
      </c>
      <c r="I24" s="25"/>
    </row>
    <row r="25" spans="1:9" x14ac:dyDescent="0.4">
      <c r="A25" s="21">
        <v>39837</v>
      </c>
      <c r="B25" s="22">
        <v>16769</v>
      </c>
      <c r="C25">
        <v>16215.623</v>
      </c>
      <c r="D25" s="26">
        <v>10491.468239952957</v>
      </c>
      <c r="E25">
        <v>12328.229676313867</v>
      </c>
      <c r="I25" s="25"/>
    </row>
    <row r="26" spans="1:9" x14ac:dyDescent="0.4">
      <c r="A26" s="21">
        <v>39838</v>
      </c>
      <c r="B26" s="22">
        <v>15311</v>
      </c>
      <c r="C26">
        <v>14805.736999999999</v>
      </c>
      <c r="D26" s="26">
        <v>12379.409601818337</v>
      </c>
      <c r="E26">
        <v>12350.813754203642</v>
      </c>
      <c r="I26" s="25"/>
    </row>
    <row r="27" spans="1:9" x14ac:dyDescent="0.4">
      <c r="A27" s="21">
        <v>39839</v>
      </c>
      <c r="B27" s="22">
        <v>12846</v>
      </c>
      <c r="C27">
        <v>12422.082</v>
      </c>
      <c r="D27" s="26">
        <v>14819.196565923403</v>
      </c>
      <c r="E27">
        <v>12309.868087838626</v>
      </c>
      <c r="I27" s="25"/>
    </row>
    <row r="28" spans="1:9" x14ac:dyDescent="0.4">
      <c r="A28" s="21">
        <v>39840</v>
      </c>
      <c r="B28" s="22">
        <v>14259</v>
      </c>
      <c r="C28">
        <v>13788.453</v>
      </c>
      <c r="D28" s="26">
        <v>11786.750801003696</v>
      </c>
      <c r="E28">
        <v>12268.382683875776</v>
      </c>
      <c r="I28" s="25"/>
    </row>
    <row r="29" spans="1:9" x14ac:dyDescent="0.4">
      <c r="A29" s="21">
        <v>39841</v>
      </c>
      <c r="B29" s="22">
        <v>8491</v>
      </c>
      <c r="C29">
        <v>8210.7970000000005</v>
      </c>
      <c r="D29" s="26">
        <v>13050.076444537657</v>
      </c>
      <c r="E29">
        <v>12329.496834474954</v>
      </c>
      <c r="I29" s="25"/>
    </row>
    <row r="30" spans="1:9" x14ac:dyDescent="0.4">
      <c r="A30" s="21">
        <v>39842</v>
      </c>
      <c r="B30" s="22">
        <v>8540</v>
      </c>
      <c r="C30">
        <v>8258.18</v>
      </c>
      <c r="D30" s="26">
        <v>14117.916504680064</v>
      </c>
      <c r="E30">
        <v>12352.083201051089</v>
      </c>
      <c r="I30" s="25"/>
    </row>
    <row r="31" spans="1:9" x14ac:dyDescent="0.4">
      <c r="A31" s="21">
        <v>39843</v>
      </c>
      <c r="B31" s="22">
        <v>16094</v>
      </c>
      <c r="C31">
        <v>15562.897999999999</v>
      </c>
      <c r="D31" s="26">
        <v>10791.44356097327</v>
      </c>
      <c r="E31">
        <v>12311.133293680097</v>
      </c>
      <c r="I31" s="25"/>
    </row>
    <row r="32" spans="1:9" x14ac:dyDescent="0.4">
      <c r="A32" s="21">
        <v>39844</v>
      </c>
      <c r="B32" s="22">
        <v>15853</v>
      </c>
      <c r="C32">
        <v>15329.850999999999</v>
      </c>
      <c r="D32" s="26">
        <v>12377.428747057234</v>
      </c>
      <c r="E32">
        <v>12269.643593456505</v>
      </c>
      <c r="I32" s="25"/>
    </row>
    <row r="33" spans="1:9" x14ac:dyDescent="0.4">
      <c r="A33" s="21">
        <v>39845</v>
      </c>
      <c r="B33" s="22">
        <v>13698</v>
      </c>
      <c r="C33">
        <v>13245.966</v>
      </c>
      <c r="D33" s="26">
        <v>14832.603609437034</v>
      </c>
      <c r="E33">
        <v>12330.763992636041</v>
      </c>
      <c r="I33" s="25"/>
    </row>
    <row r="34" spans="1:9" x14ac:dyDescent="0.4">
      <c r="A34" s="21">
        <v>39846</v>
      </c>
      <c r="B34" s="22">
        <v>14319</v>
      </c>
      <c r="C34">
        <v>13846.473</v>
      </c>
      <c r="D34" s="26">
        <v>12111.697329652978</v>
      </c>
      <c r="E34">
        <v>12353.35264789854</v>
      </c>
      <c r="I34" s="25"/>
    </row>
    <row r="35" spans="1:9" x14ac:dyDescent="0.4">
      <c r="A35" s="21">
        <v>39847</v>
      </c>
      <c r="B35" s="22">
        <v>9330</v>
      </c>
      <c r="C35">
        <v>9022.11</v>
      </c>
      <c r="D35" s="26">
        <v>13211.456043410857</v>
      </c>
      <c r="E35">
        <v>12312.398499521565</v>
      </c>
      <c r="I35" s="25"/>
    </row>
    <row r="36" spans="1:9" x14ac:dyDescent="0.4">
      <c r="A36" s="21">
        <v>39848</v>
      </c>
      <c r="B36" s="22">
        <v>15744</v>
      </c>
      <c r="C36">
        <v>15224.448</v>
      </c>
      <c r="D36" s="26">
        <v>14349.560238256114</v>
      </c>
      <c r="E36">
        <v>12270.904503037234</v>
      </c>
      <c r="I36" s="25"/>
    </row>
    <row r="37" spans="1:9" x14ac:dyDescent="0.4">
      <c r="A37" s="21">
        <v>39849</v>
      </c>
      <c r="B37" s="22">
        <v>11309</v>
      </c>
      <c r="C37">
        <v>10935.803</v>
      </c>
      <c r="D37" s="26">
        <v>12094.748820291717</v>
      </c>
      <c r="E37">
        <v>12332.031150797127</v>
      </c>
      <c r="I37" s="25"/>
    </row>
    <row r="38" spans="1:9" x14ac:dyDescent="0.4">
      <c r="A38" s="21">
        <v>39850</v>
      </c>
      <c r="B38" s="22">
        <v>13490</v>
      </c>
      <c r="C38">
        <v>13044.83</v>
      </c>
      <c r="D38" s="26">
        <v>12592.918879062267</v>
      </c>
      <c r="E38">
        <v>12354.622094745988</v>
      </c>
      <c r="I38" s="25"/>
    </row>
    <row r="39" spans="1:9" x14ac:dyDescent="0.4">
      <c r="A39" s="21">
        <v>39851</v>
      </c>
      <c r="B39" s="22">
        <v>15617</v>
      </c>
      <c r="C39">
        <v>15101.638999999999</v>
      </c>
      <c r="D39" s="26">
        <v>14611.572513360412</v>
      </c>
      <c r="E39">
        <v>12313.663705363035</v>
      </c>
      <c r="I39" s="25"/>
    </row>
    <row r="40" spans="1:9" x14ac:dyDescent="0.4">
      <c r="A40" s="21">
        <v>39852</v>
      </c>
      <c r="B40" s="22">
        <v>10330</v>
      </c>
      <c r="C40">
        <v>9989.11</v>
      </c>
      <c r="D40" s="26">
        <v>12232.208649819531</v>
      </c>
      <c r="E40">
        <v>12272.165412617966</v>
      </c>
      <c r="I40" s="25"/>
    </row>
    <row r="41" spans="1:9" x14ac:dyDescent="0.4">
      <c r="A41" s="21">
        <v>39853</v>
      </c>
      <c r="B41" s="22">
        <v>12120</v>
      </c>
      <c r="C41">
        <v>11720.039999999999</v>
      </c>
      <c r="D41" s="26">
        <v>12570.512147190106</v>
      </c>
      <c r="E41">
        <v>12333.298308958212</v>
      </c>
      <c r="I41" s="25"/>
    </row>
    <row r="42" spans="1:9" x14ac:dyDescent="0.4">
      <c r="A42" s="21">
        <v>39854</v>
      </c>
      <c r="B42" s="22">
        <v>12424</v>
      </c>
      <c r="C42">
        <v>12014.008</v>
      </c>
      <c r="D42" s="26">
        <v>14334.316288804081</v>
      </c>
      <c r="E42">
        <v>12355.891541593435</v>
      </c>
      <c r="I42" s="25"/>
    </row>
    <row r="43" spans="1:9" x14ac:dyDescent="0.4">
      <c r="A43" s="21">
        <v>39855</v>
      </c>
      <c r="B43" s="22">
        <v>10040</v>
      </c>
      <c r="C43">
        <v>9708.68</v>
      </c>
      <c r="D43" s="26">
        <v>11573.805895898618</v>
      </c>
      <c r="E43">
        <v>12314.928911204504</v>
      </c>
      <c r="I43" s="25"/>
    </row>
    <row r="44" spans="1:9" x14ac:dyDescent="0.4">
      <c r="A44" s="21">
        <v>39856</v>
      </c>
      <c r="B44" s="22">
        <v>11220</v>
      </c>
      <c r="C44">
        <v>10849.74</v>
      </c>
      <c r="D44" s="26">
        <v>11960.077031468818</v>
      </c>
      <c r="E44">
        <v>12273.426322198695</v>
      </c>
      <c r="I44" s="25"/>
    </row>
    <row r="45" spans="1:9" x14ac:dyDescent="0.4">
      <c r="A45" s="21">
        <v>39857</v>
      </c>
      <c r="B45" s="22">
        <v>12874</v>
      </c>
      <c r="C45">
        <v>12449.157999999999</v>
      </c>
      <c r="D45" s="26">
        <v>13561.300095868914</v>
      </c>
      <c r="E45">
        <v>12334.565467119299</v>
      </c>
      <c r="I45" s="25"/>
    </row>
    <row r="46" spans="1:9" x14ac:dyDescent="0.4">
      <c r="A46" s="21">
        <v>39858</v>
      </c>
      <c r="B46" s="22">
        <v>14115</v>
      </c>
      <c r="C46">
        <v>13649.205</v>
      </c>
      <c r="D46" s="26">
        <v>11099.964776904693</v>
      </c>
      <c r="E46">
        <v>12357.160988440884</v>
      </c>
      <c r="I46" s="25"/>
    </row>
    <row r="47" spans="1:9" x14ac:dyDescent="0.4">
      <c r="A47" s="21">
        <v>39859</v>
      </c>
      <c r="B47" s="22">
        <v>10645</v>
      </c>
      <c r="C47">
        <v>10293.715</v>
      </c>
      <c r="D47" s="26">
        <v>12252.498534109627</v>
      </c>
      <c r="E47">
        <v>12316.194117045972</v>
      </c>
      <c r="I47" s="25"/>
    </row>
    <row r="48" spans="1:9" x14ac:dyDescent="0.4">
      <c r="A48" s="21">
        <v>39860</v>
      </c>
      <c r="B48" s="22">
        <v>11240</v>
      </c>
      <c r="C48">
        <v>10869.08</v>
      </c>
      <c r="D48" s="26">
        <v>13737.007986498111</v>
      </c>
      <c r="E48">
        <v>12274.687231779426</v>
      </c>
      <c r="I48" s="25"/>
    </row>
    <row r="49" spans="1:9" x14ac:dyDescent="0.4">
      <c r="A49" s="21">
        <v>39861</v>
      </c>
      <c r="B49" s="22">
        <v>14294</v>
      </c>
      <c r="C49">
        <v>13822.297999999999</v>
      </c>
      <c r="D49" s="26">
        <v>11050.073284306225</v>
      </c>
      <c r="E49">
        <v>12335.832625280385</v>
      </c>
      <c r="I49" s="25"/>
    </row>
    <row r="50" spans="1:9" x14ac:dyDescent="0.4">
      <c r="A50" s="21">
        <v>39862</v>
      </c>
      <c r="B50" s="22">
        <v>13271</v>
      </c>
      <c r="C50">
        <v>12833.056999999999</v>
      </c>
      <c r="D50" s="26">
        <v>12172.131679842711</v>
      </c>
      <c r="E50">
        <v>12358.430435288332</v>
      </c>
      <c r="I50" s="25"/>
    </row>
    <row r="51" spans="1:9" x14ac:dyDescent="0.4">
      <c r="A51" s="21">
        <v>39863</v>
      </c>
      <c r="B51" s="22">
        <v>11157</v>
      </c>
      <c r="C51">
        <v>10788.819</v>
      </c>
      <c r="D51" s="26">
        <v>14138.049125598929</v>
      </c>
      <c r="E51">
        <v>12317.459322887444</v>
      </c>
      <c r="I51" s="25"/>
    </row>
    <row r="52" spans="1:9" x14ac:dyDescent="0.4">
      <c r="A52" s="21">
        <v>39864</v>
      </c>
      <c r="B52" s="22">
        <v>14345</v>
      </c>
      <c r="C52">
        <v>13871.615</v>
      </c>
      <c r="D52" s="26">
        <v>11391.152037770904</v>
      </c>
      <c r="E52">
        <v>12275.948141360155</v>
      </c>
      <c r="I52" s="25"/>
    </row>
    <row r="53" spans="1:9" x14ac:dyDescent="0.4">
      <c r="A53" s="21">
        <v>39865</v>
      </c>
      <c r="B53" s="22">
        <v>9301</v>
      </c>
      <c r="C53">
        <v>8994.0669999999991</v>
      </c>
      <c r="D53" s="26">
        <v>12448.074441191702</v>
      </c>
      <c r="E53">
        <v>12337.099783441472</v>
      </c>
      <c r="I53" s="25"/>
    </row>
    <row r="54" spans="1:9" x14ac:dyDescent="0.4">
      <c r="A54" s="21">
        <v>39866</v>
      </c>
      <c r="B54" s="22">
        <v>15306</v>
      </c>
      <c r="C54">
        <v>14800.902</v>
      </c>
      <c r="D54" s="26">
        <v>13605.993409926474</v>
      </c>
      <c r="E54">
        <v>12359.699882135781</v>
      </c>
      <c r="I54" s="25"/>
    </row>
    <row r="55" spans="1:9" x14ac:dyDescent="0.4">
      <c r="A55" s="21">
        <v>39867</v>
      </c>
      <c r="B55" s="22">
        <v>14431</v>
      </c>
      <c r="C55">
        <v>13954.777</v>
      </c>
      <c r="D55" s="26">
        <v>11657.233367495412</v>
      </c>
      <c r="E55">
        <v>12318.724528728912</v>
      </c>
      <c r="I55" s="25"/>
    </row>
    <row r="56" spans="1:9" x14ac:dyDescent="0.4">
      <c r="A56" s="21">
        <v>39868</v>
      </c>
      <c r="B56" s="22">
        <v>13455</v>
      </c>
      <c r="C56">
        <v>13010.984999999999</v>
      </c>
      <c r="D56" s="26">
        <v>12606.115718306412</v>
      </c>
      <c r="E56">
        <v>12277.209050940884</v>
      </c>
      <c r="I56" s="25"/>
    </row>
    <row r="57" spans="1:9" x14ac:dyDescent="0.4">
      <c r="A57" s="21">
        <v>39869</v>
      </c>
      <c r="B57" s="22">
        <v>8979</v>
      </c>
      <c r="C57">
        <v>8682.6929999999993</v>
      </c>
      <c r="D57" s="26">
        <v>14604.355695316914</v>
      </c>
      <c r="E57">
        <v>12338.366941602559</v>
      </c>
      <c r="I57" s="25"/>
    </row>
    <row r="58" spans="1:9" x14ac:dyDescent="0.4">
      <c r="A58" s="21">
        <v>39870</v>
      </c>
      <c r="B58" s="22">
        <v>10819</v>
      </c>
      <c r="C58">
        <v>10461.973</v>
      </c>
      <c r="D58" s="26">
        <v>11513.363220441224</v>
      </c>
      <c r="E58">
        <v>12360.969328983228</v>
      </c>
      <c r="I58" s="25"/>
    </row>
    <row r="59" spans="1:9" x14ac:dyDescent="0.4">
      <c r="A59" s="21">
        <v>39871</v>
      </c>
      <c r="B59" s="22">
        <v>14018</v>
      </c>
      <c r="C59">
        <v>13555.405999999999</v>
      </c>
      <c r="D59" s="26">
        <v>11843.028847291773</v>
      </c>
      <c r="E59">
        <v>12319.989734570381</v>
      </c>
      <c r="I59" s="25"/>
    </row>
    <row r="60" spans="1:9" x14ac:dyDescent="0.4">
      <c r="A60" s="21">
        <v>39872</v>
      </c>
      <c r="B60" s="22">
        <v>8688</v>
      </c>
      <c r="C60">
        <v>8401.2960000000003</v>
      </c>
      <c r="D60" s="26">
        <v>13883.944701334207</v>
      </c>
      <c r="E60">
        <v>12278.469960521616</v>
      </c>
      <c r="I60" s="25"/>
    </row>
    <row r="61" spans="1:9" x14ac:dyDescent="0.4">
      <c r="A61" s="21">
        <v>39873</v>
      </c>
      <c r="B61" s="22">
        <v>10985</v>
      </c>
      <c r="C61">
        <v>10622.494999999999</v>
      </c>
      <c r="D61" s="26">
        <v>11019.963963116663</v>
      </c>
      <c r="E61">
        <v>12339.634099763645</v>
      </c>
      <c r="I61" s="25"/>
    </row>
    <row r="62" spans="1:9" x14ac:dyDescent="0.4">
      <c r="A62" s="21">
        <v>39874</v>
      </c>
      <c r="B62" s="22">
        <v>16143</v>
      </c>
      <c r="C62">
        <v>15610.280999999999</v>
      </c>
      <c r="D62" s="26">
        <v>11479.931259502471</v>
      </c>
      <c r="E62">
        <v>12362.238775830676</v>
      </c>
      <c r="I62" s="25"/>
    </row>
    <row r="63" spans="1:9" x14ac:dyDescent="0.4">
      <c r="A63" s="21">
        <v>39875</v>
      </c>
      <c r="B63" s="22">
        <v>14446</v>
      </c>
      <c r="C63">
        <v>13969.281999999999</v>
      </c>
      <c r="D63" s="26">
        <v>13819.116788651561</v>
      </c>
      <c r="E63">
        <v>12321.254940411851</v>
      </c>
      <c r="I63" s="25"/>
    </row>
    <row r="64" spans="1:9" x14ac:dyDescent="0.4">
      <c r="A64" s="21">
        <v>39876</v>
      </c>
      <c r="B64" s="22">
        <v>12565</v>
      </c>
      <c r="C64">
        <v>12150.355</v>
      </c>
      <c r="D64" s="26">
        <v>11829.620313250567</v>
      </c>
      <c r="E64">
        <v>12279.730870102345</v>
      </c>
      <c r="I64" s="25"/>
    </row>
    <row r="65" spans="1:9" x14ac:dyDescent="0.4">
      <c r="A65" s="21">
        <v>39877</v>
      </c>
      <c r="B65" s="22">
        <v>10608</v>
      </c>
      <c r="C65">
        <v>10257.936</v>
      </c>
      <c r="D65" s="26">
        <v>12520.807973352386</v>
      </c>
      <c r="E65">
        <v>12340.901257924732</v>
      </c>
      <c r="I65" s="25"/>
    </row>
    <row r="66" spans="1:9" x14ac:dyDescent="0.4">
      <c r="A66" s="21">
        <v>39878</v>
      </c>
      <c r="B66" s="22">
        <v>9515</v>
      </c>
      <c r="C66">
        <v>9201.0049999999992</v>
      </c>
      <c r="D66" s="26">
        <v>13724.047484337321</v>
      </c>
      <c r="E66">
        <v>12363.508222678125</v>
      </c>
      <c r="I66" s="25"/>
    </row>
    <row r="67" spans="1:9" x14ac:dyDescent="0.4">
      <c r="A67" s="21">
        <v>39879</v>
      </c>
      <c r="B67" s="22">
        <v>14286</v>
      </c>
      <c r="C67">
        <v>13814.562</v>
      </c>
      <c r="D67" s="26">
        <v>11083.858265090428</v>
      </c>
      <c r="E67">
        <v>12322.52014625332</v>
      </c>
      <c r="I67" s="25"/>
    </row>
    <row r="68" spans="1:9" x14ac:dyDescent="0.4">
      <c r="A68" s="21">
        <v>39880</v>
      </c>
      <c r="B68" s="22">
        <v>12824</v>
      </c>
      <c r="C68">
        <v>12400.807999999999</v>
      </c>
      <c r="D68" s="26">
        <v>12122.375036981075</v>
      </c>
      <c r="E68">
        <v>12280.991779683076</v>
      </c>
      <c r="I68" s="25"/>
    </row>
    <row r="69" spans="1:9" x14ac:dyDescent="0.4">
      <c r="A69" s="21">
        <v>39881</v>
      </c>
      <c r="B69" s="22">
        <v>12373</v>
      </c>
      <c r="C69">
        <v>11964.690999999999</v>
      </c>
      <c r="D69" s="26">
        <v>13721.69998227754</v>
      </c>
      <c r="E69">
        <v>12342.168416085819</v>
      </c>
      <c r="I69" s="25"/>
    </row>
    <row r="70" spans="1:9" x14ac:dyDescent="0.4">
      <c r="A70" s="21">
        <v>39882</v>
      </c>
      <c r="B70" s="22">
        <v>10796</v>
      </c>
      <c r="C70">
        <v>10439.732</v>
      </c>
      <c r="D70" s="26">
        <v>11572.887145622195</v>
      </c>
      <c r="E70">
        <v>12364.777669525572</v>
      </c>
      <c r="I70" s="25"/>
    </row>
    <row r="71" spans="1:9" x14ac:dyDescent="0.4">
      <c r="A71" s="21">
        <v>39883</v>
      </c>
      <c r="B71" s="22">
        <v>8760</v>
      </c>
      <c r="C71">
        <v>8470.92</v>
      </c>
      <c r="D71" s="26">
        <v>11921.740078170726</v>
      </c>
      <c r="E71">
        <v>12323.78535209479</v>
      </c>
      <c r="I71" s="25"/>
    </row>
    <row r="72" spans="1:9" x14ac:dyDescent="0.4">
      <c r="A72" s="21">
        <v>39884</v>
      </c>
      <c r="B72" s="22">
        <v>6983</v>
      </c>
      <c r="C72">
        <v>6752.5609999999997</v>
      </c>
      <c r="D72" s="26">
        <v>12765.009507466179</v>
      </c>
      <c r="E72">
        <v>12282.252689263805</v>
      </c>
      <c r="I72" s="25"/>
    </row>
    <row r="73" spans="1:9" x14ac:dyDescent="0.4">
      <c r="A73" s="21">
        <v>39885</v>
      </c>
      <c r="B73" s="22">
        <v>9413</v>
      </c>
      <c r="C73">
        <v>9102.3709999999992</v>
      </c>
      <c r="D73" s="26">
        <v>10140.286095171055</v>
      </c>
      <c r="E73">
        <v>12343.435574246903</v>
      </c>
      <c r="I73" s="25"/>
    </row>
    <row r="74" spans="1:9" x14ac:dyDescent="0.4">
      <c r="A74" s="21">
        <v>39886</v>
      </c>
      <c r="B74" s="22">
        <v>9640</v>
      </c>
      <c r="C74">
        <v>9321.8799999999992</v>
      </c>
      <c r="D74" s="26">
        <v>10407.737095602844</v>
      </c>
      <c r="E74">
        <v>12366.047116373022</v>
      </c>
      <c r="I74" s="25"/>
    </row>
    <row r="75" spans="1:9" x14ac:dyDescent="0.4">
      <c r="A75" s="21">
        <v>39887</v>
      </c>
      <c r="B75" s="22">
        <v>8589</v>
      </c>
      <c r="C75">
        <v>8305.5630000000001</v>
      </c>
      <c r="D75" s="26">
        <v>11472.119641564766</v>
      </c>
      <c r="E75">
        <v>12325.050557936258</v>
      </c>
      <c r="I75" s="25"/>
    </row>
    <row r="76" spans="1:9" x14ac:dyDescent="0.4">
      <c r="A76" s="21">
        <v>39888</v>
      </c>
      <c r="B76" s="22">
        <v>9902</v>
      </c>
      <c r="C76">
        <v>9575.2340000000004</v>
      </c>
      <c r="D76" s="26">
        <v>9490.5972132247753</v>
      </c>
      <c r="E76">
        <v>12283.513598844534</v>
      </c>
      <c r="I76" s="25"/>
    </row>
    <row r="77" spans="1:9" x14ac:dyDescent="0.4">
      <c r="A77" s="21">
        <v>39889</v>
      </c>
      <c r="B77" s="22">
        <v>10604</v>
      </c>
      <c r="C77">
        <v>10254.067999999999</v>
      </c>
      <c r="D77" s="26">
        <v>9924.8973341238561</v>
      </c>
      <c r="E77">
        <v>12344.702732407992</v>
      </c>
      <c r="I77" s="25"/>
    </row>
    <row r="78" spans="1:9" x14ac:dyDescent="0.4">
      <c r="A78" s="21">
        <v>39890</v>
      </c>
      <c r="B78" s="22">
        <v>9748</v>
      </c>
      <c r="C78">
        <v>9426.3159999999989</v>
      </c>
      <c r="D78" s="26">
        <v>11166.448447991863</v>
      </c>
      <c r="E78">
        <v>12367.316563220469</v>
      </c>
      <c r="I78" s="25"/>
    </row>
    <row r="79" spans="1:9" x14ac:dyDescent="0.4">
      <c r="A79" s="21">
        <v>39891</v>
      </c>
      <c r="B79" s="22">
        <v>6473</v>
      </c>
      <c r="C79">
        <v>6259.3909999999996</v>
      </c>
      <c r="D79" s="26">
        <v>9472.3883115049575</v>
      </c>
      <c r="E79">
        <v>12326.315763777728</v>
      </c>
      <c r="I79" s="25"/>
    </row>
    <row r="80" spans="1:9" x14ac:dyDescent="0.4">
      <c r="A80" s="21">
        <v>39892</v>
      </c>
      <c r="B80" s="22">
        <v>9695</v>
      </c>
      <c r="C80">
        <v>9375.0650000000005</v>
      </c>
      <c r="D80" s="26">
        <v>9333.8544561518884</v>
      </c>
      <c r="E80">
        <v>12284.774508425266</v>
      </c>
      <c r="I80" s="25"/>
    </row>
    <row r="81" spans="1:9" x14ac:dyDescent="0.4">
      <c r="A81" s="21">
        <v>39893</v>
      </c>
      <c r="B81" s="22">
        <v>9218</v>
      </c>
      <c r="C81">
        <v>8913.8060000000005</v>
      </c>
      <c r="D81" s="26">
        <v>10422.671465549913</v>
      </c>
      <c r="E81">
        <v>12345.969890569077</v>
      </c>
      <c r="I81" s="25"/>
    </row>
    <row r="82" spans="1:9" x14ac:dyDescent="0.4">
      <c r="A82" s="21">
        <v>39894</v>
      </c>
      <c r="B82" s="22">
        <v>10982</v>
      </c>
      <c r="C82">
        <v>10619.593999999999</v>
      </c>
      <c r="D82" s="26">
        <v>8833.0666225382902</v>
      </c>
      <c r="E82">
        <v>12368.586010067918</v>
      </c>
      <c r="I82" s="25"/>
    </row>
    <row r="83" spans="1:9" x14ac:dyDescent="0.4">
      <c r="A83" s="21">
        <v>39895</v>
      </c>
      <c r="B83" s="22">
        <v>11202</v>
      </c>
      <c r="C83">
        <v>10832.333999999999</v>
      </c>
      <c r="D83" s="26">
        <v>9588.1696298902953</v>
      </c>
      <c r="E83">
        <v>12327.580969619197</v>
      </c>
      <c r="I83" s="25"/>
    </row>
    <row r="84" spans="1:9" x14ac:dyDescent="0.4">
      <c r="A84" s="21">
        <v>39896</v>
      </c>
      <c r="B84" s="22">
        <v>10458</v>
      </c>
      <c r="C84">
        <v>10112.886</v>
      </c>
      <c r="D84" s="26">
        <v>10906.882556366074</v>
      </c>
      <c r="E84">
        <v>12286.035418005995</v>
      </c>
      <c r="I84" s="25"/>
    </row>
    <row r="85" spans="1:9" x14ac:dyDescent="0.4">
      <c r="A85" s="21">
        <v>39897</v>
      </c>
      <c r="B85" s="22">
        <v>9548</v>
      </c>
      <c r="C85">
        <v>9232.9159999999993</v>
      </c>
      <c r="D85" s="26">
        <v>9403.1888183430729</v>
      </c>
      <c r="E85">
        <v>12347.237048730165</v>
      </c>
      <c r="I85" s="25"/>
    </row>
    <row r="86" spans="1:9" x14ac:dyDescent="0.4">
      <c r="A86" s="21">
        <v>39898</v>
      </c>
      <c r="B86" s="22">
        <v>7332</v>
      </c>
      <c r="C86">
        <v>7090.0439999999999</v>
      </c>
      <c r="D86" s="26">
        <v>9833.9270530786835</v>
      </c>
      <c r="E86">
        <v>12369.855456915366</v>
      </c>
      <c r="I86" s="25"/>
    </row>
    <row r="87" spans="1:9" x14ac:dyDescent="0.4">
      <c r="A87" s="21">
        <v>39899</v>
      </c>
      <c r="B87" s="22">
        <v>9373</v>
      </c>
      <c r="C87">
        <v>9063.6909999999989</v>
      </c>
      <c r="D87" s="26">
        <v>10408.960183007208</v>
      </c>
      <c r="E87">
        <v>12328.846175460667</v>
      </c>
      <c r="I87" s="25"/>
    </row>
    <row r="88" spans="1:9" x14ac:dyDescent="0.4">
      <c r="A88" s="21">
        <v>39900</v>
      </c>
      <c r="B88" s="22">
        <v>9486</v>
      </c>
      <c r="C88">
        <v>9172.9619999999995</v>
      </c>
      <c r="D88" s="26">
        <v>8895.3265485248339</v>
      </c>
      <c r="E88">
        <v>12287.296327586726</v>
      </c>
      <c r="I88" s="25"/>
    </row>
    <row r="89" spans="1:9" x14ac:dyDescent="0.4">
      <c r="A89" s="21">
        <v>39901</v>
      </c>
      <c r="B89" s="22">
        <v>10592</v>
      </c>
      <c r="C89">
        <v>10242.464</v>
      </c>
      <c r="D89" s="26">
        <v>9343.0663979459678</v>
      </c>
      <c r="E89">
        <v>12348.50420689125</v>
      </c>
      <c r="I89" s="25"/>
    </row>
    <row r="90" spans="1:9" x14ac:dyDescent="0.4">
      <c r="A90" s="21">
        <v>39902</v>
      </c>
      <c r="B90" s="22">
        <v>9517</v>
      </c>
      <c r="C90">
        <v>9202.9390000000003</v>
      </c>
      <c r="D90" s="26">
        <v>10563.931191216596</v>
      </c>
      <c r="E90">
        <v>12371.124903762813</v>
      </c>
      <c r="I90" s="25"/>
    </row>
    <row r="91" spans="1:9" x14ac:dyDescent="0.4">
      <c r="A91" s="21">
        <v>39903</v>
      </c>
      <c r="B91" s="22">
        <v>10044</v>
      </c>
      <c r="C91">
        <v>9712.5479999999989</v>
      </c>
      <c r="D91" s="26">
        <v>9049.3820840678854</v>
      </c>
      <c r="E91">
        <v>12330.111381302137</v>
      </c>
      <c r="I91" s="25"/>
    </row>
    <row r="92" spans="1:9" x14ac:dyDescent="0.4">
      <c r="A92" s="21">
        <v>39904</v>
      </c>
      <c r="B92" s="22">
        <v>9661</v>
      </c>
      <c r="C92">
        <v>9342.1869999999999</v>
      </c>
      <c r="D92" s="26">
        <v>9579.9902510851098</v>
      </c>
      <c r="E92">
        <v>12288.557237167455</v>
      </c>
      <c r="I92" s="25"/>
    </row>
    <row r="93" spans="1:9" x14ac:dyDescent="0.4">
      <c r="A93" s="21">
        <v>39905</v>
      </c>
      <c r="B93" s="22">
        <v>7700</v>
      </c>
      <c r="C93">
        <v>7445.9</v>
      </c>
      <c r="D93" s="26">
        <v>10581.990046050729</v>
      </c>
      <c r="E93">
        <v>12349.771365052336</v>
      </c>
      <c r="I93" s="25"/>
    </row>
    <row r="94" spans="1:9" x14ac:dyDescent="0.4">
      <c r="A94" s="21">
        <v>39906</v>
      </c>
      <c r="B94" s="22">
        <v>9514</v>
      </c>
      <c r="C94">
        <v>9200.0380000000005</v>
      </c>
      <c r="D94" s="26">
        <v>8831.2084147573787</v>
      </c>
      <c r="E94">
        <v>12372.394350610262</v>
      </c>
      <c r="I94" s="25"/>
    </row>
    <row r="95" spans="1:9" x14ac:dyDescent="0.4">
      <c r="A95" s="21">
        <v>39907</v>
      </c>
      <c r="B95" s="22">
        <v>9196</v>
      </c>
      <c r="C95">
        <v>8892.5319999999992</v>
      </c>
      <c r="D95" s="26">
        <v>9287.5459777116812</v>
      </c>
      <c r="E95">
        <v>12331.376587143606</v>
      </c>
      <c r="I95" s="25"/>
    </row>
    <row r="96" spans="1:9" x14ac:dyDescent="0.4">
      <c r="A96" s="21">
        <v>39908</v>
      </c>
      <c r="B96" s="22">
        <v>9351</v>
      </c>
      <c r="C96">
        <v>9042.4169999999995</v>
      </c>
      <c r="D96" s="26">
        <v>10186.73063064043</v>
      </c>
      <c r="E96">
        <v>12289.818146748185</v>
      </c>
      <c r="I96" s="25"/>
    </row>
    <row r="97" spans="1:9" x14ac:dyDescent="0.4">
      <c r="A97" s="21">
        <v>39909</v>
      </c>
      <c r="B97" s="22">
        <v>9519</v>
      </c>
      <c r="C97">
        <v>9204.8729999999996</v>
      </c>
      <c r="D97" s="26">
        <v>8820.6627507322737</v>
      </c>
      <c r="E97">
        <v>12351.038523213423</v>
      </c>
      <c r="I97" s="25"/>
    </row>
    <row r="98" spans="1:9" x14ac:dyDescent="0.4">
      <c r="A98" s="21">
        <v>39910</v>
      </c>
      <c r="B98" s="22">
        <v>9700</v>
      </c>
      <c r="C98">
        <v>9379.9</v>
      </c>
      <c r="D98" s="26">
        <v>9268.088258599555</v>
      </c>
      <c r="E98">
        <v>12373.66379745771</v>
      </c>
      <c r="I98" s="25"/>
    </row>
    <row r="99" spans="1:9" x14ac:dyDescent="0.4">
      <c r="A99" s="21">
        <v>39911</v>
      </c>
      <c r="B99" s="22">
        <v>10247</v>
      </c>
      <c r="C99">
        <v>9908.8490000000002</v>
      </c>
      <c r="D99" s="26">
        <v>10248.297168575084</v>
      </c>
      <c r="E99">
        <v>12332.641792985076</v>
      </c>
      <c r="I99" s="25"/>
    </row>
    <row r="100" spans="1:9" x14ac:dyDescent="0.4">
      <c r="A100" s="21">
        <v>39912</v>
      </c>
      <c r="B100" s="22">
        <v>8358</v>
      </c>
      <c r="C100">
        <v>8082.1859999999997</v>
      </c>
      <c r="D100" s="26">
        <v>9013.8606615305762</v>
      </c>
      <c r="E100">
        <v>12291.079056328916</v>
      </c>
      <c r="I100" s="25"/>
    </row>
    <row r="101" spans="1:9" x14ac:dyDescent="0.4">
      <c r="A101" s="21">
        <v>39913</v>
      </c>
      <c r="B101" s="22">
        <v>10837</v>
      </c>
      <c r="C101">
        <v>10479.378999999999</v>
      </c>
      <c r="D101" s="26">
        <v>9236.19834954211</v>
      </c>
      <c r="E101">
        <v>12352.30568137451</v>
      </c>
      <c r="I101" s="25"/>
    </row>
    <row r="102" spans="1:9" x14ac:dyDescent="0.4">
      <c r="A102" s="21">
        <v>39914</v>
      </c>
      <c r="B102" s="22">
        <v>11337</v>
      </c>
      <c r="C102">
        <v>10962.878999999999</v>
      </c>
      <c r="D102" s="26">
        <v>10414.948478345166</v>
      </c>
      <c r="E102">
        <v>12374.933244305159</v>
      </c>
      <c r="I102" s="25"/>
    </row>
    <row r="103" spans="1:9" x14ac:dyDescent="0.4">
      <c r="A103" s="21">
        <v>39915</v>
      </c>
      <c r="B103" s="22">
        <v>9214</v>
      </c>
      <c r="C103">
        <v>8909.9380000000001</v>
      </c>
      <c r="D103" s="26">
        <v>9282.837349143545</v>
      </c>
      <c r="E103">
        <v>12333.906998826544</v>
      </c>
      <c r="I103" s="25"/>
    </row>
    <row r="104" spans="1:9" x14ac:dyDescent="0.4">
      <c r="A104" s="21">
        <v>39916</v>
      </c>
      <c r="B104" s="22">
        <v>11703</v>
      </c>
      <c r="C104">
        <v>11316.800999999999</v>
      </c>
      <c r="D104" s="26">
        <v>9646.4083121412168</v>
      </c>
      <c r="E104">
        <v>12292.339965909645</v>
      </c>
      <c r="I104" s="25"/>
    </row>
    <row r="105" spans="1:9" x14ac:dyDescent="0.4">
      <c r="A105" s="21">
        <v>39917</v>
      </c>
      <c r="B105" s="22">
        <v>11309</v>
      </c>
      <c r="C105">
        <v>10935.803</v>
      </c>
      <c r="D105" s="26">
        <v>10933.641979114553</v>
      </c>
      <c r="E105">
        <v>12353.572839535596</v>
      </c>
      <c r="I105" s="25"/>
    </row>
    <row r="106" spans="1:9" x14ac:dyDescent="0.4">
      <c r="A106" s="21">
        <v>39918</v>
      </c>
      <c r="B106" s="22">
        <v>10691</v>
      </c>
      <c r="C106">
        <v>10338.197</v>
      </c>
      <c r="D106" s="26">
        <v>9647.8041029680026</v>
      </c>
      <c r="E106">
        <v>12376.202691152606</v>
      </c>
      <c r="I106" s="25"/>
    </row>
    <row r="107" spans="1:9" x14ac:dyDescent="0.4">
      <c r="A107" s="21">
        <v>39919</v>
      </c>
      <c r="B107" s="22">
        <v>8722</v>
      </c>
      <c r="C107">
        <v>8434.1739999999991</v>
      </c>
      <c r="D107" s="26">
        <v>10244.391254348908</v>
      </c>
      <c r="E107">
        <v>12335.172204668013</v>
      </c>
      <c r="I107" s="25"/>
    </row>
    <row r="108" spans="1:9" x14ac:dyDescent="0.4">
      <c r="A108" s="21">
        <v>39920</v>
      </c>
      <c r="B108" s="22">
        <v>11624</v>
      </c>
      <c r="C108">
        <v>11240.407999999999</v>
      </c>
      <c r="D108" s="26">
        <v>10925.665134734711</v>
      </c>
      <c r="E108">
        <v>12293.600875490376</v>
      </c>
      <c r="I108" s="25"/>
    </row>
    <row r="109" spans="1:9" x14ac:dyDescent="0.4">
      <c r="A109" s="21">
        <v>39921</v>
      </c>
      <c r="B109" s="22">
        <v>11109</v>
      </c>
      <c r="C109">
        <v>10742.403</v>
      </c>
      <c r="D109" s="26">
        <v>9696.5646522252609</v>
      </c>
      <c r="E109">
        <v>12354.839997696683</v>
      </c>
      <c r="I109" s="25"/>
    </row>
    <row r="110" spans="1:9" x14ac:dyDescent="0.4">
      <c r="A110" s="21">
        <v>39922</v>
      </c>
      <c r="B110" s="22">
        <v>11624</v>
      </c>
      <c r="C110">
        <v>11240.407999999999</v>
      </c>
      <c r="D110" s="26">
        <v>10320.624271871808</v>
      </c>
      <c r="E110">
        <v>12377.472138000054</v>
      </c>
      <c r="I110" s="25"/>
    </row>
    <row r="111" spans="1:9" x14ac:dyDescent="0.4">
      <c r="A111" s="21">
        <v>39923</v>
      </c>
      <c r="B111" s="22">
        <v>11338</v>
      </c>
      <c r="C111">
        <v>10963.846</v>
      </c>
      <c r="D111" s="26">
        <v>11545.227542108123</v>
      </c>
      <c r="E111">
        <v>12336.437410509483</v>
      </c>
      <c r="I111" s="25"/>
    </row>
    <row r="112" spans="1:9" x14ac:dyDescent="0.4">
      <c r="A112" s="21">
        <v>39924</v>
      </c>
      <c r="B112" s="22">
        <v>11361</v>
      </c>
      <c r="C112">
        <v>10986.087</v>
      </c>
      <c r="D112" s="26">
        <v>10122.643665177387</v>
      </c>
      <c r="E112">
        <v>12294.861785071105</v>
      </c>
      <c r="I112" s="25"/>
    </row>
    <row r="113" spans="1:9" x14ac:dyDescent="0.4">
      <c r="A113" s="21">
        <v>39925</v>
      </c>
      <c r="B113" s="22">
        <v>10914</v>
      </c>
      <c r="C113">
        <v>10553.838</v>
      </c>
      <c r="D113" s="26">
        <v>10731.439348898466</v>
      </c>
      <c r="E113">
        <v>12356.107155857768</v>
      </c>
      <c r="I113" s="25"/>
    </row>
    <row r="114" spans="1:9" x14ac:dyDescent="0.4">
      <c r="A114" s="21">
        <v>39926</v>
      </c>
      <c r="B114" s="22">
        <v>9348</v>
      </c>
      <c r="C114">
        <v>9039.5159999999996</v>
      </c>
      <c r="D114" s="26">
        <v>11772.70339952374</v>
      </c>
      <c r="E114">
        <v>12378.741584847503</v>
      </c>
      <c r="I114" s="25"/>
    </row>
    <row r="115" spans="1:9" x14ac:dyDescent="0.4">
      <c r="A115" s="21">
        <v>39927</v>
      </c>
      <c r="B115" s="22">
        <v>11517</v>
      </c>
      <c r="C115">
        <v>11136.939</v>
      </c>
      <c r="D115" s="26">
        <v>10025.143668607972</v>
      </c>
      <c r="E115">
        <v>12337.702616350953</v>
      </c>
      <c r="I115" s="25"/>
    </row>
    <row r="116" spans="1:9" x14ac:dyDescent="0.4">
      <c r="A116" s="21">
        <v>39928</v>
      </c>
      <c r="B116" s="22">
        <v>10705</v>
      </c>
      <c r="C116">
        <v>10351.735000000001</v>
      </c>
      <c r="D116" s="26">
        <v>10657.623447168968</v>
      </c>
      <c r="E116">
        <v>12296.122694651835</v>
      </c>
      <c r="I116" s="25"/>
    </row>
    <row r="117" spans="1:9" x14ac:dyDescent="0.4">
      <c r="A117" s="21">
        <v>39929</v>
      </c>
      <c r="B117" s="22">
        <v>10255</v>
      </c>
      <c r="C117">
        <v>9916.5849999999991</v>
      </c>
      <c r="D117" s="26">
        <v>11630.565369939764</v>
      </c>
      <c r="E117">
        <v>12357.374314018856</v>
      </c>
      <c r="I117" s="25"/>
    </row>
    <row r="118" spans="1:9" x14ac:dyDescent="0.4">
      <c r="A118" s="21">
        <v>39930</v>
      </c>
      <c r="B118" s="22">
        <v>10375</v>
      </c>
      <c r="C118">
        <v>10032.625</v>
      </c>
      <c r="D118" s="26">
        <v>10100.3677293251</v>
      </c>
      <c r="E118">
        <v>12380.011031694952</v>
      </c>
      <c r="I118" s="25"/>
    </row>
    <row r="119" spans="1:9" x14ac:dyDescent="0.4">
      <c r="A119" s="21">
        <v>39931</v>
      </c>
      <c r="B119" s="22">
        <v>10048</v>
      </c>
      <c r="C119">
        <v>9716.4159999999993</v>
      </c>
      <c r="D119" s="26">
        <v>10509.855987946265</v>
      </c>
      <c r="E119">
        <v>12338.967822192422</v>
      </c>
      <c r="I119" s="25"/>
    </row>
    <row r="120" spans="1:9" x14ac:dyDescent="0.4">
      <c r="A120" s="21">
        <v>39932</v>
      </c>
      <c r="B120" s="22">
        <v>9880</v>
      </c>
      <c r="C120">
        <v>9553.9599999999991</v>
      </c>
      <c r="D120" s="26">
        <v>11359.42465069709</v>
      </c>
      <c r="E120">
        <v>12297.383604232567</v>
      </c>
      <c r="I120" s="25"/>
    </row>
    <row r="121" spans="1:9" x14ac:dyDescent="0.4">
      <c r="A121" s="21">
        <v>39933</v>
      </c>
      <c r="B121" s="22">
        <v>6427</v>
      </c>
      <c r="C121">
        <v>6214.9089999999997</v>
      </c>
      <c r="D121" s="26">
        <v>9865.6442899151589</v>
      </c>
      <c r="E121">
        <v>12358.641472179941</v>
      </c>
      <c r="I121" s="25"/>
    </row>
    <row r="122" spans="1:9" x14ac:dyDescent="0.4">
      <c r="A122" s="21">
        <v>39934</v>
      </c>
      <c r="B122" s="22">
        <v>9700</v>
      </c>
      <c r="C122">
        <v>9379.9</v>
      </c>
      <c r="D122" s="26">
        <v>9632.2757291419584</v>
      </c>
      <c r="E122">
        <v>12381.280478542401</v>
      </c>
      <c r="I122" s="25"/>
    </row>
    <row r="123" spans="1:9" x14ac:dyDescent="0.4">
      <c r="A123" s="21">
        <v>39935</v>
      </c>
      <c r="B123" s="22">
        <v>9697</v>
      </c>
      <c r="C123">
        <v>9376.9989999999998</v>
      </c>
      <c r="D123" s="26">
        <v>10484.821834123704</v>
      </c>
      <c r="E123">
        <v>12340.233028033892</v>
      </c>
      <c r="I123" s="25"/>
    </row>
    <row r="124" spans="1:9" x14ac:dyDescent="0.4">
      <c r="A124" s="21">
        <v>39936</v>
      </c>
      <c r="B124" s="22">
        <v>9750</v>
      </c>
      <c r="C124">
        <v>9428.25</v>
      </c>
      <c r="D124" s="26">
        <v>9159.0699901615862</v>
      </c>
      <c r="E124">
        <v>12298.644513813297</v>
      </c>
      <c r="I124" s="25"/>
    </row>
    <row r="125" spans="1:9" x14ac:dyDescent="0.4">
      <c r="A125" s="21">
        <v>39937</v>
      </c>
      <c r="B125" s="22">
        <v>9764</v>
      </c>
      <c r="C125">
        <v>9441.7880000000005</v>
      </c>
      <c r="D125" s="26">
        <v>9628.9588146224851</v>
      </c>
      <c r="E125">
        <v>12359.908630341028</v>
      </c>
      <c r="I125" s="25"/>
    </row>
    <row r="126" spans="1:9" x14ac:dyDescent="0.4">
      <c r="A126" s="21">
        <v>39938</v>
      </c>
      <c r="B126" s="22">
        <v>10211</v>
      </c>
      <c r="C126">
        <v>9874.0370000000003</v>
      </c>
      <c r="D126" s="26">
        <v>10480.965854186154</v>
      </c>
      <c r="E126">
        <v>12382.549925389849</v>
      </c>
      <c r="I126" s="25"/>
    </row>
    <row r="127" spans="1:9" x14ac:dyDescent="0.4">
      <c r="A127" s="21">
        <v>39939</v>
      </c>
      <c r="B127" s="22">
        <v>9886</v>
      </c>
      <c r="C127">
        <v>9559.7619999999988</v>
      </c>
      <c r="D127" s="26">
        <v>9248.0498336114269</v>
      </c>
      <c r="E127">
        <v>12341.49823387536</v>
      </c>
      <c r="I127" s="25"/>
    </row>
    <row r="128" spans="1:9" x14ac:dyDescent="0.4">
      <c r="A128" s="21">
        <v>39940</v>
      </c>
      <c r="B128" s="22">
        <v>8353</v>
      </c>
      <c r="C128">
        <v>8077.3509999999997</v>
      </c>
      <c r="D128" s="26">
        <v>9722.7237612014414</v>
      </c>
      <c r="E128">
        <v>12299.905423394028</v>
      </c>
      <c r="I128" s="25"/>
    </row>
    <row r="129" spans="1:9" x14ac:dyDescent="0.4">
      <c r="A129" s="21">
        <v>39941</v>
      </c>
      <c r="B129" s="22">
        <v>10759</v>
      </c>
      <c r="C129">
        <v>10403.953</v>
      </c>
      <c r="D129" s="26">
        <v>10311.612867054875</v>
      </c>
      <c r="E129">
        <v>12361.175788502114</v>
      </c>
      <c r="I129" s="25"/>
    </row>
    <row r="130" spans="1:9" x14ac:dyDescent="0.4">
      <c r="A130" s="21">
        <v>39942</v>
      </c>
      <c r="B130" s="22">
        <v>10337</v>
      </c>
      <c r="C130">
        <v>9995.878999999999</v>
      </c>
      <c r="D130" s="26">
        <v>9213.3098358656916</v>
      </c>
      <c r="E130">
        <v>12383.819372237296</v>
      </c>
      <c r="I130" s="25"/>
    </row>
    <row r="131" spans="1:9" x14ac:dyDescent="0.4">
      <c r="A131" s="21">
        <v>39943</v>
      </c>
      <c r="B131" s="22">
        <v>11098</v>
      </c>
      <c r="C131">
        <v>10731.766</v>
      </c>
      <c r="D131" s="26">
        <v>9739.7786268653963</v>
      </c>
      <c r="E131">
        <v>12342.763439716829</v>
      </c>
      <c r="I131" s="25"/>
    </row>
    <row r="132" spans="1:9" x14ac:dyDescent="0.4">
      <c r="A132" s="21">
        <v>39944</v>
      </c>
      <c r="B132" s="22">
        <v>10880</v>
      </c>
      <c r="C132">
        <v>10520.96</v>
      </c>
      <c r="D132" s="26">
        <v>10839.32390700131</v>
      </c>
      <c r="E132">
        <v>12301.166332974757</v>
      </c>
      <c r="I132" s="25"/>
    </row>
    <row r="133" spans="1:9" x14ac:dyDescent="0.4">
      <c r="A133" s="21">
        <v>39945</v>
      </c>
      <c r="B133" s="22">
        <v>10911</v>
      </c>
      <c r="C133">
        <v>10550.937</v>
      </c>
      <c r="D133" s="26">
        <v>9633.1030343707462</v>
      </c>
      <c r="E133">
        <v>12362.442946663199</v>
      </c>
      <c r="I133" s="25"/>
    </row>
    <row r="134" spans="1:9" x14ac:dyDescent="0.4">
      <c r="A134" s="21">
        <v>39946</v>
      </c>
      <c r="B134" s="22">
        <v>16167</v>
      </c>
      <c r="C134">
        <v>15633.489</v>
      </c>
      <c r="D134" s="26">
        <v>10203.243751018461</v>
      </c>
      <c r="E134">
        <v>12385.088819084745</v>
      </c>
      <c r="I134" s="25"/>
    </row>
    <row r="135" spans="1:9" x14ac:dyDescent="0.4">
      <c r="A135" s="21">
        <v>39947</v>
      </c>
      <c r="B135" s="22">
        <v>13575</v>
      </c>
      <c r="C135">
        <v>13127.025</v>
      </c>
      <c r="D135" s="26">
        <v>12135.348537476169</v>
      </c>
      <c r="E135">
        <v>12344.028645558299</v>
      </c>
      <c r="I135" s="25"/>
    </row>
    <row r="136" spans="1:9" x14ac:dyDescent="0.4">
      <c r="A136" s="21">
        <v>39948</v>
      </c>
      <c r="B136" s="22">
        <v>11363</v>
      </c>
      <c r="C136">
        <v>10988.020999999999</v>
      </c>
      <c r="D136" s="26">
        <v>11005.222834108381</v>
      </c>
      <c r="E136">
        <v>12302.427242555488</v>
      </c>
      <c r="I136" s="25"/>
    </row>
    <row r="137" spans="1:9" x14ac:dyDescent="0.4">
      <c r="A137" s="21">
        <v>39949</v>
      </c>
      <c r="B137" s="22">
        <v>15075</v>
      </c>
      <c r="C137">
        <v>14577.525</v>
      </c>
      <c r="D137" s="26">
        <v>11535.231522440519</v>
      </c>
      <c r="E137">
        <v>12363.710104824288</v>
      </c>
      <c r="I137" s="25"/>
    </row>
    <row r="138" spans="1:9" x14ac:dyDescent="0.4">
      <c r="A138" s="21">
        <v>39950</v>
      </c>
      <c r="B138" s="22">
        <v>14743</v>
      </c>
      <c r="C138">
        <v>14256.481</v>
      </c>
      <c r="D138" s="26">
        <v>13078.494564145454</v>
      </c>
      <c r="E138">
        <v>12386.358265932193</v>
      </c>
      <c r="I138" s="25"/>
    </row>
    <row r="139" spans="1:9" x14ac:dyDescent="0.4">
      <c r="A139" s="21">
        <v>39951</v>
      </c>
      <c r="B139" s="22">
        <v>8785</v>
      </c>
      <c r="C139">
        <v>8495.0949999999993</v>
      </c>
      <c r="D139" s="26">
        <v>11862.922002413688</v>
      </c>
      <c r="E139">
        <v>12345.293851399769</v>
      </c>
      <c r="I139" s="25"/>
    </row>
    <row r="140" spans="1:9" x14ac:dyDescent="0.4">
      <c r="A140" s="21">
        <v>39952</v>
      </c>
      <c r="B140" s="22">
        <v>11133</v>
      </c>
      <c r="C140">
        <v>10765.610999999999</v>
      </c>
      <c r="D140" s="26">
        <v>11890.423187619814</v>
      </c>
      <c r="E140">
        <v>12303.688152136217</v>
      </c>
      <c r="I140" s="25"/>
    </row>
    <row r="141" spans="1:9" x14ac:dyDescent="0.4">
      <c r="A141" s="21">
        <v>39953</v>
      </c>
      <c r="B141" s="22">
        <v>16713</v>
      </c>
      <c r="C141">
        <v>16161.471</v>
      </c>
      <c r="D141" s="26">
        <v>12678.690887568499</v>
      </c>
      <c r="E141">
        <v>12364.977262985372</v>
      </c>
      <c r="I141" s="25"/>
    </row>
    <row r="142" spans="1:9" x14ac:dyDescent="0.4">
      <c r="A142" s="21">
        <v>39954</v>
      </c>
      <c r="B142" s="22">
        <v>12846</v>
      </c>
      <c r="C142">
        <v>12422.082</v>
      </c>
      <c r="D142" s="26">
        <v>11784.590597194636</v>
      </c>
      <c r="E142">
        <v>12387.627712779642</v>
      </c>
      <c r="I142" s="25"/>
    </row>
    <row r="143" spans="1:9" x14ac:dyDescent="0.4">
      <c r="A143" s="21">
        <v>39955</v>
      </c>
      <c r="B143" s="22">
        <v>13891</v>
      </c>
      <c r="C143">
        <v>13432.597</v>
      </c>
      <c r="D143" s="26">
        <v>12548.167094567305</v>
      </c>
      <c r="E143">
        <v>12346.559057241238</v>
      </c>
      <c r="I143" s="25"/>
    </row>
    <row r="144" spans="1:9" x14ac:dyDescent="0.4">
      <c r="A144" s="21">
        <v>39956</v>
      </c>
      <c r="B144" s="22">
        <v>15103</v>
      </c>
      <c r="C144">
        <v>14604.600999999999</v>
      </c>
      <c r="D144" s="26">
        <v>13825.23644828879</v>
      </c>
      <c r="E144">
        <v>12304.949061716947</v>
      </c>
      <c r="I144" s="25"/>
    </row>
    <row r="145" spans="1:9" x14ac:dyDescent="0.4">
      <c r="A145" s="21">
        <v>39957</v>
      </c>
      <c r="B145" s="22">
        <v>14148</v>
      </c>
      <c r="C145">
        <v>13681.116</v>
      </c>
      <c r="D145" s="26">
        <v>12365.336833984222</v>
      </c>
      <c r="E145">
        <v>12366.244421146461</v>
      </c>
      <c r="I145" s="25"/>
    </row>
    <row r="146" spans="1:9" x14ac:dyDescent="0.4">
      <c r="A146" s="21">
        <v>39958</v>
      </c>
      <c r="B146" s="22">
        <v>14546</v>
      </c>
      <c r="C146">
        <v>14065.982</v>
      </c>
      <c r="D146" s="26">
        <v>13283.5669273897</v>
      </c>
      <c r="E146">
        <v>12388.897159627089</v>
      </c>
      <c r="I146" s="25"/>
    </row>
    <row r="147" spans="1:9" x14ac:dyDescent="0.4">
      <c r="A147" s="21">
        <v>39959</v>
      </c>
      <c r="B147" s="22">
        <v>9616</v>
      </c>
      <c r="C147">
        <v>9298.6720000000005</v>
      </c>
      <c r="D147" s="26">
        <v>14604.569100941448</v>
      </c>
      <c r="E147">
        <v>12347.824263082706</v>
      </c>
      <c r="I147" s="25"/>
    </row>
    <row r="148" spans="1:9" x14ac:dyDescent="0.4">
      <c r="A148" s="21">
        <v>39960</v>
      </c>
      <c r="B148" s="22">
        <v>11218</v>
      </c>
      <c r="C148">
        <v>10847.806</v>
      </c>
      <c r="D148" s="26">
        <v>12163.499587336173</v>
      </c>
      <c r="E148">
        <v>12306.209971297678</v>
      </c>
      <c r="I148" s="25"/>
    </row>
    <row r="149" spans="1:9" x14ac:dyDescent="0.4">
      <c r="A149" s="21">
        <v>39961</v>
      </c>
      <c r="B149" s="22">
        <v>9618</v>
      </c>
      <c r="C149">
        <v>9300.6059999999998</v>
      </c>
      <c r="D149" s="26">
        <v>12598.264606227583</v>
      </c>
      <c r="E149">
        <v>12367.511579307546</v>
      </c>
      <c r="I149" s="25"/>
    </row>
    <row r="150" spans="1:9" x14ac:dyDescent="0.4">
      <c r="A150" s="21">
        <v>39962</v>
      </c>
      <c r="B150" s="22">
        <v>10990</v>
      </c>
      <c r="C150">
        <v>10627.33</v>
      </c>
      <c r="D150" s="26">
        <v>13033.394697548354</v>
      </c>
      <c r="E150">
        <v>12390.166606474537</v>
      </c>
      <c r="I150" s="25"/>
    </row>
    <row r="151" spans="1:9" x14ac:dyDescent="0.4">
      <c r="A151" s="21">
        <v>39963</v>
      </c>
      <c r="B151" s="22">
        <v>11106</v>
      </c>
      <c r="C151">
        <v>10739.502</v>
      </c>
      <c r="D151" s="26">
        <v>11244.349769550896</v>
      </c>
      <c r="E151">
        <v>12349.089468924178</v>
      </c>
      <c r="I151" s="25"/>
    </row>
    <row r="152" spans="1:9" x14ac:dyDescent="0.4">
      <c r="A152" s="21">
        <v>39964</v>
      </c>
      <c r="B152" s="22">
        <v>11781</v>
      </c>
      <c r="C152">
        <v>11392.226999999999</v>
      </c>
      <c r="D152" s="26">
        <v>11744.236871127872</v>
      </c>
      <c r="E152">
        <v>12307.470880878407</v>
      </c>
      <c r="I152" s="25"/>
    </row>
    <row r="153" spans="1:9" x14ac:dyDescent="0.4">
      <c r="A153" s="21">
        <v>39965</v>
      </c>
      <c r="B153" s="22">
        <v>11743</v>
      </c>
      <c r="C153">
        <v>11355.481</v>
      </c>
      <c r="D153" s="26">
        <v>12656.928088167295</v>
      </c>
      <c r="E153">
        <v>12368.778737468634</v>
      </c>
      <c r="I153" s="25"/>
    </row>
    <row r="154" spans="1:9" x14ac:dyDescent="0.4">
      <c r="A154" s="21">
        <v>39966</v>
      </c>
      <c r="B154" s="22">
        <v>12240</v>
      </c>
      <c r="C154">
        <v>11836.08</v>
      </c>
      <c r="D154" s="26">
        <v>11096.470022907099</v>
      </c>
      <c r="E154">
        <v>12391.436053321986</v>
      </c>
      <c r="I154" s="25"/>
    </row>
    <row r="155" spans="1:9" x14ac:dyDescent="0.4">
      <c r="A155" s="21">
        <v>39967</v>
      </c>
      <c r="B155" s="22">
        <v>11195</v>
      </c>
      <c r="C155">
        <v>10825.565000000001</v>
      </c>
      <c r="D155" s="26">
        <v>11809.943917102742</v>
      </c>
      <c r="E155">
        <v>12350.354674765646</v>
      </c>
      <c r="I155" s="25"/>
    </row>
    <row r="156" spans="1:9" x14ac:dyDescent="0.4">
      <c r="A156" s="21">
        <v>39968</v>
      </c>
      <c r="B156" s="22">
        <v>10609</v>
      </c>
      <c r="C156">
        <v>10258.903</v>
      </c>
      <c r="D156" s="26">
        <v>12600.288520093509</v>
      </c>
      <c r="E156">
        <v>12308.731790459138</v>
      </c>
      <c r="I156" s="25"/>
    </row>
    <row r="157" spans="1:9" x14ac:dyDescent="0.4">
      <c r="A157" s="21">
        <v>39969</v>
      </c>
      <c r="B157" s="22">
        <v>13703</v>
      </c>
      <c r="C157">
        <v>13250.800999999999</v>
      </c>
      <c r="D157" s="26">
        <v>10917.456040799578</v>
      </c>
      <c r="E157">
        <v>12370.045895629719</v>
      </c>
      <c r="I157" s="25"/>
    </row>
    <row r="158" spans="1:9" x14ac:dyDescent="0.4">
      <c r="A158" s="21">
        <v>39970</v>
      </c>
      <c r="B158" s="22">
        <v>12217</v>
      </c>
      <c r="C158">
        <v>11813.839</v>
      </c>
      <c r="D158" s="26">
        <v>11876.307971893408</v>
      </c>
      <c r="E158">
        <v>12392.705500169433</v>
      </c>
      <c r="I158" s="25"/>
    </row>
    <row r="159" spans="1:9" x14ac:dyDescent="0.4">
      <c r="A159" s="21">
        <v>39971</v>
      </c>
      <c r="B159" s="22">
        <v>12836</v>
      </c>
      <c r="C159">
        <v>12412.412</v>
      </c>
      <c r="D159" s="26">
        <v>12819.101291715386</v>
      </c>
      <c r="E159">
        <v>12351.619880607117</v>
      </c>
      <c r="I159" s="25"/>
    </row>
    <row r="160" spans="1:9" x14ac:dyDescent="0.4">
      <c r="A160" s="21">
        <v>39972</v>
      </c>
      <c r="B160" s="22">
        <v>13255</v>
      </c>
      <c r="C160">
        <v>12817.584999999999</v>
      </c>
      <c r="D160" s="26">
        <v>11466.901309812671</v>
      </c>
      <c r="E160">
        <v>12309.992700039867</v>
      </c>
      <c r="I160" s="25"/>
    </row>
    <row r="161" spans="1:9" x14ac:dyDescent="0.4">
      <c r="A161" s="21">
        <v>39973</v>
      </c>
      <c r="B161" s="22">
        <v>13228</v>
      </c>
      <c r="C161">
        <v>12791.475999999999</v>
      </c>
      <c r="D161" s="26">
        <v>12244.060017649193</v>
      </c>
      <c r="E161">
        <v>12371.313053790805</v>
      </c>
      <c r="I161" s="25"/>
    </row>
    <row r="162" spans="1:9" x14ac:dyDescent="0.4">
      <c r="A162" s="21">
        <v>39974</v>
      </c>
      <c r="B162" s="22">
        <v>14182</v>
      </c>
      <c r="C162">
        <v>13713.993999999999</v>
      </c>
      <c r="D162" s="26">
        <v>13321.384396575482</v>
      </c>
      <c r="E162">
        <v>12393.974947016883</v>
      </c>
      <c r="I162" s="25"/>
    </row>
    <row r="163" spans="1:9" x14ac:dyDescent="0.4">
      <c r="A163" s="21">
        <v>39975</v>
      </c>
      <c r="B163" s="22">
        <v>10860</v>
      </c>
      <c r="C163">
        <v>10501.619999999999</v>
      </c>
      <c r="D163" s="26">
        <v>12063.912682933484</v>
      </c>
      <c r="E163">
        <v>12352.885086448585</v>
      </c>
      <c r="I163" s="25"/>
    </row>
    <row r="164" spans="1:9" x14ac:dyDescent="0.4">
      <c r="A164" s="21">
        <v>39976</v>
      </c>
      <c r="B164" s="22">
        <v>13225</v>
      </c>
      <c r="C164">
        <v>12788.574999999999</v>
      </c>
      <c r="D164" s="26">
        <v>12347.113614170577</v>
      </c>
      <c r="E164">
        <v>12311.253609620597</v>
      </c>
      <c r="I164" s="25"/>
    </row>
    <row r="165" spans="1:9" x14ac:dyDescent="0.4">
      <c r="A165" s="21">
        <v>39977</v>
      </c>
      <c r="B165" s="22">
        <v>12389</v>
      </c>
      <c r="C165">
        <v>11980.163</v>
      </c>
      <c r="D165" s="26">
        <v>13410.680893930261</v>
      </c>
      <c r="E165">
        <v>12372.580211951892</v>
      </c>
      <c r="I165" s="25"/>
    </row>
    <row r="166" spans="1:9" x14ac:dyDescent="0.4">
      <c r="A166" s="21">
        <v>39978</v>
      </c>
      <c r="B166" s="22">
        <v>12700</v>
      </c>
      <c r="C166">
        <v>12280.9</v>
      </c>
      <c r="D166" s="26">
        <v>11842.609069873459</v>
      </c>
      <c r="E166">
        <v>12395.24439386433</v>
      </c>
      <c r="I166" s="25"/>
    </row>
    <row r="167" spans="1:9" x14ac:dyDescent="0.4">
      <c r="A167" s="21">
        <v>39979</v>
      </c>
      <c r="B167" s="22">
        <v>11923</v>
      </c>
      <c r="C167">
        <v>11529.540999999999</v>
      </c>
      <c r="D167" s="26">
        <v>12495.086365623229</v>
      </c>
      <c r="E167">
        <v>12354.150292290053</v>
      </c>
      <c r="I167" s="25"/>
    </row>
    <row r="168" spans="1:9" x14ac:dyDescent="0.4">
      <c r="A168" s="21">
        <v>39980</v>
      </c>
      <c r="B168" s="22">
        <v>12039</v>
      </c>
      <c r="C168">
        <v>11641.713</v>
      </c>
      <c r="D168" s="26">
        <v>13289.347500128408</v>
      </c>
      <c r="E168">
        <v>12312.514519201328</v>
      </c>
      <c r="I168" s="25"/>
    </row>
    <row r="169" spans="1:9" x14ac:dyDescent="0.4">
      <c r="A169" s="21">
        <v>39981</v>
      </c>
      <c r="B169" s="22">
        <v>11960</v>
      </c>
      <c r="C169">
        <v>11565.32</v>
      </c>
      <c r="D169" s="26">
        <v>11725.167141866807</v>
      </c>
      <c r="E169">
        <v>12373.847370112979</v>
      </c>
      <c r="I169" s="25"/>
    </row>
    <row r="170" spans="1:9" x14ac:dyDescent="0.4">
      <c r="A170" s="21">
        <v>39982</v>
      </c>
      <c r="B170" s="22">
        <v>10360</v>
      </c>
      <c r="C170">
        <v>10018.119999999999</v>
      </c>
      <c r="D170" s="26">
        <v>12247.083975529147</v>
      </c>
      <c r="E170">
        <v>12396.513840711779</v>
      </c>
      <c r="I170" s="25"/>
    </row>
    <row r="171" spans="1:9" x14ac:dyDescent="0.4">
      <c r="A171" s="21">
        <v>39983</v>
      </c>
      <c r="B171" s="22">
        <v>12708</v>
      </c>
      <c r="C171">
        <v>12288.636</v>
      </c>
      <c r="D171" s="26">
        <v>12785.927030916158</v>
      </c>
      <c r="E171">
        <v>12355.415498131524</v>
      </c>
      <c r="I171" s="25"/>
    </row>
    <row r="172" spans="1:9" x14ac:dyDescent="0.4">
      <c r="A172" s="21">
        <v>39984</v>
      </c>
      <c r="B172" s="22">
        <v>9540</v>
      </c>
      <c r="C172">
        <v>9225.18</v>
      </c>
      <c r="D172" s="26">
        <v>11463.206513750212</v>
      </c>
      <c r="E172">
        <v>12313.775428782057</v>
      </c>
      <c r="I172" s="25"/>
    </row>
    <row r="173" spans="1:9" x14ac:dyDescent="0.4">
      <c r="A173" s="21">
        <v>39985</v>
      </c>
      <c r="B173" s="22">
        <v>12078</v>
      </c>
      <c r="C173">
        <v>11679.425999999999</v>
      </c>
      <c r="D173" s="26">
        <v>11580.641070871688</v>
      </c>
      <c r="E173">
        <v>12375.114528274065</v>
      </c>
      <c r="I173" s="25"/>
    </row>
    <row r="174" spans="1:9" x14ac:dyDescent="0.4">
      <c r="A174" s="21">
        <v>39986</v>
      </c>
      <c r="B174" s="22">
        <v>15788</v>
      </c>
      <c r="C174">
        <v>15266.995999999999</v>
      </c>
      <c r="D174" s="26">
        <v>12513.570758615762</v>
      </c>
      <c r="E174">
        <v>12397.783287559227</v>
      </c>
      <c r="I174" s="25"/>
    </row>
    <row r="175" spans="1:9" x14ac:dyDescent="0.4">
      <c r="A175" s="21">
        <v>39987</v>
      </c>
      <c r="B175" s="22">
        <v>15105</v>
      </c>
      <c r="C175">
        <v>14606.535</v>
      </c>
      <c r="D175" s="26">
        <v>11680.375375380698</v>
      </c>
      <c r="E175">
        <v>12356.680703972992</v>
      </c>
      <c r="I175" s="25"/>
    </row>
    <row r="176" spans="1:9" x14ac:dyDescent="0.4">
      <c r="A176" s="21">
        <v>39988</v>
      </c>
      <c r="B176" s="22">
        <v>13977</v>
      </c>
      <c r="C176">
        <v>13515.759</v>
      </c>
      <c r="D176" s="26">
        <v>12746.492512313778</v>
      </c>
      <c r="E176">
        <v>12315.036338362788</v>
      </c>
      <c r="I176" s="25"/>
    </row>
    <row r="177" spans="1:9" x14ac:dyDescent="0.4">
      <c r="A177" s="21">
        <v>39989</v>
      </c>
      <c r="B177" s="22">
        <v>12058</v>
      </c>
      <c r="C177">
        <v>11660.085999999999</v>
      </c>
      <c r="D177" s="26">
        <v>13932.592234042266</v>
      </c>
      <c r="E177">
        <v>12376.381686435152</v>
      </c>
      <c r="I177" s="25"/>
    </row>
    <row r="178" spans="1:9" x14ac:dyDescent="0.4">
      <c r="A178" s="21">
        <v>39990</v>
      </c>
      <c r="B178" s="22">
        <v>14142</v>
      </c>
      <c r="C178">
        <v>13675.314</v>
      </c>
      <c r="D178" s="26">
        <v>12206.833337021702</v>
      </c>
      <c r="E178">
        <v>12399.052734406674</v>
      </c>
      <c r="I178" s="25"/>
    </row>
    <row r="179" spans="1:9" x14ac:dyDescent="0.4">
      <c r="A179" s="21">
        <v>39991</v>
      </c>
      <c r="B179" s="22">
        <v>11639</v>
      </c>
      <c r="C179">
        <v>11254.913</v>
      </c>
      <c r="D179" s="26">
        <v>13009.390447920292</v>
      </c>
      <c r="E179">
        <v>12357.945909814463</v>
      </c>
      <c r="I179" s="25"/>
    </row>
    <row r="180" spans="1:9" x14ac:dyDescent="0.4">
      <c r="A180" s="21">
        <v>39992</v>
      </c>
      <c r="B180" s="22">
        <v>11607</v>
      </c>
      <c r="C180">
        <v>11223.968999999999</v>
      </c>
      <c r="D180" s="26">
        <v>13716.321952787612</v>
      </c>
      <c r="E180">
        <v>12316.297247943518</v>
      </c>
      <c r="I180" s="25"/>
    </row>
    <row r="181" spans="1:9" x14ac:dyDescent="0.4">
      <c r="A181" s="21">
        <v>39993</v>
      </c>
      <c r="B181" s="22">
        <v>11853</v>
      </c>
      <c r="C181">
        <v>11461.850999999999</v>
      </c>
      <c r="D181" s="26">
        <v>12027.791589668654</v>
      </c>
      <c r="E181">
        <v>12377.648844596237</v>
      </c>
      <c r="I181" s="25"/>
    </row>
    <row r="182" spans="1:9" x14ac:dyDescent="0.4">
      <c r="A182" s="21">
        <v>39994</v>
      </c>
      <c r="B182" s="22">
        <v>11874</v>
      </c>
      <c r="C182">
        <v>11482.157999999999</v>
      </c>
      <c r="D182" s="26">
        <v>12421.945468818161</v>
      </c>
      <c r="E182">
        <v>12400.322181254123</v>
      </c>
      <c r="I182" s="25"/>
    </row>
    <row r="183" spans="1:9" x14ac:dyDescent="0.4">
      <c r="A183" s="21">
        <v>39995</v>
      </c>
      <c r="B183" s="22">
        <v>11978</v>
      </c>
      <c r="C183">
        <v>11582.725999999999</v>
      </c>
      <c r="D183" s="26">
        <v>13220.196497567194</v>
      </c>
      <c r="E183">
        <v>12359.211115655931</v>
      </c>
      <c r="I183" s="25"/>
    </row>
    <row r="184" spans="1:9" x14ac:dyDescent="0.4">
      <c r="A184" s="21">
        <v>39996</v>
      </c>
      <c r="B184" s="22">
        <v>9794</v>
      </c>
      <c r="C184">
        <v>9470.7979999999989</v>
      </c>
      <c r="D184" s="26">
        <v>11731.692110845817</v>
      </c>
      <c r="E184">
        <v>12317.558157524247</v>
      </c>
      <c r="I184" s="25"/>
    </row>
    <row r="185" spans="1:9" x14ac:dyDescent="0.4">
      <c r="A185" s="21">
        <v>39997</v>
      </c>
      <c r="B185" s="22">
        <v>12352</v>
      </c>
      <c r="C185">
        <v>11944.384</v>
      </c>
      <c r="D185" s="26">
        <v>11814.079664256982</v>
      </c>
      <c r="E185">
        <v>12378.916002757325</v>
      </c>
      <c r="I185" s="25"/>
    </row>
    <row r="186" spans="1:9" x14ac:dyDescent="0.4">
      <c r="A186" s="21">
        <v>39998</v>
      </c>
      <c r="B186" s="22">
        <v>12612</v>
      </c>
      <c r="C186">
        <v>12195.804</v>
      </c>
      <c r="D186" s="26">
        <v>12748.656761537433</v>
      </c>
      <c r="E186">
        <v>12401.591628101571</v>
      </c>
      <c r="I186" s="25"/>
    </row>
    <row r="187" spans="1:9" x14ac:dyDescent="0.4">
      <c r="A187" s="21">
        <v>39999</v>
      </c>
      <c r="B187" s="22">
        <v>12655</v>
      </c>
      <c r="C187">
        <v>12237.385</v>
      </c>
      <c r="D187" s="26">
        <v>11456.738398878297</v>
      </c>
      <c r="E187">
        <v>12360.476321497401</v>
      </c>
      <c r="I187" s="25"/>
    </row>
    <row r="188" spans="1:9" x14ac:dyDescent="0.4">
      <c r="A188" s="21">
        <v>40000</v>
      </c>
      <c r="B188" s="22">
        <v>12763</v>
      </c>
      <c r="C188">
        <v>12341.821</v>
      </c>
      <c r="D188" s="26">
        <v>12092.861232011253</v>
      </c>
      <c r="E188">
        <v>12318.819067104978</v>
      </c>
      <c r="I188" s="25"/>
    </row>
    <row r="189" spans="1:9" x14ac:dyDescent="0.4">
      <c r="A189" s="21">
        <v>40001</v>
      </c>
      <c r="B189" s="22">
        <v>12474</v>
      </c>
      <c r="C189">
        <v>12062.358</v>
      </c>
      <c r="D189" s="26">
        <v>13060.094355132713</v>
      </c>
      <c r="E189">
        <v>12380.18316091841</v>
      </c>
      <c r="I189" s="25"/>
    </row>
    <row r="190" spans="1:9" x14ac:dyDescent="0.4">
      <c r="A190" s="21">
        <v>40002</v>
      </c>
      <c r="B190" s="22">
        <v>12846</v>
      </c>
      <c r="C190">
        <v>12422.082</v>
      </c>
      <c r="D190" s="26">
        <v>11689.822429145319</v>
      </c>
      <c r="E190">
        <v>12402.86107494902</v>
      </c>
      <c r="I190" s="25"/>
    </row>
    <row r="191" spans="1:9" x14ac:dyDescent="0.4">
      <c r="A191" s="21">
        <v>40003</v>
      </c>
      <c r="B191" s="22">
        <v>8554</v>
      </c>
      <c r="C191">
        <v>8271.7179999999989</v>
      </c>
      <c r="D191" s="26">
        <v>12319.451503234635</v>
      </c>
      <c r="E191">
        <v>12361.741527338871</v>
      </c>
      <c r="I191" s="25"/>
    </row>
    <row r="192" spans="1:9" x14ac:dyDescent="0.4">
      <c r="A192" s="21">
        <v>40004</v>
      </c>
      <c r="B192" s="22">
        <v>10567</v>
      </c>
      <c r="C192">
        <v>10218.288999999999</v>
      </c>
      <c r="D192" s="26">
        <v>12513.958076669564</v>
      </c>
      <c r="E192">
        <v>12320.079976685707</v>
      </c>
      <c r="I192" s="25"/>
    </row>
    <row r="193" spans="1:9" x14ac:dyDescent="0.4">
      <c r="A193" s="21">
        <v>40005</v>
      </c>
      <c r="B193" s="22">
        <v>11875</v>
      </c>
      <c r="C193">
        <v>11483.125</v>
      </c>
      <c r="D193" s="26">
        <v>11019.960341065324</v>
      </c>
      <c r="E193">
        <v>12381.450319079499</v>
      </c>
      <c r="I193" s="25"/>
    </row>
    <row r="194" spans="1:9" x14ac:dyDescent="0.4">
      <c r="A194" s="21">
        <v>40006</v>
      </c>
      <c r="B194" s="22">
        <v>12258</v>
      </c>
      <c r="C194">
        <v>11853.485999999999</v>
      </c>
      <c r="D194" s="26">
        <v>11506.56111330121</v>
      </c>
      <c r="E194">
        <v>12404.130521796467</v>
      </c>
      <c r="I194" s="25"/>
    </row>
    <row r="195" spans="1:9" x14ac:dyDescent="0.4">
      <c r="A195" s="21">
        <v>40007</v>
      </c>
      <c r="B195" s="22">
        <v>12080</v>
      </c>
      <c r="C195">
        <v>11681.359999999999</v>
      </c>
      <c r="D195" s="26">
        <v>12457.549583077076</v>
      </c>
      <c r="E195">
        <v>12363.006733180338</v>
      </c>
      <c r="I195" s="25"/>
    </row>
    <row r="196" spans="1:9" x14ac:dyDescent="0.4">
      <c r="A196" s="21">
        <v>40008</v>
      </c>
      <c r="B196" s="22">
        <v>12846</v>
      </c>
      <c r="C196">
        <v>12422.082</v>
      </c>
      <c r="D196" s="26">
        <v>11236.23696745171</v>
      </c>
      <c r="E196">
        <v>12321.340886266438</v>
      </c>
      <c r="I196" s="25"/>
    </row>
    <row r="197" spans="1:9" x14ac:dyDescent="0.4">
      <c r="A197" s="21">
        <v>40009</v>
      </c>
      <c r="B197" s="22">
        <v>11492</v>
      </c>
      <c r="C197">
        <v>11112.763999999999</v>
      </c>
      <c r="D197" s="26">
        <v>11853.995918779636</v>
      </c>
      <c r="E197">
        <v>12382.717477240583</v>
      </c>
      <c r="I197" s="25"/>
    </row>
    <row r="198" spans="1:9" x14ac:dyDescent="0.4">
      <c r="A198" s="21">
        <v>40010</v>
      </c>
      <c r="B198" s="22">
        <v>13024</v>
      </c>
      <c r="C198">
        <v>12594.207999999999</v>
      </c>
      <c r="D198" s="26">
        <v>12619.254992782509</v>
      </c>
      <c r="E198">
        <v>12405.399968643915</v>
      </c>
      <c r="I198" s="25"/>
    </row>
    <row r="199" spans="1:9" x14ac:dyDescent="0.4">
      <c r="A199" s="21">
        <v>40011</v>
      </c>
      <c r="B199" s="22">
        <v>15012</v>
      </c>
      <c r="C199">
        <v>14516.603999999999</v>
      </c>
      <c r="D199" s="26">
        <v>11525.284299347719</v>
      </c>
      <c r="E199">
        <v>12364.27193902181</v>
      </c>
      <c r="I199" s="25"/>
    </row>
    <row r="200" spans="1:9" x14ac:dyDescent="0.4">
      <c r="A200" s="21">
        <v>40012</v>
      </c>
      <c r="B200" s="22">
        <v>14306</v>
      </c>
      <c r="C200">
        <v>13833.902</v>
      </c>
      <c r="D200" s="26">
        <v>12436.740682533366</v>
      </c>
      <c r="E200">
        <v>12322.601795847168</v>
      </c>
      <c r="I200" s="25"/>
    </row>
    <row r="201" spans="1:9" x14ac:dyDescent="0.4">
      <c r="A201" s="21">
        <v>40013</v>
      </c>
      <c r="B201" s="22">
        <v>15361</v>
      </c>
      <c r="C201">
        <v>14854.087</v>
      </c>
      <c r="D201" s="26">
        <v>13642.312016720385</v>
      </c>
      <c r="E201">
        <v>12383.98463540167</v>
      </c>
      <c r="I201" s="25"/>
    </row>
    <row r="202" spans="1:9" x14ac:dyDescent="0.4">
      <c r="A202" s="21">
        <v>40014</v>
      </c>
      <c r="B202" s="22">
        <v>12071</v>
      </c>
      <c r="C202">
        <v>11672.656999999999</v>
      </c>
      <c r="D202" s="26">
        <v>12693.806428961885</v>
      </c>
      <c r="E202">
        <v>12406.669415491366</v>
      </c>
      <c r="I202" s="25"/>
    </row>
    <row r="203" spans="1:9" x14ac:dyDescent="0.4">
      <c r="A203" s="21">
        <v>40015</v>
      </c>
      <c r="B203" s="22">
        <v>12266</v>
      </c>
      <c r="C203">
        <v>11861.222</v>
      </c>
      <c r="D203" s="26">
        <v>12926.495166705618</v>
      </c>
      <c r="E203">
        <v>12365.537144863278</v>
      </c>
      <c r="I203" s="25"/>
    </row>
    <row r="204" spans="1:9" x14ac:dyDescent="0.4">
      <c r="A204" s="21">
        <v>40016</v>
      </c>
      <c r="B204" s="22">
        <v>13031</v>
      </c>
      <c r="C204">
        <v>12600.976999999999</v>
      </c>
      <c r="D204" s="26">
        <v>13722.247145379519</v>
      </c>
      <c r="E204">
        <v>12323.862705427897</v>
      </c>
      <c r="I204" s="25"/>
    </row>
    <row r="205" spans="1:9" x14ac:dyDescent="0.4">
      <c r="A205" s="21">
        <v>40017</v>
      </c>
      <c r="B205" s="22">
        <v>10423</v>
      </c>
      <c r="C205">
        <v>10079.040999999999</v>
      </c>
      <c r="D205" s="26">
        <v>12379.918687079107</v>
      </c>
      <c r="E205">
        <v>12385.251793562757</v>
      </c>
      <c r="I205" s="25"/>
    </row>
    <row r="206" spans="1:9" x14ac:dyDescent="0.4">
      <c r="A206" s="21">
        <v>40018</v>
      </c>
      <c r="B206" s="22">
        <v>13685</v>
      </c>
      <c r="C206">
        <v>13233.395</v>
      </c>
      <c r="D206" s="26">
        <v>12381.493978581897</v>
      </c>
      <c r="E206">
        <v>12407.938862338813</v>
      </c>
      <c r="I206" s="25"/>
    </row>
    <row r="207" spans="1:9" x14ac:dyDescent="0.4">
      <c r="A207" s="21">
        <v>40019</v>
      </c>
      <c r="B207" s="22">
        <v>11205</v>
      </c>
      <c r="C207">
        <v>10835.234999999999</v>
      </c>
      <c r="D207" s="26">
        <v>13480.532858892873</v>
      </c>
      <c r="E207">
        <v>12366.802350704749</v>
      </c>
      <c r="I207" s="25"/>
    </row>
    <row r="208" spans="1:9" x14ac:dyDescent="0.4">
      <c r="A208" s="21">
        <v>40020</v>
      </c>
      <c r="B208" s="22">
        <v>14060</v>
      </c>
      <c r="C208">
        <v>13596.02</v>
      </c>
      <c r="D208" s="26">
        <v>11907.455033247001</v>
      </c>
      <c r="E208">
        <v>12325.123615008628</v>
      </c>
      <c r="I208" s="25"/>
    </row>
    <row r="209" spans="1:9" x14ac:dyDescent="0.4">
      <c r="A209" s="21">
        <v>40021</v>
      </c>
      <c r="B209" s="22">
        <v>13890</v>
      </c>
      <c r="C209">
        <v>13431.63</v>
      </c>
      <c r="D209" s="26">
        <v>12628.421880702177</v>
      </c>
      <c r="E209">
        <v>12386.518951723843</v>
      </c>
      <c r="I209" s="25"/>
    </row>
    <row r="210" spans="1:9" x14ac:dyDescent="0.4">
      <c r="A210" s="21">
        <v>40022</v>
      </c>
      <c r="B210" s="22">
        <v>12159</v>
      </c>
      <c r="C210">
        <v>11757.752999999999</v>
      </c>
      <c r="D210" s="26">
        <v>13684.629197022927</v>
      </c>
      <c r="E210">
        <v>12409.208309186262</v>
      </c>
      <c r="I210" s="25"/>
    </row>
    <row r="211" spans="1:9" x14ac:dyDescent="0.4">
      <c r="A211" s="21">
        <v>40023</v>
      </c>
      <c r="B211" s="22">
        <v>13439</v>
      </c>
      <c r="C211">
        <v>12995.512999999999</v>
      </c>
      <c r="D211" s="26">
        <v>12262.910019038374</v>
      </c>
      <c r="E211">
        <v>12368.067556546217</v>
      </c>
      <c r="I211" s="25"/>
    </row>
    <row r="212" spans="1:9" x14ac:dyDescent="0.4">
      <c r="A212" s="21">
        <v>40024</v>
      </c>
      <c r="B212" s="22">
        <v>9465</v>
      </c>
      <c r="C212">
        <v>9152.6549999999988</v>
      </c>
      <c r="D212" s="26">
        <v>12817.424165118275</v>
      </c>
      <c r="E212">
        <v>12326.384524589359</v>
      </c>
      <c r="I212" s="25"/>
    </row>
    <row r="213" spans="1:9" x14ac:dyDescent="0.4">
      <c r="A213" s="21">
        <v>40025</v>
      </c>
      <c r="B213" s="22">
        <v>13557</v>
      </c>
      <c r="C213">
        <v>13109.618999999999</v>
      </c>
      <c r="D213" s="26">
        <v>13048.400854165087</v>
      </c>
      <c r="E213">
        <v>12387.78610988493</v>
      </c>
      <c r="I213" s="25"/>
    </row>
    <row r="214" spans="1:9" x14ac:dyDescent="0.4">
      <c r="A214" s="21">
        <v>40026</v>
      </c>
      <c r="B214" s="22">
        <v>20242</v>
      </c>
      <c r="C214">
        <v>19574.013999999999</v>
      </c>
      <c r="D214" s="26">
        <v>12018.629910528109</v>
      </c>
      <c r="E214">
        <v>12410.47775603371</v>
      </c>
      <c r="I214" s="25"/>
    </row>
    <row r="215" spans="1:9" x14ac:dyDescent="0.4">
      <c r="A215" s="21">
        <v>40027</v>
      </c>
      <c r="B215" s="22">
        <v>19775</v>
      </c>
      <c r="C215">
        <v>19122.424999999999</v>
      </c>
      <c r="D215" s="26">
        <v>13673.932706312864</v>
      </c>
      <c r="E215">
        <v>12369.332762387687</v>
      </c>
      <c r="I215" s="25"/>
    </row>
    <row r="216" spans="1:9" x14ac:dyDescent="0.4">
      <c r="A216" s="21">
        <v>40028</v>
      </c>
      <c r="B216" s="22">
        <v>17787</v>
      </c>
      <c r="C216">
        <v>17200.028999999999</v>
      </c>
      <c r="D216" s="26">
        <v>15659.57996780364</v>
      </c>
      <c r="E216">
        <v>12327.64543417009</v>
      </c>
      <c r="I216" s="25"/>
    </row>
    <row r="217" spans="1:9" x14ac:dyDescent="0.4">
      <c r="A217" s="21">
        <v>40029</v>
      </c>
      <c r="B217" s="22">
        <v>19242</v>
      </c>
      <c r="C217">
        <v>18607.013999999999</v>
      </c>
      <c r="D217" s="26">
        <v>14766.75331717958</v>
      </c>
      <c r="E217">
        <v>12389.053268046015</v>
      </c>
      <c r="I217" s="25"/>
    </row>
    <row r="218" spans="1:9" x14ac:dyDescent="0.4">
      <c r="A218" s="21">
        <v>40030</v>
      </c>
      <c r="B218" s="22">
        <v>17341</v>
      </c>
      <c r="C218">
        <v>16768.746999999999</v>
      </c>
      <c r="D218" s="26">
        <v>15820.464735613203</v>
      </c>
      <c r="E218">
        <v>12411.747202881157</v>
      </c>
      <c r="I218" s="25"/>
    </row>
    <row r="219" spans="1:9" x14ac:dyDescent="0.4">
      <c r="A219" s="21">
        <v>40031</v>
      </c>
      <c r="B219" s="22">
        <v>10929</v>
      </c>
      <c r="C219">
        <v>10568.342999999999</v>
      </c>
      <c r="D219" s="26">
        <v>17089.78961220265</v>
      </c>
      <c r="E219">
        <v>12370.597968229156</v>
      </c>
      <c r="I219" s="25"/>
    </row>
    <row r="220" spans="1:9" x14ac:dyDescent="0.4">
      <c r="A220" s="21">
        <v>40032</v>
      </c>
      <c r="B220" s="22">
        <v>14711</v>
      </c>
      <c r="C220">
        <v>14225.537</v>
      </c>
      <c r="D220" s="26">
        <v>14876.231220453952</v>
      </c>
      <c r="E220">
        <v>12328.906343750819</v>
      </c>
      <c r="I220" s="25"/>
    </row>
    <row r="221" spans="1:9" x14ac:dyDescent="0.4">
      <c r="A221" s="21">
        <v>40033</v>
      </c>
      <c r="B221" s="22">
        <v>13735</v>
      </c>
      <c r="C221">
        <v>13281.744999999999</v>
      </c>
      <c r="D221" s="26">
        <v>15121.716145798971</v>
      </c>
      <c r="E221">
        <v>12390.320426207101</v>
      </c>
      <c r="I221" s="25"/>
    </row>
    <row r="222" spans="1:9" x14ac:dyDescent="0.4">
      <c r="A222" s="21">
        <v>40034</v>
      </c>
      <c r="B222" s="22">
        <v>11431</v>
      </c>
      <c r="C222">
        <v>11053.777</v>
      </c>
      <c r="D222" s="26">
        <v>15739.104062140272</v>
      </c>
      <c r="E222">
        <v>12413.016649728606</v>
      </c>
      <c r="I222" s="25"/>
    </row>
    <row r="223" spans="1:9" x14ac:dyDescent="0.4">
      <c r="A223" s="21">
        <v>40035</v>
      </c>
      <c r="B223" s="22">
        <v>14215</v>
      </c>
      <c r="C223">
        <v>13745.904999999999</v>
      </c>
      <c r="D223" s="26">
        <v>13978.0628872093</v>
      </c>
      <c r="E223">
        <v>12371.863174070624</v>
      </c>
      <c r="I223" s="25"/>
    </row>
    <row r="224" spans="1:9" x14ac:dyDescent="0.4">
      <c r="A224" s="21">
        <v>40036</v>
      </c>
      <c r="B224" s="22">
        <v>13442</v>
      </c>
      <c r="C224">
        <v>12998.413999999999</v>
      </c>
      <c r="D224" s="26">
        <v>14257.362926944679</v>
      </c>
      <c r="E224">
        <v>12330.16725333155</v>
      </c>
      <c r="I224" s="25"/>
    </row>
    <row r="225" spans="1:9" x14ac:dyDescent="0.4">
      <c r="A225" s="21">
        <v>40037</v>
      </c>
      <c r="B225" s="22">
        <v>13331</v>
      </c>
      <c r="C225">
        <v>12891.076999999999</v>
      </c>
      <c r="D225" s="26">
        <v>14883.73548374394</v>
      </c>
      <c r="E225">
        <v>12391.587584368188</v>
      </c>
      <c r="I225" s="25"/>
    </row>
    <row r="226" spans="1:9" x14ac:dyDescent="0.4">
      <c r="A226" s="21">
        <v>40038</v>
      </c>
      <c r="B226" s="22">
        <v>14001</v>
      </c>
      <c r="C226">
        <v>13538.966999999999</v>
      </c>
      <c r="D226" s="26">
        <v>13656.766372612057</v>
      </c>
      <c r="E226">
        <v>12414.286096576054</v>
      </c>
      <c r="I226" s="25"/>
    </row>
    <row r="227" spans="1:9" x14ac:dyDescent="0.4">
      <c r="A227" s="21">
        <v>40039</v>
      </c>
      <c r="B227" s="22">
        <v>13018</v>
      </c>
      <c r="C227">
        <v>12588.405999999999</v>
      </c>
      <c r="D227" s="26">
        <v>13933.80458175985</v>
      </c>
      <c r="E227">
        <v>12373.128379912096</v>
      </c>
      <c r="I227" s="25"/>
    </row>
    <row r="228" spans="1:9" x14ac:dyDescent="0.4">
      <c r="A228" s="21">
        <v>40040</v>
      </c>
      <c r="B228" s="22">
        <v>10057</v>
      </c>
      <c r="C228">
        <v>9725.1190000000006</v>
      </c>
      <c r="D228" s="26">
        <v>14515.826512834396</v>
      </c>
      <c r="E228">
        <v>12331.42816291228</v>
      </c>
      <c r="I228" s="25"/>
    </row>
    <row r="229" spans="1:9" x14ac:dyDescent="0.4">
      <c r="A229" s="21">
        <v>40041</v>
      </c>
      <c r="B229" s="22">
        <v>13096</v>
      </c>
      <c r="C229">
        <v>12663.832</v>
      </c>
      <c r="D229" s="26">
        <v>12896.329189655376</v>
      </c>
      <c r="E229">
        <v>12392.854742529275</v>
      </c>
      <c r="I229" s="25"/>
    </row>
    <row r="230" spans="1:9" x14ac:dyDescent="0.4">
      <c r="A230" s="21">
        <v>40042</v>
      </c>
      <c r="B230" s="22">
        <v>12539</v>
      </c>
      <c r="C230">
        <v>12125.213</v>
      </c>
      <c r="D230" s="26">
        <v>13120.554433926041</v>
      </c>
      <c r="E230">
        <v>12415.555543423503</v>
      </c>
      <c r="I230" s="25"/>
    </row>
    <row r="231" spans="1:9" x14ac:dyDescent="0.4">
      <c r="A231" s="21">
        <v>40043</v>
      </c>
      <c r="B231" s="22">
        <v>12746</v>
      </c>
      <c r="C231">
        <v>12325.382</v>
      </c>
      <c r="D231" s="26">
        <v>13667.585472506946</v>
      </c>
      <c r="E231">
        <v>12374.393585753563</v>
      </c>
      <c r="I231" s="25"/>
    </row>
    <row r="232" spans="1:9" x14ac:dyDescent="0.4">
      <c r="A232" s="21">
        <v>40044</v>
      </c>
      <c r="B232" s="22">
        <v>12773</v>
      </c>
      <c r="C232">
        <v>12351.491</v>
      </c>
      <c r="D232" s="26">
        <v>12700.37394601254</v>
      </c>
      <c r="E232">
        <v>12332.689072493009</v>
      </c>
      <c r="I232" s="25"/>
    </row>
    <row r="233" spans="1:9" x14ac:dyDescent="0.4">
      <c r="A233" s="21">
        <v>40045</v>
      </c>
      <c r="B233" s="22">
        <v>10339</v>
      </c>
      <c r="C233">
        <v>9997.8130000000001</v>
      </c>
      <c r="D233" s="26">
        <v>12889.971236171628</v>
      </c>
      <c r="E233">
        <v>12394.121900690361</v>
      </c>
      <c r="I233" s="25"/>
    </row>
    <row r="234" spans="1:9" x14ac:dyDescent="0.4">
      <c r="A234" s="21">
        <v>40046</v>
      </c>
      <c r="B234" s="22">
        <v>12362</v>
      </c>
      <c r="C234">
        <v>11954.054</v>
      </c>
      <c r="D234" s="26">
        <v>13085.707703159886</v>
      </c>
      <c r="E234">
        <v>12416.82499027095</v>
      </c>
      <c r="I234" s="25"/>
    </row>
    <row r="235" spans="1:9" x14ac:dyDescent="0.4">
      <c r="A235" s="21">
        <v>40047</v>
      </c>
      <c r="B235" s="22">
        <v>13425</v>
      </c>
      <c r="C235">
        <v>12981.975</v>
      </c>
      <c r="D235" s="26">
        <v>12196.467955838147</v>
      </c>
      <c r="E235">
        <v>12375.658791595033</v>
      </c>
      <c r="I235" s="25"/>
    </row>
    <row r="236" spans="1:9" x14ac:dyDescent="0.4">
      <c r="A236" s="21">
        <v>40048</v>
      </c>
      <c r="B236" s="22">
        <v>14366</v>
      </c>
      <c r="C236">
        <v>13891.922</v>
      </c>
      <c r="D236" s="26">
        <v>12532.657575148825</v>
      </c>
      <c r="E236">
        <v>12333.94998207374</v>
      </c>
      <c r="I236" s="25"/>
    </row>
    <row r="237" spans="1:9" x14ac:dyDescent="0.4">
      <c r="A237" s="21">
        <v>40049</v>
      </c>
      <c r="B237" s="22">
        <v>13944</v>
      </c>
      <c r="C237">
        <v>13483.848</v>
      </c>
      <c r="D237" s="26">
        <v>13485.889633271883</v>
      </c>
      <c r="E237">
        <v>12395.389058851448</v>
      </c>
      <c r="I237" s="25"/>
    </row>
    <row r="238" spans="1:9" x14ac:dyDescent="0.4">
      <c r="A238" s="21">
        <v>40050</v>
      </c>
      <c r="B238" s="22">
        <v>14286</v>
      </c>
      <c r="C238">
        <v>13814.562</v>
      </c>
      <c r="D238" s="26">
        <v>12780.888445658216</v>
      </c>
      <c r="E238">
        <v>12418.094437118398</v>
      </c>
      <c r="I238" s="25"/>
    </row>
    <row r="239" spans="1:9" x14ac:dyDescent="0.4">
      <c r="A239" s="21">
        <v>40051</v>
      </c>
      <c r="B239" s="22">
        <v>13657</v>
      </c>
      <c r="C239">
        <v>13206.319</v>
      </c>
      <c r="D239" s="26">
        <v>13176.91811143694</v>
      </c>
      <c r="E239">
        <v>12376.923997436503</v>
      </c>
      <c r="I239" s="25"/>
    </row>
    <row r="240" spans="1:9" x14ac:dyDescent="0.4">
      <c r="A240" s="21">
        <v>40052</v>
      </c>
      <c r="B240" s="22">
        <v>11216</v>
      </c>
      <c r="C240">
        <v>10845.871999999999</v>
      </c>
      <c r="D240" s="26">
        <v>13910.842719155762</v>
      </c>
      <c r="E240">
        <v>12335.210891654469</v>
      </c>
      <c r="I240" s="25"/>
    </row>
    <row r="241" spans="1:9" x14ac:dyDescent="0.4">
      <c r="A241" s="21">
        <v>40053</v>
      </c>
      <c r="B241" s="22">
        <v>13874</v>
      </c>
      <c r="C241">
        <v>13416.157999999999</v>
      </c>
      <c r="D241" s="26">
        <v>12713.118735134589</v>
      </c>
      <c r="E241">
        <v>12396.656217012533</v>
      </c>
      <c r="I241" s="25"/>
    </row>
    <row r="242" spans="1:9" x14ac:dyDescent="0.4">
      <c r="A242" s="21">
        <v>40054</v>
      </c>
      <c r="B242" s="22">
        <v>13544</v>
      </c>
      <c r="C242">
        <v>13097.047999999999</v>
      </c>
      <c r="D242" s="26">
        <v>13037.405072306961</v>
      </c>
      <c r="E242">
        <v>12419.363883965847</v>
      </c>
      <c r="I242" s="25"/>
    </row>
    <row r="243" spans="1:9" x14ac:dyDescent="0.4">
      <c r="A243" s="21">
        <v>40055</v>
      </c>
      <c r="B243" s="22">
        <v>12427</v>
      </c>
      <c r="C243">
        <v>12016.909</v>
      </c>
      <c r="D243" s="26">
        <v>13723.687644628901</v>
      </c>
      <c r="E243">
        <v>12378.189203277972</v>
      </c>
      <c r="I243" s="25"/>
    </row>
    <row r="244" spans="1:9" x14ac:dyDescent="0.4">
      <c r="A244" s="21">
        <v>40056</v>
      </c>
      <c r="B244" s="22">
        <v>11603</v>
      </c>
      <c r="C244">
        <v>11220.101000000001</v>
      </c>
      <c r="D244" s="26">
        <v>12802.463364855981</v>
      </c>
      <c r="E244">
        <v>12336.4718012352</v>
      </c>
      <c r="I244" s="25"/>
    </row>
    <row r="245" spans="1:9" x14ac:dyDescent="0.4">
      <c r="A245" s="21">
        <v>40057</v>
      </c>
      <c r="B245" s="22">
        <v>12201</v>
      </c>
      <c r="C245">
        <v>11798.367</v>
      </c>
      <c r="D245" s="26">
        <v>12731.140938075039</v>
      </c>
      <c r="E245">
        <v>12397.923375173621</v>
      </c>
      <c r="I245" s="25"/>
    </row>
    <row r="246" spans="1:9" x14ac:dyDescent="0.4">
      <c r="A246" s="21">
        <v>40058</v>
      </c>
      <c r="B246" s="22">
        <v>12643</v>
      </c>
      <c r="C246">
        <v>12225.780999999999</v>
      </c>
      <c r="D246" s="26">
        <v>13202.41620999907</v>
      </c>
      <c r="E246">
        <v>12420.633330813294</v>
      </c>
      <c r="I246" s="25"/>
    </row>
    <row r="247" spans="1:9" x14ac:dyDescent="0.4">
      <c r="A247" s="21">
        <v>40059</v>
      </c>
      <c r="B247" s="22">
        <v>9565</v>
      </c>
      <c r="C247">
        <v>9249.3549999999996</v>
      </c>
      <c r="D247" s="26">
        <v>12422.240590501147</v>
      </c>
      <c r="E247">
        <v>12379.454409119442</v>
      </c>
      <c r="I247" s="25"/>
    </row>
    <row r="248" spans="1:9" x14ac:dyDescent="0.4">
      <c r="A248" s="21">
        <v>40060</v>
      </c>
      <c r="B248" s="22">
        <v>12099</v>
      </c>
      <c r="C248">
        <v>11699.733</v>
      </c>
      <c r="D248" s="26">
        <v>12084.252553158349</v>
      </c>
      <c r="E248">
        <v>12337.73271081593</v>
      </c>
      <c r="I248" s="25"/>
    </row>
    <row r="249" spans="1:9" x14ac:dyDescent="0.4">
      <c r="A249" s="21">
        <v>40061</v>
      </c>
      <c r="B249" s="22">
        <v>11578</v>
      </c>
      <c r="C249">
        <v>11195.925999999999</v>
      </c>
      <c r="D249" s="26">
        <v>12619.340877042714</v>
      </c>
      <c r="E249">
        <v>12399.190533334706</v>
      </c>
      <c r="I249" s="25"/>
    </row>
    <row r="250" spans="1:9" x14ac:dyDescent="0.4">
      <c r="A250" s="21">
        <v>40062</v>
      </c>
      <c r="B250" s="22">
        <v>11389</v>
      </c>
      <c r="C250">
        <v>11013.163</v>
      </c>
      <c r="D250" s="26">
        <v>11763.433941026513</v>
      </c>
      <c r="E250">
        <v>12421.902777660744</v>
      </c>
      <c r="I250" s="25"/>
    </row>
    <row r="251" spans="1:9" x14ac:dyDescent="0.4">
      <c r="A251" s="21">
        <v>40063</v>
      </c>
      <c r="B251" s="22">
        <v>10958</v>
      </c>
      <c r="C251">
        <v>10596.386</v>
      </c>
      <c r="D251" s="26">
        <v>11865.7739603431</v>
      </c>
      <c r="E251">
        <v>12380.71961496091</v>
      </c>
      <c r="I251" s="25"/>
    </row>
    <row r="252" spans="1:9" x14ac:dyDescent="0.4">
      <c r="A252" s="21">
        <v>40064</v>
      </c>
      <c r="B252" s="22">
        <v>11507</v>
      </c>
      <c r="C252">
        <v>11127.269</v>
      </c>
      <c r="D252" s="26">
        <v>12220.337146350905</v>
      </c>
      <c r="E252">
        <v>12338.993620396659</v>
      </c>
      <c r="I252" s="25"/>
    </row>
    <row r="253" spans="1:9" x14ac:dyDescent="0.4">
      <c r="A253" s="21">
        <v>40065</v>
      </c>
      <c r="B253" s="22">
        <v>11456</v>
      </c>
      <c r="C253">
        <v>11077.951999999999</v>
      </c>
      <c r="D253" s="26">
        <v>11445.040585643843</v>
      </c>
      <c r="E253">
        <v>12400.457691495794</v>
      </c>
      <c r="I253" s="25"/>
    </row>
    <row r="254" spans="1:9" x14ac:dyDescent="0.4">
      <c r="A254" s="21">
        <v>40066</v>
      </c>
      <c r="B254" s="22">
        <v>9785</v>
      </c>
      <c r="C254">
        <v>9462.0949999999993</v>
      </c>
      <c r="D254" s="26">
        <v>11599.088148492367</v>
      </c>
      <c r="E254">
        <v>12423.172224508191</v>
      </c>
      <c r="I254" s="25"/>
    </row>
    <row r="255" spans="1:9" x14ac:dyDescent="0.4">
      <c r="A255" s="21">
        <v>40067</v>
      </c>
      <c r="B255" s="22">
        <v>12279</v>
      </c>
      <c r="C255">
        <v>11873.793</v>
      </c>
      <c r="D255" s="26">
        <v>11791.765533791668</v>
      </c>
      <c r="E255">
        <v>12381.98482080238</v>
      </c>
      <c r="I255" s="25"/>
    </row>
    <row r="256" spans="1:9" x14ac:dyDescent="0.4">
      <c r="A256" s="21">
        <v>40068</v>
      </c>
      <c r="B256" s="22">
        <v>12296</v>
      </c>
      <c r="C256">
        <v>11890.232</v>
      </c>
      <c r="D256" s="26">
        <v>11233.60685581878</v>
      </c>
      <c r="E256">
        <v>12340.25452997739</v>
      </c>
      <c r="I256" s="25"/>
    </row>
    <row r="257" spans="1:9" x14ac:dyDescent="0.4">
      <c r="A257" s="21">
        <v>40069</v>
      </c>
      <c r="B257" s="22">
        <v>12493</v>
      </c>
      <c r="C257">
        <v>12080.731</v>
      </c>
      <c r="D257" s="26">
        <v>11531.942015467013</v>
      </c>
      <c r="E257">
        <v>12401.724849656879</v>
      </c>
      <c r="I257" s="25"/>
    </row>
    <row r="258" spans="1:9" x14ac:dyDescent="0.4">
      <c r="A258" s="21">
        <v>40070</v>
      </c>
      <c r="B258" s="22">
        <v>13512</v>
      </c>
      <c r="C258">
        <v>13066.103999999999</v>
      </c>
      <c r="D258" s="26">
        <v>12226.234946193588</v>
      </c>
      <c r="E258">
        <v>12424.441671355638</v>
      </c>
      <c r="I258" s="25"/>
    </row>
    <row r="259" spans="1:9" x14ac:dyDescent="0.4">
      <c r="A259" s="21">
        <v>40071</v>
      </c>
      <c r="B259" s="22">
        <v>13676</v>
      </c>
      <c r="C259">
        <v>13224.691999999999</v>
      </c>
      <c r="D259" s="26">
        <v>11775.998126241304</v>
      </c>
      <c r="E259">
        <v>12383.250026643849</v>
      </c>
      <c r="I259" s="25"/>
    </row>
    <row r="260" spans="1:9" x14ac:dyDescent="0.4">
      <c r="A260" s="21">
        <v>40072</v>
      </c>
      <c r="B260" s="22">
        <v>13534</v>
      </c>
      <c r="C260">
        <v>13087.377999999999</v>
      </c>
      <c r="D260" s="26">
        <v>12215.976458147452</v>
      </c>
      <c r="E260">
        <v>12341.515439558119</v>
      </c>
      <c r="I260" s="25"/>
    </row>
    <row r="261" spans="1:9" x14ac:dyDescent="0.4">
      <c r="A261" s="21">
        <v>40073</v>
      </c>
      <c r="B261" s="22">
        <v>10727</v>
      </c>
      <c r="C261">
        <v>10373.009</v>
      </c>
      <c r="D261" s="26">
        <v>13006.195961356991</v>
      </c>
      <c r="E261">
        <v>12402.992007817968</v>
      </c>
      <c r="I261" s="25"/>
    </row>
    <row r="262" spans="1:9" x14ac:dyDescent="0.4">
      <c r="A262" s="21">
        <v>40074</v>
      </c>
      <c r="B262" s="22">
        <v>9288</v>
      </c>
      <c r="C262">
        <v>8981.4959999999992</v>
      </c>
      <c r="D262" s="26">
        <v>11975.13198278969</v>
      </c>
      <c r="E262">
        <v>12425.711118203088</v>
      </c>
      <c r="I262" s="25"/>
    </row>
    <row r="263" spans="1:9" x14ac:dyDescent="0.4">
      <c r="A263" s="21">
        <v>40075</v>
      </c>
      <c r="B263" s="22">
        <v>9021</v>
      </c>
      <c r="C263">
        <v>8723.3069999999989</v>
      </c>
      <c r="D263" s="26">
        <v>11655.746427209355</v>
      </c>
      <c r="E263">
        <v>12384.515232485319</v>
      </c>
      <c r="I263" s="25"/>
    </row>
    <row r="264" spans="1:9" x14ac:dyDescent="0.4">
      <c r="A264" s="21">
        <v>40076</v>
      </c>
      <c r="B264" s="22">
        <v>14061</v>
      </c>
      <c r="C264">
        <v>13596.986999999999</v>
      </c>
      <c r="D264" s="26">
        <v>11701.422986701047</v>
      </c>
      <c r="E264">
        <v>12342.77634913885</v>
      </c>
      <c r="I264" s="25"/>
    </row>
    <row r="265" spans="1:9" x14ac:dyDescent="0.4">
      <c r="A265" s="21">
        <v>40077</v>
      </c>
      <c r="B265" s="22">
        <v>14076</v>
      </c>
      <c r="C265">
        <v>13611.492</v>
      </c>
      <c r="D265" s="26">
        <v>11444.390947433347</v>
      </c>
      <c r="E265">
        <v>12404.259165979052</v>
      </c>
      <c r="I265" s="25"/>
    </row>
    <row r="266" spans="1:9" x14ac:dyDescent="0.4">
      <c r="A266" s="21">
        <v>40078</v>
      </c>
      <c r="B266" s="22">
        <v>16169</v>
      </c>
      <c r="C266">
        <v>15635.422999999999</v>
      </c>
      <c r="D266" s="26">
        <v>11992.086954123699</v>
      </c>
      <c r="E266">
        <v>12426.980565050535</v>
      </c>
      <c r="I266" s="25"/>
    </row>
    <row r="267" spans="1:9" x14ac:dyDescent="0.4">
      <c r="A267" s="21">
        <v>40079</v>
      </c>
      <c r="B267" s="22">
        <v>13710</v>
      </c>
      <c r="C267">
        <v>13257.57</v>
      </c>
      <c r="D267" s="26">
        <v>13284.372404618975</v>
      </c>
      <c r="E267">
        <v>12385.780438326788</v>
      </c>
      <c r="I267" s="25"/>
    </row>
    <row r="268" spans="1:9" x14ac:dyDescent="0.4">
      <c r="A268" s="21">
        <v>40080</v>
      </c>
      <c r="B268" s="22">
        <v>10203</v>
      </c>
      <c r="C268">
        <v>9866.3009999999995</v>
      </c>
      <c r="D268" s="26">
        <v>12650.492148804015</v>
      </c>
      <c r="E268">
        <v>12344.03725871958</v>
      </c>
      <c r="I268" s="25"/>
    </row>
    <row r="269" spans="1:9" x14ac:dyDescent="0.4">
      <c r="A269" s="21">
        <v>40081</v>
      </c>
      <c r="B269" s="22">
        <v>14695</v>
      </c>
      <c r="C269">
        <v>14210.064999999999</v>
      </c>
      <c r="D269" s="26">
        <v>12395.477263014569</v>
      </c>
      <c r="E269">
        <v>12405.526324140139</v>
      </c>
      <c r="I269" s="25"/>
    </row>
    <row r="270" spans="1:9" x14ac:dyDescent="0.4">
      <c r="A270" s="21">
        <v>40082</v>
      </c>
      <c r="B270" s="22">
        <v>15724</v>
      </c>
      <c r="C270">
        <v>15205.108</v>
      </c>
      <c r="D270" s="26">
        <v>13332.291395998509</v>
      </c>
      <c r="E270">
        <v>12428.250011897984</v>
      </c>
      <c r="I270" s="25"/>
    </row>
    <row r="271" spans="1:9" x14ac:dyDescent="0.4">
      <c r="A271" s="21">
        <v>40083</v>
      </c>
      <c r="B271" s="22">
        <v>16428</v>
      </c>
      <c r="C271">
        <v>15885.876</v>
      </c>
      <c r="D271" s="26">
        <v>12956.535570623339</v>
      </c>
      <c r="E271">
        <v>12387.045644168258</v>
      </c>
      <c r="I271" s="25"/>
    </row>
    <row r="272" spans="1:9" x14ac:dyDescent="0.4">
      <c r="A272" s="21">
        <v>40084</v>
      </c>
      <c r="B272" s="22">
        <v>16617</v>
      </c>
      <c r="C272">
        <v>16068.638999999999</v>
      </c>
      <c r="D272" s="26">
        <v>13750.247139549958</v>
      </c>
      <c r="E272">
        <v>12345.298168300309</v>
      </c>
      <c r="I272" s="25"/>
    </row>
    <row r="273" spans="1:9" x14ac:dyDescent="0.4">
      <c r="A273" s="21">
        <v>40085</v>
      </c>
      <c r="B273" s="22">
        <v>14152</v>
      </c>
      <c r="C273">
        <v>13684.984</v>
      </c>
      <c r="D273" s="26">
        <v>14841.740967558113</v>
      </c>
      <c r="E273">
        <v>12406.793482301226</v>
      </c>
      <c r="I273" s="25"/>
    </row>
    <row r="274" spans="1:9" x14ac:dyDescent="0.4">
      <c r="A274" s="21">
        <v>40086</v>
      </c>
      <c r="B274" s="22">
        <v>12666</v>
      </c>
      <c r="C274">
        <v>12248.021999999999</v>
      </c>
      <c r="D274" s="26">
        <v>13925.07633436019</v>
      </c>
      <c r="E274">
        <v>12429.519458745432</v>
      </c>
      <c r="I274" s="25"/>
    </row>
    <row r="275" spans="1:9" x14ac:dyDescent="0.4">
      <c r="A275" s="21">
        <v>40087</v>
      </c>
      <c r="B275" s="22">
        <v>7757</v>
      </c>
      <c r="C275">
        <v>7501.0189999999993</v>
      </c>
      <c r="D275" s="26">
        <v>13943.038829259642</v>
      </c>
      <c r="E275">
        <v>12388.310850009726</v>
      </c>
      <c r="I275" s="25"/>
    </row>
    <row r="276" spans="1:9" x14ac:dyDescent="0.4">
      <c r="A276" s="21">
        <v>40088</v>
      </c>
      <c r="B276" s="22">
        <v>11476</v>
      </c>
      <c r="C276">
        <v>11097.291999999999</v>
      </c>
      <c r="D276" s="26">
        <v>13461.144631131383</v>
      </c>
      <c r="E276">
        <v>12346.55907788104</v>
      </c>
      <c r="I276" s="25"/>
    </row>
    <row r="277" spans="1:9" x14ac:dyDescent="0.4">
      <c r="A277" s="21">
        <v>40089</v>
      </c>
      <c r="B277" s="22">
        <v>10355</v>
      </c>
      <c r="C277">
        <v>10013.285</v>
      </c>
      <c r="D277" s="26">
        <v>12413.269600294552</v>
      </c>
      <c r="E277">
        <v>12408.060640462312</v>
      </c>
      <c r="I277" s="25"/>
    </row>
    <row r="278" spans="1:9" x14ac:dyDescent="0.4">
      <c r="A278" s="21">
        <v>40090</v>
      </c>
      <c r="B278" s="22">
        <v>11988</v>
      </c>
      <c r="C278">
        <v>11592.395999999999</v>
      </c>
      <c r="D278" s="26">
        <v>12208.767545637915</v>
      </c>
      <c r="E278">
        <v>12430.788905592881</v>
      </c>
      <c r="I278" s="25"/>
    </row>
    <row r="279" spans="1:9" x14ac:dyDescent="0.4">
      <c r="A279" s="21">
        <v>40091</v>
      </c>
      <c r="B279" s="22">
        <v>10359</v>
      </c>
      <c r="C279">
        <v>10017.153</v>
      </c>
      <c r="D279" s="26">
        <v>12723.098832773449</v>
      </c>
      <c r="E279">
        <v>12389.576055851196</v>
      </c>
      <c r="I279" s="25"/>
    </row>
    <row r="280" spans="1:9" x14ac:dyDescent="0.4">
      <c r="A280" s="21">
        <v>40092</v>
      </c>
      <c r="B280" s="22">
        <v>12411</v>
      </c>
      <c r="C280">
        <v>12001.437</v>
      </c>
      <c r="D280" s="26">
        <v>11654.719382704336</v>
      </c>
      <c r="E280">
        <v>12347.819987461769</v>
      </c>
      <c r="I280" s="25"/>
    </row>
    <row r="281" spans="1:9" x14ac:dyDescent="0.4">
      <c r="A281" s="21">
        <v>40093</v>
      </c>
      <c r="B281" s="22">
        <v>13965</v>
      </c>
      <c r="C281">
        <v>13504.154999999999</v>
      </c>
      <c r="D281" s="26">
        <v>11929.51745274844</v>
      </c>
      <c r="E281">
        <v>12409.327798623399</v>
      </c>
      <c r="I281" s="25"/>
    </row>
    <row r="282" spans="1:9" x14ac:dyDescent="0.4">
      <c r="A282" s="21">
        <v>40094</v>
      </c>
      <c r="B282" s="22">
        <v>11713</v>
      </c>
      <c r="C282">
        <v>11326.471</v>
      </c>
      <c r="D282" s="26">
        <v>12783.355115268516</v>
      </c>
      <c r="E282">
        <v>12432.058352440328</v>
      </c>
      <c r="I282" s="25"/>
    </row>
    <row r="283" spans="1:9" x14ac:dyDescent="0.4">
      <c r="A283" s="21">
        <v>40095</v>
      </c>
      <c r="B283" s="22">
        <v>14388</v>
      </c>
      <c r="C283">
        <v>13913.196</v>
      </c>
      <c r="D283" s="26">
        <v>11952.659850702799</v>
      </c>
      <c r="E283">
        <v>12390.841261692665</v>
      </c>
      <c r="I283" s="25"/>
    </row>
    <row r="284" spans="1:9" x14ac:dyDescent="0.4">
      <c r="A284" s="21">
        <v>40096</v>
      </c>
      <c r="B284" s="22">
        <v>13456</v>
      </c>
      <c r="C284">
        <v>13011.951999999999</v>
      </c>
      <c r="D284" s="26">
        <v>12525.255507036512</v>
      </c>
      <c r="E284">
        <v>12349.080897042501</v>
      </c>
      <c r="I284" s="25"/>
    </row>
    <row r="285" spans="1:9" x14ac:dyDescent="0.4">
      <c r="A285" s="21">
        <v>40097</v>
      </c>
      <c r="B285" s="22">
        <v>14581</v>
      </c>
      <c r="C285">
        <v>14099.826999999999</v>
      </c>
      <c r="D285" s="26">
        <v>13171.293770067035</v>
      </c>
      <c r="E285">
        <v>12410.594956784485</v>
      </c>
      <c r="I285" s="25"/>
    </row>
    <row r="286" spans="1:9" x14ac:dyDescent="0.4">
      <c r="A286" s="21">
        <v>40098</v>
      </c>
      <c r="B286" s="22">
        <v>9920</v>
      </c>
      <c r="C286">
        <v>9592.64</v>
      </c>
      <c r="D286" s="26">
        <v>12752.187671811651</v>
      </c>
      <c r="E286">
        <v>12433.327799287777</v>
      </c>
      <c r="I286" s="25"/>
    </row>
    <row r="287" spans="1:9" x14ac:dyDescent="0.4">
      <c r="A287" s="21">
        <v>40099</v>
      </c>
      <c r="B287" s="22">
        <v>12433</v>
      </c>
      <c r="C287">
        <v>12022.710999999999</v>
      </c>
      <c r="D287" s="26">
        <v>12446.845790694766</v>
      </c>
      <c r="E287">
        <v>12392.106467534135</v>
      </c>
      <c r="I287" s="25"/>
    </row>
    <row r="288" spans="1:9" x14ac:dyDescent="0.4">
      <c r="A288" s="21">
        <v>40100</v>
      </c>
      <c r="B288" s="22">
        <v>13737</v>
      </c>
      <c r="C288">
        <v>13283.679</v>
      </c>
      <c r="D288" s="26">
        <v>12936.11824916176</v>
      </c>
      <c r="E288">
        <v>12350.34180662323</v>
      </c>
      <c r="I288" s="25"/>
    </row>
    <row r="289" spans="1:9" x14ac:dyDescent="0.4">
      <c r="A289" s="21">
        <v>40101</v>
      </c>
      <c r="B289" s="22">
        <v>11900</v>
      </c>
      <c r="C289">
        <v>11507.3</v>
      </c>
      <c r="D289" s="26">
        <v>12376.269685530546</v>
      </c>
      <c r="E289">
        <v>12411.86211494557</v>
      </c>
      <c r="I289" s="25"/>
    </row>
    <row r="290" spans="1:9" x14ac:dyDescent="0.4">
      <c r="A290" s="21">
        <v>40102</v>
      </c>
      <c r="B290" s="22">
        <v>12864</v>
      </c>
      <c r="C290">
        <v>12439.487999999999</v>
      </c>
      <c r="D290" s="26">
        <v>12493.615818556202</v>
      </c>
      <c r="E290">
        <v>12434.597246135227</v>
      </c>
      <c r="I290" s="25"/>
    </row>
    <row r="291" spans="1:9" x14ac:dyDescent="0.4">
      <c r="A291" s="21">
        <v>40103</v>
      </c>
      <c r="B291" s="22">
        <v>12238</v>
      </c>
      <c r="C291">
        <v>11834.145999999999</v>
      </c>
      <c r="D291" s="26">
        <v>13060.950271464448</v>
      </c>
      <c r="E291">
        <v>12393.371673375605</v>
      </c>
      <c r="I291" s="25"/>
    </row>
    <row r="292" spans="1:9" x14ac:dyDescent="0.4">
      <c r="A292" s="21">
        <v>40104</v>
      </c>
      <c r="B292" s="22">
        <v>14813</v>
      </c>
      <c r="C292">
        <v>14324.171</v>
      </c>
      <c r="D292" s="26">
        <v>12227.621028254196</v>
      </c>
      <c r="E292">
        <v>12351.602716203959</v>
      </c>
      <c r="I292" s="25"/>
    </row>
    <row r="293" spans="1:9" x14ac:dyDescent="0.4">
      <c r="A293" s="21">
        <v>40105</v>
      </c>
      <c r="B293" s="22">
        <v>16029</v>
      </c>
      <c r="C293">
        <v>15500.043</v>
      </c>
      <c r="D293" s="26">
        <v>12860.036930185486</v>
      </c>
      <c r="E293">
        <v>12413.129273106659</v>
      </c>
      <c r="I293" s="25"/>
    </row>
    <row r="294" spans="1:9" x14ac:dyDescent="0.4">
      <c r="A294" s="21">
        <v>40106</v>
      </c>
      <c r="B294" s="22">
        <v>16593</v>
      </c>
      <c r="C294">
        <v>16045.430999999999</v>
      </c>
      <c r="D294" s="26">
        <v>13897.065163434438</v>
      </c>
      <c r="E294">
        <v>12435.866692982674</v>
      </c>
      <c r="I294" s="25"/>
    </row>
    <row r="295" spans="1:9" x14ac:dyDescent="0.4">
      <c r="A295" s="21">
        <v>40107</v>
      </c>
      <c r="B295" s="22">
        <v>15026</v>
      </c>
      <c r="C295">
        <v>14530.142</v>
      </c>
      <c r="D295" s="26">
        <v>13609.748002170096</v>
      </c>
      <c r="E295">
        <v>12394.636879217074</v>
      </c>
      <c r="I295" s="25"/>
    </row>
    <row r="296" spans="1:9" x14ac:dyDescent="0.4">
      <c r="A296" s="21">
        <v>40108</v>
      </c>
      <c r="B296" s="22">
        <v>11630</v>
      </c>
      <c r="C296">
        <v>11246.21</v>
      </c>
      <c r="D296" s="26">
        <v>14078.537199054565</v>
      </c>
      <c r="E296">
        <v>12352.86362578469</v>
      </c>
      <c r="I296" s="25"/>
    </row>
    <row r="297" spans="1:9" x14ac:dyDescent="0.4">
      <c r="A297" s="21">
        <v>40109</v>
      </c>
      <c r="B297" s="22">
        <v>15685</v>
      </c>
      <c r="C297">
        <v>15167.395</v>
      </c>
      <c r="D297" s="26">
        <v>14205.294660179125</v>
      </c>
      <c r="E297">
        <v>12414.396431267744</v>
      </c>
      <c r="I297" s="25"/>
    </row>
    <row r="298" spans="1:9" x14ac:dyDescent="0.4">
      <c r="A298" s="21">
        <v>40110</v>
      </c>
      <c r="B298" s="22">
        <v>11072</v>
      </c>
      <c r="C298">
        <v>10706.624</v>
      </c>
      <c r="D298" s="26">
        <v>13698.469663180389</v>
      </c>
      <c r="E298">
        <v>12437.136139830123</v>
      </c>
      <c r="I298" s="25"/>
    </row>
    <row r="299" spans="1:9" x14ac:dyDescent="0.4">
      <c r="A299" s="21">
        <v>40111</v>
      </c>
      <c r="B299" s="22">
        <v>12322</v>
      </c>
      <c r="C299">
        <v>11915.374</v>
      </c>
      <c r="D299" s="26">
        <v>13447.955789581174</v>
      </c>
      <c r="E299">
        <v>12395.902085058544</v>
      </c>
      <c r="I299" s="25"/>
    </row>
    <row r="300" spans="1:9" x14ac:dyDescent="0.4">
      <c r="A300" s="21">
        <v>40112</v>
      </c>
      <c r="B300" s="22">
        <v>11262</v>
      </c>
      <c r="C300">
        <v>10890.353999999999</v>
      </c>
      <c r="D300" s="26">
        <v>13827.756531196612</v>
      </c>
      <c r="E300">
        <v>12354.124535365419</v>
      </c>
      <c r="I300" s="25"/>
    </row>
    <row r="301" spans="1:9" x14ac:dyDescent="0.4">
      <c r="A301" s="21">
        <v>40113</v>
      </c>
      <c r="B301" s="22">
        <v>11253</v>
      </c>
      <c r="C301">
        <v>10881.651</v>
      </c>
      <c r="D301" s="26">
        <v>12664.228383261227</v>
      </c>
      <c r="E301">
        <v>12415.66358942883</v>
      </c>
      <c r="I301" s="25"/>
    </row>
    <row r="302" spans="1:9" x14ac:dyDescent="0.4">
      <c r="A302" s="21">
        <v>40114</v>
      </c>
      <c r="B302" s="22">
        <v>13377</v>
      </c>
      <c r="C302">
        <v>12935.558999999999</v>
      </c>
      <c r="D302" s="26">
        <v>12619.958273411065</v>
      </c>
      <c r="E302">
        <v>12438.405586677571</v>
      </c>
      <c r="I302" s="25"/>
    </row>
    <row r="303" spans="1:9" x14ac:dyDescent="0.4">
      <c r="A303" s="21">
        <v>40115</v>
      </c>
      <c r="B303" s="22">
        <v>10071</v>
      </c>
      <c r="C303">
        <v>9738.6569999999992</v>
      </c>
      <c r="D303" s="26">
        <v>13263.827489737281</v>
      </c>
      <c r="E303">
        <v>12397.167290900012</v>
      </c>
      <c r="I303" s="25"/>
    </row>
    <row r="304" spans="1:9" x14ac:dyDescent="0.4">
      <c r="A304" s="21">
        <v>40116</v>
      </c>
      <c r="B304" s="22">
        <v>10881</v>
      </c>
      <c r="C304">
        <v>10521.927</v>
      </c>
      <c r="D304" s="26">
        <v>12048.622166144532</v>
      </c>
      <c r="E304">
        <v>12355.385444946152</v>
      </c>
      <c r="I304" s="25"/>
    </row>
    <row r="305" spans="1:9" x14ac:dyDescent="0.4">
      <c r="A305" s="21">
        <v>40117</v>
      </c>
      <c r="B305" s="22">
        <v>13085</v>
      </c>
      <c r="C305">
        <v>12653.195</v>
      </c>
      <c r="D305" s="26">
        <v>12064.416015392389</v>
      </c>
      <c r="E305">
        <v>12416.930747589917</v>
      </c>
      <c r="I305" s="25"/>
    </row>
    <row r="306" spans="1:9" x14ac:dyDescent="0.4">
      <c r="A306" s="21">
        <v>40118</v>
      </c>
      <c r="B306" s="22">
        <v>14477</v>
      </c>
      <c r="C306">
        <v>13999.259</v>
      </c>
      <c r="D306" s="26">
        <v>12675.286619458886</v>
      </c>
      <c r="E306">
        <v>12439.675033525018</v>
      </c>
      <c r="I306" s="25"/>
    </row>
    <row r="307" spans="1:9" x14ac:dyDescent="0.4">
      <c r="A307" s="21">
        <v>40119</v>
      </c>
      <c r="B307" s="22">
        <v>15433</v>
      </c>
      <c r="C307">
        <v>14923.710999999999</v>
      </c>
      <c r="D307" s="26">
        <v>12285.290885518722</v>
      </c>
      <c r="E307">
        <v>12398.432496741481</v>
      </c>
      <c r="I307" s="25"/>
    </row>
    <row r="308" spans="1:9" x14ac:dyDescent="0.4">
      <c r="A308" s="21">
        <v>40120</v>
      </c>
      <c r="B308" s="22">
        <v>15470</v>
      </c>
      <c r="C308">
        <v>14959.49</v>
      </c>
      <c r="D308" s="26">
        <v>13051.301553858855</v>
      </c>
      <c r="E308">
        <v>12356.646354526882</v>
      </c>
      <c r="I308" s="25"/>
    </row>
    <row r="309" spans="1:9" x14ac:dyDescent="0.4">
      <c r="A309" s="21">
        <v>40121</v>
      </c>
      <c r="B309" s="22">
        <v>14505</v>
      </c>
      <c r="C309">
        <v>14026.334999999999</v>
      </c>
      <c r="D309" s="26">
        <v>13944.137637136057</v>
      </c>
      <c r="E309">
        <v>12418.197905751002</v>
      </c>
      <c r="I309" s="25"/>
    </row>
    <row r="310" spans="1:9" x14ac:dyDescent="0.4">
      <c r="A310" s="21">
        <v>40122</v>
      </c>
      <c r="B310" s="22">
        <v>12546</v>
      </c>
      <c r="C310">
        <v>12131.982</v>
      </c>
      <c r="D310" s="26">
        <v>13316.091565747363</v>
      </c>
      <c r="E310">
        <v>12440.944480372467</v>
      </c>
      <c r="I310" s="25"/>
    </row>
    <row r="311" spans="1:9" x14ac:dyDescent="0.4">
      <c r="A311" s="21">
        <v>40123</v>
      </c>
      <c r="B311" s="22">
        <v>10869</v>
      </c>
      <c r="C311">
        <v>10510.323</v>
      </c>
      <c r="D311" s="26">
        <v>13441.147981255357</v>
      </c>
      <c r="E311">
        <v>12399.697702582951</v>
      </c>
      <c r="I311" s="25"/>
    </row>
    <row r="312" spans="1:9" x14ac:dyDescent="0.4">
      <c r="A312" s="21">
        <v>40124</v>
      </c>
      <c r="B312" s="22">
        <v>12472</v>
      </c>
      <c r="C312">
        <v>12060.423999999999</v>
      </c>
      <c r="D312" s="26">
        <v>13481.349623982531</v>
      </c>
      <c r="E312">
        <v>12357.907264107613</v>
      </c>
      <c r="I312" s="25"/>
    </row>
    <row r="313" spans="1:9" x14ac:dyDescent="0.4">
      <c r="A313" s="21">
        <v>40125</v>
      </c>
      <c r="B313" s="22">
        <v>13530</v>
      </c>
      <c r="C313">
        <v>13083.51</v>
      </c>
      <c r="D313" s="26">
        <v>12617.760299144082</v>
      </c>
      <c r="E313">
        <v>12419.46506391209</v>
      </c>
      <c r="I313" s="25"/>
    </row>
    <row r="314" spans="1:9" x14ac:dyDescent="0.4">
      <c r="A314" s="21">
        <v>40126</v>
      </c>
      <c r="B314" s="22">
        <v>10409</v>
      </c>
      <c r="C314">
        <v>10065.502999999999</v>
      </c>
      <c r="D314" s="26">
        <v>12982.858054753642</v>
      </c>
      <c r="E314">
        <v>12442.213927219915</v>
      </c>
      <c r="I314" s="25"/>
    </row>
    <row r="315" spans="1:9" x14ac:dyDescent="0.4">
      <c r="A315" s="21">
        <v>40127</v>
      </c>
      <c r="B315" s="22">
        <v>12589</v>
      </c>
      <c r="C315">
        <v>12173.563</v>
      </c>
      <c r="D315" s="26">
        <v>13028.786515444584</v>
      </c>
      <c r="E315">
        <v>12400.962908424421</v>
      </c>
      <c r="I315" s="25"/>
    </row>
    <row r="316" spans="1:9" x14ac:dyDescent="0.4">
      <c r="A316" s="21">
        <v>40128</v>
      </c>
      <c r="B316" s="22">
        <v>11552</v>
      </c>
      <c r="C316">
        <v>11170.784</v>
      </c>
      <c r="D316" s="26">
        <v>12301.856725407604</v>
      </c>
      <c r="E316">
        <v>12359.168173688342</v>
      </c>
      <c r="I316" s="25"/>
    </row>
    <row r="317" spans="1:9" x14ac:dyDescent="0.4">
      <c r="A317" s="21">
        <v>40129</v>
      </c>
      <c r="B317" s="22">
        <v>10724</v>
      </c>
      <c r="C317">
        <v>10370.108</v>
      </c>
      <c r="D317" s="26">
        <v>12339.425369563121</v>
      </c>
      <c r="E317">
        <v>12420.732222073175</v>
      </c>
      <c r="I317" s="25"/>
    </row>
    <row r="318" spans="1:9" x14ac:dyDescent="0.4">
      <c r="A318" s="21">
        <v>40130</v>
      </c>
      <c r="B318" s="22">
        <v>15171</v>
      </c>
      <c r="C318">
        <v>14670.357</v>
      </c>
      <c r="D318" s="26">
        <v>12552.956199378978</v>
      </c>
      <c r="E318">
        <v>12443.483374067364</v>
      </c>
      <c r="I318" s="25"/>
    </row>
    <row r="319" spans="1:9" x14ac:dyDescent="0.4">
      <c r="A319" s="21">
        <v>40131</v>
      </c>
      <c r="B319" s="22">
        <v>14719</v>
      </c>
      <c r="C319">
        <v>14233.272999999999</v>
      </c>
      <c r="D319" s="26">
        <v>12316.967126924135</v>
      </c>
      <c r="E319">
        <v>12402.22811426589</v>
      </c>
      <c r="I319" s="25"/>
    </row>
    <row r="320" spans="1:9" x14ac:dyDescent="0.4">
      <c r="A320" s="21">
        <v>40132</v>
      </c>
      <c r="B320" s="22">
        <v>13374</v>
      </c>
      <c r="C320">
        <v>12932.657999999999</v>
      </c>
      <c r="D320" s="26">
        <v>12860.464390040894</v>
      </c>
      <c r="E320">
        <v>12360.429083269071</v>
      </c>
      <c r="I320" s="25"/>
    </row>
    <row r="321" spans="1:9" x14ac:dyDescent="0.4">
      <c r="A321" s="21">
        <v>40133</v>
      </c>
      <c r="B321" s="22">
        <v>15834</v>
      </c>
      <c r="C321">
        <v>15311.477999999999</v>
      </c>
      <c r="D321" s="26">
        <v>13516.904637279846</v>
      </c>
      <c r="E321">
        <v>12421.999380234263</v>
      </c>
      <c r="I321" s="25"/>
    </row>
    <row r="322" spans="1:9" x14ac:dyDescent="0.4">
      <c r="A322" s="21">
        <v>40134</v>
      </c>
      <c r="B322" s="22">
        <v>17273</v>
      </c>
      <c r="C322">
        <v>16702.990999999998</v>
      </c>
      <c r="D322" s="26">
        <v>13183.018325938225</v>
      </c>
      <c r="E322">
        <v>12444.752820914811</v>
      </c>
      <c r="I322" s="25"/>
    </row>
    <row r="323" spans="1:9" x14ac:dyDescent="0.4">
      <c r="A323" s="21">
        <v>40135</v>
      </c>
      <c r="B323" s="22">
        <v>17129</v>
      </c>
      <c r="C323">
        <v>16563.742999999999</v>
      </c>
      <c r="D323" s="26">
        <v>13985.332082778919</v>
      </c>
      <c r="E323">
        <v>12403.493320107358</v>
      </c>
      <c r="I323" s="25"/>
    </row>
    <row r="324" spans="1:9" x14ac:dyDescent="0.4">
      <c r="A324" s="21">
        <v>40136</v>
      </c>
      <c r="B324" s="22">
        <v>12930</v>
      </c>
      <c r="C324">
        <v>12503.31</v>
      </c>
      <c r="D324" s="26">
        <v>15164.413269986599</v>
      </c>
      <c r="E324">
        <v>12361.689992849802</v>
      </c>
      <c r="I324" s="25"/>
    </row>
    <row r="325" spans="1:9" x14ac:dyDescent="0.4">
      <c r="A325" s="21">
        <v>40137</v>
      </c>
      <c r="B325" s="22">
        <v>11997</v>
      </c>
      <c r="C325">
        <v>11601.099</v>
      </c>
      <c r="D325" s="26">
        <v>14069.742969294164</v>
      </c>
      <c r="E325">
        <v>12423.266538395348</v>
      </c>
      <c r="I325" s="25"/>
    </row>
    <row r="326" spans="1:9" x14ac:dyDescent="0.4">
      <c r="A326" s="21">
        <v>40138</v>
      </c>
      <c r="B326" s="22">
        <v>12290</v>
      </c>
      <c r="C326">
        <v>11884.43</v>
      </c>
      <c r="D326" s="26">
        <v>13854.701693603507</v>
      </c>
      <c r="E326">
        <v>12446.022267762259</v>
      </c>
      <c r="I326" s="25"/>
    </row>
    <row r="327" spans="1:9" x14ac:dyDescent="0.4">
      <c r="A327" s="21">
        <v>40139</v>
      </c>
      <c r="B327" s="22">
        <v>14074</v>
      </c>
      <c r="C327">
        <v>13609.557999999999</v>
      </c>
      <c r="D327" s="26">
        <v>14155.032516830915</v>
      </c>
      <c r="E327">
        <v>12404.75852594883</v>
      </c>
      <c r="I327" s="25"/>
    </row>
    <row r="328" spans="1:9" x14ac:dyDescent="0.4">
      <c r="A328" s="21">
        <v>40140</v>
      </c>
      <c r="B328" s="22">
        <v>10506</v>
      </c>
      <c r="C328">
        <v>10159.302</v>
      </c>
      <c r="D328" s="26">
        <v>13442.824174338974</v>
      </c>
      <c r="E328">
        <v>12362.950902430532</v>
      </c>
      <c r="I328" s="25"/>
    </row>
    <row r="329" spans="1:9" x14ac:dyDescent="0.4">
      <c r="A329" s="21">
        <v>40141</v>
      </c>
      <c r="B329" s="22">
        <v>11391</v>
      </c>
      <c r="C329">
        <v>11015.097</v>
      </c>
      <c r="D329" s="26">
        <v>13087.212269464266</v>
      </c>
      <c r="E329">
        <v>12424.533696556435</v>
      </c>
      <c r="I329" s="25"/>
    </row>
    <row r="330" spans="1:9" x14ac:dyDescent="0.4">
      <c r="A330" s="21">
        <v>40142</v>
      </c>
      <c r="B330" s="22">
        <v>13862</v>
      </c>
      <c r="C330">
        <v>13404.554</v>
      </c>
      <c r="D330" s="26">
        <v>13354.39683239461</v>
      </c>
      <c r="E330">
        <v>12447.291714609708</v>
      </c>
      <c r="I330" s="25"/>
    </row>
    <row r="331" spans="1:9" x14ac:dyDescent="0.4">
      <c r="A331" s="21">
        <v>40143</v>
      </c>
      <c r="B331" s="22">
        <v>11798</v>
      </c>
      <c r="C331">
        <v>11408.665999999999</v>
      </c>
      <c r="D331" s="26">
        <v>12733.436934709614</v>
      </c>
      <c r="E331">
        <v>12406.023731790297</v>
      </c>
      <c r="I331" s="25"/>
    </row>
    <row r="332" spans="1:9" x14ac:dyDescent="0.4">
      <c r="A332" s="21">
        <v>40144</v>
      </c>
      <c r="B332" s="22">
        <v>15559</v>
      </c>
      <c r="C332">
        <v>15045.553</v>
      </c>
      <c r="D332" s="26">
        <v>12716.065650411396</v>
      </c>
      <c r="E332">
        <v>12364.211812011263</v>
      </c>
      <c r="I332" s="25"/>
    </row>
    <row r="333" spans="1:9" x14ac:dyDescent="0.4">
      <c r="A333" s="21">
        <v>40145</v>
      </c>
      <c r="B333" s="22">
        <v>15163</v>
      </c>
      <c r="C333">
        <v>14662.620999999999</v>
      </c>
      <c r="D333" s="26">
        <v>13768.72498142758</v>
      </c>
      <c r="E333">
        <v>12425.800854717521</v>
      </c>
      <c r="I333" s="25"/>
    </row>
    <row r="334" spans="1:9" x14ac:dyDescent="0.4">
      <c r="A334" s="21">
        <v>40146</v>
      </c>
      <c r="B334" s="22">
        <v>13958</v>
      </c>
      <c r="C334">
        <v>13497.386</v>
      </c>
      <c r="D334" s="26">
        <v>13241.842717772332</v>
      </c>
      <c r="E334">
        <v>12448.561161457155</v>
      </c>
      <c r="I334" s="25"/>
    </row>
    <row r="335" spans="1:9" x14ac:dyDescent="0.4">
      <c r="A335" s="21">
        <v>40147</v>
      </c>
      <c r="B335" s="22">
        <v>13270</v>
      </c>
      <c r="C335">
        <v>12832.09</v>
      </c>
      <c r="D335" s="26">
        <v>13555.614359216959</v>
      </c>
      <c r="E335">
        <v>12407.288937631769</v>
      </c>
      <c r="I335" s="25"/>
    </row>
    <row r="336" spans="1:9" x14ac:dyDescent="0.4">
      <c r="A336" s="21">
        <v>40148</v>
      </c>
      <c r="B336" s="22">
        <v>13536</v>
      </c>
      <c r="C336">
        <v>13089.312</v>
      </c>
      <c r="D336" s="26">
        <v>14092.126611643462</v>
      </c>
      <c r="E336">
        <v>12365.472721591992</v>
      </c>
      <c r="I336" s="25"/>
    </row>
    <row r="337" spans="1:9" x14ac:dyDescent="0.4">
      <c r="A337" s="21">
        <v>40149</v>
      </c>
      <c r="B337" s="22">
        <v>12617</v>
      </c>
      <c r="C337">
        <v>12200.638999999999</v>
      </c>
      <c r="D337" s="26">
        <v>13239.574831445836</v>
      </c>
      <c r="E337">
        <v>12427.068012878608</v>
      </c>
      <c r="I337" s="25"/>
    </row>
    <row r="338" spans="1:9" x14ac:dyDescent="0.4">
      <c r="A338" s="21">
        <v>40150</v>
      </c>
      <c r="B338" s="22">
        <v>8803</v>
      </c>
      <c r="C338">
        <v>8512.5010000000002</v>
      </c>
      <c r="D338" s="26">
        <v>13318.77067062612</v>
      </c>
      <c r="E338">
        <v>12449.830608304605</v>
      </c>
      <c r="I338" s="25"/>
    </row>
    <row r="339" spans="1:9" x14ac:dyDescent="0.4">
      <c r="A339" s="21">
        <v>40151</v>
      </c>
      <c r="B339" s="22">
        <v>11959</v>
      </c>
      <c r="C339">
        <v>11564.352999999999</v>
      </c>
      <c r="D339" s="26">
        <v>13124.892441452052</v>
      </c>
      <c r="E339">
        <v>12408.554143473237</v>
      </c>
      <c r="I339" s="25"/>
    </row>
    <row r="340" spans="1:9" x14ac:dyDescent="0.4">
      <c r="A340" s="21">
        <v>40152</v>
      </c>
      <c r="B340" s="22">
        <v>12014</v>
      </c>
      <c r="C340">
        <v>11617.538</v>
      </c>
      <c r="D340" s="26">
        <v>12230.088862880644</v>
      </c>
      <c r="E340">
        <v>12366.733631172721</v>
      </c>
      <c r="I340" s="25"/>
    </row>
    <row r="341" spans="1:9" x14ac:dyDescent="0.4">
      <c r="A341" s="21">
        <v>40153</v>
      </c>
      <c r="B341" s="22">
        <v>13651</v>
      </c>
      <c r="C341">
        <v>13200.517</v>
      </c>
      <c r="D341" s="26">
        <v>12308.787796364548</v>
      </c>
      <c r="E341">
        <v>12428.335171039695</v>
      </c>
      <c r="I341" s="25"/>
    </row>
    <row r="342" spans="1:9" x14ac:dyDescent="0.4">
      <c r="A342" s="21">
        <v>40154</v>
      </c>
      <c r="B342" s="22">
        <v>15639</v>
      </c>
      <c r="C342">
        <v>15122.912999999999</v>
      </c>
      <c r="D342" s="26">
        <v>13113.150937725144</v>
      </c>
      <c r="E342">
        <v>12451.100055152052</v>
      </c>
      <c r="I342" s="25"/>
    </row>
    <row r="343" spans="1:9" x14ac:dyDescent="0.4">
      <c r="A343" s="21">
        <v>40155</v>
      </c>
      <c r="B343" s="22">
        <v>15168</v>
      </c>
      <c r="C343">
        <v>14667.456</v>
      </c>
      <c r="D343" s="26">
        <v>12798.870934071711</v>
      </c>
      <c r="E343">
        <v>12409.819349314705</v>
      </c>
      <c r="I343" s="25"/>
    </row>
    <row r="344" spans="1:9" x14ac:dyDescent="0.4">
      <c r="A344" s="21">
        <v>40156</v>
      </c>
      <c r="B344" s="22">
        <v>14822</v>
      </c>
      <c r="C344">
        <v>14332.874</v>
      </c>
      <c r="D344" s="26">
        <v>13329.833357572872</v>
      </c>
      <c r="E344">
        <v>12367.994540753452</v>
      </c>
      <c r="I344" s="25"/>
    </row>
    <row r="345" spans="1:9" x14ac:dyDescent="0.4">
      <c r="A345" s="21">
        <v>40157</v>
      </c>
      <c r="B345" s="22">
        <v>11900</v>
      </c>
      <c r="C345">
        <v>11507.3</v>
      </c>
      <c r="D345" s="26">
        <v>14223.140890433955</v>
      </c>
      <c r="E345">
        <v>12429.602329200781</v>
      </c>
      <c r="I345" s="25"/>
    </row>
    <row r="346" spans="1:9" x14ac:dyDescent="0.4">
      <c r="A346" s="21">
        <v>40158</v>
      </c>
      <c r="B346" s="22">
        <v>12675</v>
      </c>
      <c r="C346">
        <v>12256.725</v>
      </c>
      <c r="D346" s="26">
        <v>13102.573006094577</v>
      </c>
      <c r="E346">
        <v>12452.369501999499</v>
      </c>
      <c r="I346" s="25"/>
    </row>
    <row r="347" spans="1:9" x14ac:dyDescent="0.4">
      <c r="A347" s="21">
        <v>40159</v>
      </c>
      <c r="B347" s="22">
        <v>11619</v>
      </c>
      <c r="C347">
        <v>11235.573</v>
      </c>
      <c r="D347" s="26">
        <v>13164.789055886775</v>
      </c>
      <c r="E347">
        <v>12411.084555156176</v>
      </c>
      <c r="I347" s="25"/>
    </row>
    <row r="348" spans="1:9" x14ac:dyDescent="0.4">
      <c r="A348" s="21">
        <v>40160</v>
      </c>
      <c r="B348" s="22">
        <v>11983</v>
      </c>
      <c r="C348">
        <v>11587.561</v>
      </c>
      <c r="D348" s="26">
        <v>13480.791945185179</v>
      </c>
      <c r="E348">
        <v>12369.255450334182</v>
      </c>
      <c r="I348" s="25"/>
    </row>
    <row r="349" spans="1:9" x14ac:dyDescent="0.4">
      <c r="A349" s="21">
        <v>40161</v>
      </c>
      <c r="B349" s="22">
        <v>12369</v>
      </c>
      <c r="C349">
        <v>11960.823</v>
      </c>
      <c r="D349" s="26">
        <v>12550.58578730264</v>
      </c>
      <c r="E349">
        <v>12430.869487361868</v>
      </c>
      <c r="I349" s="25"/>
    </row>
    <row r="350" spans="1:9" x14ac:dyDescent="0.4">
      <c r="A350" s="21">
        <v>40162</v>
      </c>
      <c r="B350" s="22">
        <v>13110</v>
      </c>
      <c r="C350">
        <v>12677.369999999999</v>
      </c>
      <c r="D350" s="26">
        <v>12632.313555972349</v>
      </c>
      <c r="E350">
        <v>12453.638948846949</v>
      </c>
      <c r="I350" s="25"/>
    </row>
    <row r="351" spans="1:9" x14ac:dyDescent="0.4">
      <c r="A351" s="21">
        <v>40163</v>
      </c>
      <c r="B351" s="22">
        <v>12622</v>
      </c>
      <c r="C351">
        <v>12205.474</v>
      </c>
      <c r="D351" s="26">
        <v>13269.305559660397</v>
      </c>
      <c r="E351">
        <v>12412.349760997644</v>
      </c>
      <c r="I351" s="25"/>
    </row>
    <row r="352" spans="1:9" x14ac:dyDescent="0.4">
      <c r="A352" s="21">
        <v>40164</v>
      </c>
      <c r="B352" s="22">
        <v>10626</v>
      </c>
      <c r="C352">
        <v>10275.342000000001</v>
      </c>
      <c r="D352" s="26">
        <v>12498.238736918587</v>
      </c>
      <c r="E352">
        <v>12370.516359914913</v>
      </c>
      <c r="I352" s="25"/>
    </row>
    <row r="353" spans="1:9" x14ac:dyDescent="0.4">
      <c r="A353" s="21">
        <v>40165</v>
      </c>
      <c r="B353" s="22">
        <v>11495</v>
      </c>
      <c r="C353">
        <v>11115.664999999999</v>
      </c>
      <c r="D353" s="26">
        <v>12311.363468738447</v>
      </c>
      <c r="E353">
        <v>12432.136645522954</v>
      </c>
      <c r="I353" s="25"/>
    </row>
    <row r="354" spans="1:9" x14ac:dyDescent="0.4">
      <c r="A354" s="21">
        <v>40166</v>
      </c>
      <c r="B354" s="22">
        <v>12053</v>
      </c>
      <c r="C354">
        <v>11655.251</v>
      </c>
      <c r="D354" s="26">
        <v>12699.447717761501</v>
      </c>
      <c r="E354">
        <v>12454.908395694396</v>
      </c>
      <c r="I354" s="25"/>
    </row>
    <row r="355" spans="1:9" x14ac:dyDescent="0.4">
      <c r="A355" s="21">
        <v>40167</v>
      </c>
      <c r="B355" s="22">
        <v>11406</v>
      </c>
      <c r="C355">
        <v>11029.601999999999</v>
      </c>
      <c r="D355" s="26">
        <v>11939.988546899189</v>
      </c>
      <c r="E355">
        <v>12413.614966839115</v>
      </c>
      <c r="I355" s="25"/>
    </row>
    <row r="356" spans="1:9" x14ac:dyDescent="0.4">
      <c r="A356" s="21">
        <v>40168</v>
      </c>
      <c r="B356" s="22">
        <v>13122</v>
      </c>
      <c r="C356">
        <v>12688.974</v>
      </c>
      <c r="D356" s="26">
        <v>11981.700864291053</v>
      </c>
      <c r="E356">
        <v>12371.777269495642</v>
      </c>
      <c r="I356" s="25"/>
    </row>
    <row r="357" spans="1:9" x14ac:dyDescent="0.4">
      <c r="A357" s="21">
        <v>40169</v>
      </c>
      <c r="B357" s="22">
        <v>14774</v>
      </c>
      <c r="C357">
        <v>14286.457999999999</v>
      </c>
      <c r="D357" s="26">
        <v>12689.91534149861</v>
      </c>
      <c r="E357">
        <v>12433.403803684039</v>
      </c>
      <c r="I357" s="25"/>
    </row>
    <row r="358" spans="1:9" x14ac:dyDescent="0.4">
      <c r="A358" s="21">
        <v>40170</v>
      </c>
      <c r="B358" s="22">
        <v>16198</v>
      </c>
      <c r="C358">
        <v>15663.466</v>
      </c>
      <c r="D358" s="26">
        <v>12352.524806747824</v>
      </c>
      <c r="E358">
        <v>12456.177842541845</v>
      </c>
      <c r="I358" s="25"/>
    </row>
    <row r="359" spans="1:9" x14ac:dyDescent="0.4">
      <c r="A359" s="21">
        <v>40171</v>
      </c>
      <c r="B359" s="22">
        <v>12309</v>
      </c>
      <c r="C359">
        <v>11902.803</v>
      </c>
      <c r="D359" s="26">
        <v>13143.137387120811</v>
      </c>
      <c r="E359">
        <v>12414.880172680583</v>
      </c>
      <c r="I359" s="25"/>
    </row>
    <row r="360" spans="1:9" x14ac:dyDescent="0.4">
      <c r="A360" s="21">
        <v>40172</v>
      </c>
      <c r="B360" s="22">
        <v>14929</v>
      </c>
      <c r="C360">
        <v>14436.342999999999</v>
      </c>
      <c r="D360" s="26">
        <v>13579.177187999783</v>
      </c>
      <c r="E360">
        <v>12373.038179076371</v>
      </c>
      <c r="I360" s="25"/>
    </row>
    <row r="361" spans="1:9" x14ac:dyDescent="0.4">
      <c r="A361" s="21">
        <v>40173</v>
      </c>
      <c r="B361" s="22">
        <v>16243</v>
      </c>
      <c r="C361">
        <v>15706.981</v>
      </c>
      <c r="D361" s="26">
        <v>13107.293218470502</v>
      </c>
      <c r="E361">
        <v>12434.670961845128</v>
      </c>
      <c r="I361" s="25"/>
    </row>
    <row r="362" spans="1:9" x14ac:dyDescent="0.4">
      <c r="A362" s="21">
        <v>40174</v>
      </c>
      <c r="B362" s="22">
        <v>11559</v>
      </c>
      <c r="C362">
        <v>11177.553</v>
      </c>
      <c r="D362" s="26">
        <v>13721.810542885822</v>
      </c>
      <c r="E362">
        <v>12457.447289389293</v>
      </c>
      <c r="I362" s="25"/>
    </row>
    <row r="363" spans="1:9" x14ac:dyDescent="0.4">
      <c r="A363" s="21">
        <v>40175</v>
      </c>
      <c r="B363" s="22">
        <v>13750</v>
      </c>
      <c r="C363">
        <v>13296.25</v>
      </c>
      <c r="D363" s="26">
        <v>13989.428010453974</v>
      </c>
      <c r="E363">
        <v>12416.145378522053</v>
      </c>
      <c r="I363" s="25"/>
    </row>
    <row r="364" spans="1:9" x14ac:dyDescent="0.4">
      <c r="A364" s="21">
        <v>40176</v>
      </c>
      <c r="B364" s="22">
        <v>16778</v>
      </c>
      <c r="C364">
        <v>16224.325999999999</v>
      </c>
      <c r="D364" s="26">
        <v>13276.153527192089</v>
      </c>
      <c r="E364">
        <v>12374.299088657102</v>
      </c>
      <c r="I364" s="25"/>
    </row>
    <row r="365" spans="1:9" x14ac:dyDescent="0.4">
      <c r="A365" s="21">
        <v>40177</v>
      </c>
      <c r="B365" s="22">
        <v>18166</v>
      </c>
      <c r="C365">
        <v>17566.522000000001</v>
      </c>
      <c r="D365" s="26">
        <v>13875.983427349665</v>
      </c>
      <c r="E365">
        <v>12435.938120006213</v>
      </c>
      <c r="I365" s="25"/>
    </row>
    <row r="366" spans="1:9" x14ac:dyDescent="0.4">
      <c r="A366" s="21">
        <v>40178</v>
      </c>
      <c r="B366" s="22">
        <v>12148</v>
      </c>
      <c r="C366">
        <v>11747.116</v>
      </c>
      <c r="D366" s="26">
        <v>15278.205322377127</v>
      </c>
      <c r="E366">
        <v>12458.716736236742</v>
      </c>
      <c r="I366" s="25"/>
    </row>
    <row r="367" spans="1:9" x14ac:dyDescent="0.4">
      <c r="A367" s="21">
        <v>40179</v>
      </c>
      <c r="B367" s="22">
        <v>15549</v>
      </c>
      <c r="C367">
        <v>15035.883</v>
      </c>
      <c r="D367" s="26">
        <v>14108.548805406404</v>
      </c>
      <c r="E367">
        <v>12417.410584363523</v>
      </c>
      <c r="I367" s="25"/>
    </row>
    <row r="368" spans="1:9" x14ac:dyDescent="0.4">
      <c r="A368" s="21">
        <v>40180</v>
      </c>
      <c r="B368" s="22">
        <v>8875</v>
      </c>
      <c r="C368">
        <v>8582.125</v>
      </c>
      <c r="D368" s="26">
        <v>14382.858486311481</v>
      </c>
      <c r="E368">
        <v>12375.559998237832</v>
      </c>
      <c r="I368" s="25"/>
    </row>
    <row r="369" spans="1:9" x14ac:dyDescent="0.4">
      <c r="A369" s="21">
        <v>40181</v>
      </c>
      <c r="B369" s="22">
        <v>17563</v>
      </c>
      <c r="C369">
        <v>16983.420999999998</v>
      </c>
      <c r="D369" s="26">
        <v>14041.707298507061</v>
      </c>
      <c r="E369">
        <v>12437.205278167301</v>
      </c>
      <c r="I369" s="25"/>
    </row>
    <row r="370" spans="1:9" x14ac:dyDescent="0.4">
      <c r="A370" s="21">
        <v>40182</v>
      </c>
      <c r="B370" s="22">
        <v>17138</v>
      </c>
      <c r="C370">
        <v>16572.446</v>
      </c>
      <c r="D370" s="26">
        <v>14020.464523181094</v>
      </c>
      <c r="E370">
        <v>12459.986183084191</v>
      </c>
      <c r="I370" s="25"/>
    </row>
    <row r="371" spans="1:9" x14ac:dyDescent="0.4">
      <c r="A371" s="21">
        <v>40183</v>
      </c>
      <c r="B371" s="22">
        <v>17237</v>
      </c>
      <c r="C371">
        <v>16668.179</v>
      </c>
      <c r="D371" s="26">
        <v>14464.665790785768</v>
      </c>
      <c r="E371">
        <v>12418.67579020499</v>
      </c>
      <c r="I371" s="25"/>
    </row>
    <row r="372" spans="1:9" x14ac:dyDescent="0.4">
      <c r="A372" s="21">
        <v>40184</v>
      </c>
      <c r="B372" s="22">
        <v>17552</v>
      </c>
      <c r="C372">
        <v>16972.784</v>
      </c>
      <c r="D372" s="26">
        <v>15668.270448118456</v>
      </c>
      <c r="E372">
        <v>12376.820907818563</v>
      </c>
      <c r="I372" s="25"/>
    </row>
    <row r="373" spans="1:9" x14ac:dyDescent="0.4">
      <c r="A373" s="21">
        <v>40185</v>
      </c>
      <c r="B373" s="22">
        <v>9236</v>
      </c>
      <c r="C373">
        <v>8931.2119999999995</v>
      </c>
      <c r="D373" s="26">
        <v>15320.089585774142</v>
      </c>
      <c r="E373">
        <v>12438.472436328386</v>
      </c>
      <c r="I373" s="25"/>
    </row>
    <row r="374" spans="1:9" x14ac:dyDescent="0.4">
      <c r="A374" s="21">
        <v>40186</v>
      </c>
      <c r="B374" s="22">
        <v>16222</v>
      </c>
      <c r="C374">
        <v>15686.673999999999</v>
      </c>
      <c r="D374" s="26">
        <v>14264.653886403634</v>
      </c>
      <c r="E374">
        <v>12461.255629931638</v>
      </c>
      <c r="I374" s="25"/>
    </row>
    <row r="375" spans="1:9" x14ac:dyDescent="0.4">
      <c r="A375" s="21">
        <v>40187</v>
      </c>
      <c r="B375" s="22">
        <v>15584</v>
      </c>
      <c r="C375">
        <v>15069.727999999999</v>
      </c>
      <c r="D375" s="26">
        <v>15304.642925096492</v>
      </c>
      <c r="E375">
        <v>12419.940996046462</v>
      </c>
      <c r="I375" s="25"/>
    </row>
    <row r="376" spans="1:9" x14ac:dyDescent="0.4">
      <c r="A376" s="21">
        <v>40188</v>
      </c>
      <c r="B376" s="22">
        <v>11866</v>
      </c>
      <c r="C376">
        <v>11474.422</v>
      </c>
      <c r="D376" s="26">
        <v>14610.426054605154</v>
      </c>
      <c r="E376">
        <v>12378.081817399292</v>
      </c>
      <c r="I376" s="25"/>
    </row>
    <row r="377" spans="1:9" x14ac:dyDescent="0.4">
      <c r="A377" s="21">
        <v>40189</v>
      </c>
      <c r="B377" s="22">
        <v>16634</v>
      </c>
      <c r="C377">
        <v>16085.078</v>
      </c>
      <c r="D377" s="26">
        <v>14208.639138106375</v>
      </c>
      <c r="E377">
        <v>12439.739594489472</v>
      </c>
      <c r="I377" s="25"/>
    </row>
    <row r="378" spans="1:9" x14ac:dyDescent="0.4">
      <c r="A378" s="21">
        <v>40190</v>
      </c>
      <c r="B378" s="22">
        <v>14908</v>
      </c>
      <c r="C378">
        <v>14416.036</v>
      </c>
      <c r="D378" s="26">
        <v>15300.93521114229</v>
      </c>
      <c r="E378">
        <v>12462.525076779088</v>
      </c>
      <c r="I378" s="25"/>
    </row>
    <row r="379" spans="1:9" x14ac:dyDescent="0.4">
      <c r="A379" s="21">
        <v>40191</v>
      </c>
      <c r="B379" s="22">
        <v>15746</v>
      </c>
      <c r="C379">
        <v>15226.382</v>
      </c>
      <c r="D379" s="26">
        <v>14460.162049165678</v>
      </c>
      <c r="E379">
        <v>12421.20620188793</v>
      </c>
      <c r="I379" s="25"/>
    </row>
    <row r="380" spans="1:9" x14ac:dyDescent="0.4">
      <c r="A380" s="21">
        <v>40192</v>
      </c>
      <c r="B380" s="22">
        <v>8155</v>
      </c>
      <c r="C380">
        <v>7885.8849999999993</v>
      </c>
      <c r="D380" s="26">
        <v>14788.549295112254</v>
      </c>
      <c r="E380">
        <v>12379.342726980021</v>
      </c>
      <c r="I380" s="25"/>
    </row>
    <row r="381" spans="1:9" x14ac:dyDescent="0.4">
      <c r="A381" s="21">
        <v>40193</v>
      </c>
      <c r="B381" s="22">
        <v>11306</v>
      </c>
      <c r="C381">
        <v>10932.902</v>
      </c>
      <c r="D381" s="26">
        <v>14328.355162863971</v>
      </c>
      <c r="E381">
        <v>12441.006752650559</v>
      </c>
      <c r="I381" s="25"/>
    </row>
    <row r="382" spans="1:9" x14ac:dyDescent="0.4">
      <c r="A382" s="21">
        <v>40194</v>
      </c>
      <c r="B382" s="22">
        <v>15491</v>
      </c>
      <c r="C382">
        <v>14979.796999999999</v>
      </c>
      <c r="D382" s="26">
        <v>13152.637443132055</v>
      </c>
      <c r="E382">
        <v>12463.794523626535</v>
      </c>
      <c r="I382" s="25"/>
    </row>
    <row r="383" spans="1:9" x14ac:dyDescent="0.4">
      <c r="A383" s="21">
        <v>40195</v>
      </c>
      <c r="B383" s="22">
        <v>12204</v>
      </c>
      <c r="C383">
        <v>11801.268</v>
      </c>
      <c r="D383" s="26">
        <v>13534.390795440191</v>
      </c>
      <c r="E383">
        <v>12422.471407729399</v>
      </c>
      <c r="I383" s="25"/>
    </row>
    <row r="384" spans="1:9" x14ac:dyDescent="0.4">
      <c r="A384" s="21">
        <v>40196</v>
      </c>
      <c r="B384" s="22">
        <v>13523</v>
      </c>
      <c r="C384">
        <v>13076.741</v>
      </c>
      <c r="D384" s="26">
        <v>13969.808916737833</v>
      </c>
      <c r="E384">
        <v>12380.603636560752</v>
      </c>
      <c r="I384" s="25"/>
    </row>
    <row r="385" spans="1:9" x14ac:dyDescent="0.4">
      <c r="A385" s="21">
        <v>40197</v>
      </c>
      <c r="B385" s="22">
        <v>14103</v>
      </c>
      <c r="C385">
        <v>13637.600999999999</v>
      </c>
      <c r="D385" s="26">
        <v>13281.693864934829</v>
      </c>
      <c r="E385">
        <v>12442.273910811644</v>
      </c>
      <c r="I385" s="25"/>
    </row>
    <row r="386" spans="1:9" x14ac:dyDescent="0.4">
      <c r="A386" s="21">
        <v>40198</v>
      </c>
      <c r="B386" s="22">
        <v>9994</v>
      </c>
      <c r="C386">
        <v>9664.1980000000003</v>
      </c>
      <c r="D386" s="26">
        <v>13366.175211989932</v>
      </c>
      <c r="E386">
        <v>12465.063970473984</v>
      </c>
      <c r="I386" s="25"/>
    </row>
    <row r="387" spans="1:9" x14ac:dyDescent="0.4">
      <c r="A387" s="21">
        <v>40199</v>
      </c>
      <c r="B387" s="22">
        <v>12415</v>
      </c>
      <c r="C387">
        <v>12005.305</v>
      </c>
      <c r="D387" s="26">
        <v>13458.184541775128</v>
      </c>
      <c r="E387">
        <v>12423.736613570869</v>
      </c>
      <c r="I387" s="25"/>
    </row>
    <row r="388" spans="1:9" x14ac:dyDescent="0.4">
      <c r="A388" s="21">
        <v>40200</v>
      </c>
      <c r="B388" s="22">
        <v>14587</v>
      </c>
      <c r="C388">
        <v>14105.628999999999</v>
      </c>
      <c r="D388" s="26">
        <v>12716.697623568052</v>
      </c>
      <c r="E388">
        <v>12381.864546141482</v>
      </c>
      <c r="I388" s="25"/>
    </row>
    <row r="389" spans="1:9" x14ac:dyDescent="0.4">
      <c r="A389" s="21">
        <v>40201</v>
      </c>
      <c r="B389" s="22">
        <v>14587</v>
      </c>
      <c r="C389">
        <v>14105.628999999999</v>
      </c>
      <c r="D389" s="26">
        <v>12914.52349490535</v>
      </c>
      <c r="E389">
        <v>12443.541068972732</v>
      </c>
      <c r="I389" s="25"/>
    </row>
    <row r="390" spans="1:9" x14ac:dyDescent="0.4">
      <c r="A390" s="21">
        <v>40202</v>
      </c>
      <c r="B390" s="22">
        <v>9762</v>
      </c>
      <c r="C390">
        <v>9439.8539999999994</v>
      </c>
      <c r="D390" s="26">
        <v>13880.073845069244</v>
      </c>
      <c r="E390">
        <v>12466.333417321432</v>
      </c>
      <c r="I390" s="25"/>
    </row>
    <row r="391" spans="1:9" x14ac:dyDescent="0.4">
      <c r="A391" s="21">
        <v>40203</v>
      </c>
      <c r="B391" s="22">
        <v>14727</v>
      </c>
      <c r="C391">
        <v>14241.009</v>
      </c>
      <c r="D391" s="26">
        <v>12681.566781625907</v>
      </c>
      <c r="E391">
        <v>12425.001819412339</v>
      </c>
      <c r="I391" s="25"/>
    </row>
    <row r="392" spans="1:9" x14ac:dyDescent="0.4">
      <c r="A392" s="21">
        <v>40204</v>
      </c>
      <c r="B392" s="22">
        <v>14915</v>
      </c>
      <c r="C392">
        <v>14422.805</v>
      </c>
      <c r="D392" s="26">
        <v>12904.884326203515</v>
      </c>
      <c r="E392">
        <v>12383.125455722213</v>
      </c>
      <c r="I392" s="25"/>
    </row>
    <row r="393" spans="1:9" x14ac:dyDescent="0.4">
      <c r="A393" s="21">
        <v>40205</v>
      </c>
      <c r="B393" s="22">
        <v>11070</v>
      </c>
      <c r="C393">
        <v>10704.69</v>
      </c>
      <c r="D393" s="26">
        <v>13842.764197535771</v>
      </c>
      <c r="E393">
        <v>12444.808227133817</v>
      </c>
      <c r="I393" s="25"/>
    </row>
    <row r="394" spans="1:9" x14ac:dyDescent="0.4">
      <c r="A394" s="21">
        <v>40206</v>
      </c>
      <c r="B394" s="22">
        <v>9809</v>
      </c>
      <c r="C394">
        <v>9485.3029999999999</v>
      </c>
      <c r="D394" s="26">
        <v>12939.818046830451</v>
      </c>
      <c r="E394">
        <v>12467.602864168879</v>
      </c>
      <c r="I394" s="25"/>
    </row>
    <row r="395" spans="1:9" x14ac:dyDescent="0.4">
      <c r="A395" s="21">
        <v>40207</v>
      </c>
      <c r="B395" s="22">
        <v>16506</v>
      </c>
      <c r="C395">
        <v>15961.302</v>
      </c>
      <c r="D395" s="26">
        <v>12326.277202477133</v>
      </c>
      <c r="E395">
        <v>12426.267025253808</v>
      </c>
      <c r="I395" s="25"/>
    </row>
    <row r="396" spans="1:9" x14ac:dyDescent="0.4">
      <c r="A396" s="21">
        <v>40208</v>
      </c>
      <c r="B396" s="22">
        <v>15930</v>
      </c>
      <c r="C396">
        <v>15404.31</v>
      </c>
      <c r="D396" s="26">
        <v>13538.313744465029</v>
      </c>
      <c r="E396">
        <v>12384.386365302944</v>
      </c>
      <c r="I396" s="25"/>
    </row>
    <row r="397" spans="1:9" x14ac:dyDescent="0.4">
      <c r="A397" s="21">
        <v>40209</v>
      </c>
      <c r="B397" s="22">
        <v>14806</v>
      </c>
      <c r="C397">
        <v>14317.402</v>
      </c>
      <c r="D397" s="26">
        <v>13447.809907398147</v>
      </c>
      <c r="E397">
        <v>12446.075385294904</v>
      </c>
      <c r="I397" s="25"/>
    </row>
    <row r="398" spans="1:9" x14ac:dyDescent="0.4">
      <c r="A398" s="21">
        <v>40210</v>
      </c>
      <c r="B398" s="22">
        <v>15240</v>
      </c>
      <c r="C398">
        <v>14737.08</v>
      </c>
      <c r="D398" s="26">
        <v>13661.5275793171</v>
      </c>
      <c r="E398">
        <v>12468.872311016328</v>
      </c>
      <c r="I398" s="25"/>
    </row>
    <row r="399" spans="1:9" x14ac:dyDescent="0.4">
      <c r="A399" s="21">
        <v>40211</v>
      </c>
      <c r="B399" s="22">
        <v>10320</v>
      </c>
      <c r="C399">
        <v>9979.44</v>
      </c>
      <c r="D399" s="26">
        <v>14458.285355886313</v>
      </c>
      <c r="E399">
        <v>12427.532231095276</v>
      </c>
      <c r="I399" s="25"/>
    </row>
    <row r="400" spans="1:9" x14ac:dyDescent="0.4">
      <c r="A400" s="21">
        <v>40212</v>
      </c>
      <c r="B400" s="22">
        <v>16327</v>
      </c>
      <c r="C400">
        <v>15788.208999999999</v>
      </c>
      <c r="D400" s="26">
        <v>13298.466587360093</v>
      </c>
      <c r="E400">
        <v>12385.647274883673</v>
      </c>
      <c r="I400" s="25"/>
    </row>
    <row r="401" spans="1:9" x14ac:dyDescent="0.4">
      <c r="A401" s="21">
        <v>40213</v>
      </c>
      <c r="B401" s="22">
        <v>11800</v>
      </c>
      <c r="C401">
        <v>11410.6</v>
      </c>
      <c r="D401" s="26">
        <v>13786.153704507999</v>
      </c>
      <c r="E401">
        <v>12447.34254345599</v>
      </c>
      <c r="I401" s="25"/>
    </row>
    <row r="402" spans="1:9" x14ac:dyDescent="0.4">
      <c r="A402" s="21">
        <v>40214</v>
      </c>
      <c r="B402" s="22">
        <v>15714</v>
      </c>
      <c r="C402">
        <v>15195.438</v>
      </c>
      <c r="D402" s="26">
        <v>13905.811616297122</v>
      </c>
      <c r="E402">
        <v>12470.141757863776</v>
      </c>
      <c r="I402" s="25"/>
    </row>
    <row r="403" spans="1:9" x14ac:dyDescent="0.4">
      <c r="A403" s="21">
        <v>40215</v>
      </c>
      <c r="B403" s="22">
        <v>10603</v>
      </c>
      <c r="C403">
        <v>10253.101000000001</v>
      </c>
      <c r="D403" s="26">
        <v>13796.888949502272</v>
      </c>
      <c r="E403">
        <v>12428.797436936748</v>
      </c>
      <c r="I403" s="25"/>
    </row>
    <row r="404" spans="1:9" x14ac:dyDescent="0.4">
      <c r="A404" s="21">
        <v>40216</v>
      </c>
      <c r="B404" s="22">
        <v>11005</v>
      </c>
      <c r="C404">
        <v>10641.834999999999</v>
      </c>
      <c r="D404" s="26">
        <v>13206.295000925216</v>
      </c>
      <c r="E404">
        <v>12386.908184464404</v>
      </c>
      <c r="I404" s="25"/>
    </row>
    <row r="405" spans="1:9" x14ac:dyDescent="0.4">
      <c r="A405" s="21">
        <v>40217</v>
      </c>
      <c r="B405" s="22">
        <v>10407</v>
      </c>
      <c r="C405">
        <v>10063.569</v>
      </c>
      <c r="D405" s="26">
        <v>13321.739450908912</v>
      </c>
      <c r="E405">
        <v>12448.609701617077</v>
      </c>
      <c r="I405" s="25"/>
    </row>
    <row r="406" spans="1:9" x14ac:dyDescent="0.4">
      <c r="A406" s="21">
        <v>40218</v>
      </c>
      <c r="B406" s="22">
        <v>10249</v>
      </c>
      <c r="C406">
        <v>9910.7829999999994</v>
      </c>
      <c r="D406" s="26">
        <v>12420.151651087586</v>
      </c>
      <c r="E406">
        <v>12471.411204711225</v>
      </c>
      <c r="I406" s="25"/>
    </row>
    <row r="407" spans="1:9" x14ac:dyDescent="0.4">
      <c r="A407" s="21">
        <v>40219</v>
      </c>
      <c r="B407" s="22">
        <v>10275</v>
      </c>
      <c r="C407">
        <v>9935.9249999999993</v>
      </c>
      <c r="D407" s="26">
        <v>12013.924883080022</v>
      </c>
      <c r="E407">
        <v>12430.062642778215</v>
      </c>
      <c r="I407" s="25"/>
    </row>
    <row r="408" spans="1:9" x14ac:dyDescent="0.4">
      <c r="A408" s="21">
        <v>40220</v>
      </c>
      <c r="B408" s="22">
        <v>7722</v>
      </c>
      <c r="C408">
        <v>7467.174</v>
      </c>
      <c r="D408" s="26">
        <v>12153.996130159348</v>
      </c>
      <c r="E408">
        <v>12388.169094045134</v>
      </c>
      <c r="I408" s="25"/>
    </row>
    <row r="409" spans="1:9" x14ac:dyDescent="0.4">
      <c r="A409" s="21">
        <v>40221</v>
      </c>
      <c r="B409" s="22">
        <v>9846</v>
      </c>
      <c r="C409">
        <v>9521.0820000000003</v>
      </c>
      <c r="D409" s="26">
        <v>11060.392672761438</v>
      </c>
      <c r="E409">
        <v>12449.876859778164</v>
      </c>
      <c r="I409" s="25"/>
    </row>
    <row r="410" spans="1:9" x14ac:dyDescent="0.4">
      <c r="A410" s="21">
        <v>40222</v>
      </c>
      <c r="B410" s="22">
        <v>10099</v>
      </c>
      <c r="C410">
        <v>9765.7330000000002</v>
      </c>
      <c r="D410" s="26">
        <v>10819.801385589029</v>
      </c>
      <c r="E410">
        <v>12472.680651558672</v>
      </c>
      <c r="I410" s="25"/>
    </row>
    <row r="411" spans="1:9" x14ac:dyDescent="0.4">
      <c r="A411" s="21">
        <v>40223</v>
      </c>
      <c r="B411" s="22">
        <v>9940</v>
      </c>
      <c r="C411">
        <v>9611.98</v>
      </c>
      <c r="D411" s="26">
        <v>11051.25298236454</v>
      </c>
      <c r="E411">
        <v>12431.327848619685</v>
      </c>
      <c r="I411" s="25"/>
    </row>
    <row r="412" spans="1:9" x14ac:dyDescent="0.4">
      <c r="A412" s="21">
        <v>40224</v>
      </c>
      <c r="B412" s="22">
        <v>10223</v>
      </c>
      <c r="C412">
        <v>9885.6409999999996</v>
      </c>
      <c r="D412" s="26">
        <v>10556.151240661267</v>
      </c>
      <c r="E412">
        <v>12389.430003625865</v>
      </c>
      <c r="I412" s="25"/>
    </row>
    <row r="413" spans="1:9" x14ac:dyDescent="0.4">
      <c r="A413" s="21">
        <v>40225</v>
      </c>
      <c r="B413" s="22">
        <v>10294</v>
      </c>
      <c r="C413">
        <v>9954.2979999999989</v>
      </c>
      <c r="D413" s="26">
        <v>10466.667257556785</v>
      </c>
      <c r="E413">
        <v>12451.14401793925</v>
      </c>
      <c r="I413" s="25"/>
    </row>
    <row r="414" spans="1:9" x14ac:dyDescent="0.4">
      <c r="A414" s="21">
        <v>40226</v>
      </c>
      <c r="B414" s="22">
        <v>10364</v>
      </c>
      <c r="C414">
        <v>10021.987999999999</v>
      </c>
      <c r="D414" s="26">
        <v>10773.34447387109</v>
      </c>
      <c r="E414">
        <v>12473.95009840612</v>
      </c>
      <c r="I414" s="25"/>
    </row>
    <row r="415" spans="1:9" x14ac:dyDescent="0.4">
      <c r="A415" s="21">
        <v>40227</v>
      </c>
      <c r="B415" s="22">
        <v>8616</v>
      </c>
      <c r="C415">
        <v>8331.6720000000005</v>
      </c>
      <c r="D415" s="26">
        <v>10407.242527285043</v>
      </c>
      <c r="E415">
        <v>12432.593054461155</v>
      </c>
      <c r="I415" s="25"/>
    </row>
    <row r="416" spans="1:9" x14ac:dyDescent="0.4">
      <c r="A416" s="21">
        <v>40228</v>
      </c>
      <c r="B416" s="22">
        <v>9100</v>
      </c>
      <c r="C416">
        <v>8799.6999999999989</v>
      </c>
      <c r="D416" s="26">
        <v>10084.355629791438</v>
      </c>
      <c r="E416">
        <v>12390.690913206594</v>
      </c>
      <c r="I416" s="25"/>
    </row>
    <row r="417" spans="1:9" x14ac:dyDescent="0.4">
      <c r="A417" s="21">
        <v>40229</v>
      </c>
      <c r="B417" s="22">
        <v>10836</v>
      </c>
      <c r="C417">
        <v>10478.412</v>
      </c>
      <c r="D417" s="26">
        <v>10239.637036376074</v>
      </c>
      <c r="E417">
        <v>12452.411176100335</v>
      </c>
      <c r="I417" s="25"/>
    </row>
    <row r="418" spans="1:9" x14ac:dyDescent="0.4">
      <c r="A418" s="21">
        <v>40230</v>
      </c>
      <c r="B418" s="22">
        <v>10668</v>
      </c>
      <c r="C418">
        <v>10315.956</v>
      </c>
      <c r="D418" s="26">
        <v>10027.870911867378</v>
      </c>
      <c r="E418">
        <v>12475.219545253569</v>
      </c>
      <c r="I418" s="25"/>
    </row>
    <row r="419" spans="1:9" x14ac:dyDescent="0.4">
      <c r="A419" s="21">
        <v>40231</v>
      </c>
      <c r="B419" s="22">
        <v>10069</v>
      </c>
      <c r="C419">
        <v>9736.723</v>
      </c>
      <c r="D419" s="26">
        <v>10110.885061630172</v>
      </c>
      <c r="E419">
        <v>12433.858260302624</v>
      </c>
      <c r="I419" s="25"/>
    </row>
    <row r="420" spans="1:9" x14ac:dyDescent="0.4">
      <c r="A420" s="21">
        <v>40232</v>
      </c>
      <c r="B420" s="22">
        <v>10310</v>
      </c>
      <c r="C420">
        <v>9969.77</v>
      </c>
      <c r="D420" s="26">
        <v>10447.761128735925</v>
      </c>
      <c r="E420">
        <v>12391.951822787325</v>
      </c>
      <c r="I420" s="25"/>
    </row>
    <row r="421" spans="1:9" x14ac:dyDescent="0.4">
      <c r="A421" s="21">
        <v>40233</v>
      </c>
      <c r="B421" s="22">
        <v>11677</v>
      </c>
      <c r="C421">
        <v>11291.659</v>
      </c>
      <c r="D421" s="26">
        <v>10114.84871431895</v>
      </c>
      <c r="E421">
        <v>12453.678334261424</v>
      </c>
      <c r="I421" s="25"/>
    </row>
    <row r="422" spans="1:9" x14ac:dyDescent="0.4">
      <c r="A422" s="21">
        <v>40234</v>
      </c>
      <c r="B422" s="22">
        <v>9224</v>
      </c>
      <c r="C422">
        <v>8919.6080000000002</v>
      </c>
      <c r="D422" s="26">
        <v>10337.443694596985</v>
      </c>
      <c r="E422">
        <v>12476.488992101016</v>
      </c>
      <c r="I422" s="25"/>
    </row>
    <row r="423" spans="1:9" x14ac:dyDescent="0.4">
      <c r="A423" s="21">
        <v>40235</v>
      </c>
      <c r="B423" s="22">
        <v>11435</v>
      </c>
      <c r="C423">
        <v>11057.645</v>
      </c>
      <c r="D423" s="26">
        <v>10500.700310292208</v>
      </c>
      <c r="E423">
        <v>12435.123466144094</v>
      </c>
      <c r="I423" s="25"/>
    </row>
    <row r="424" spans="1:9" x14ac:dyDescent="0.4">
      <c r="A424" s="21">
        <v>40236</v>
      </c>
      <c r="B424" s="22">
        <v>12050</v>
      </c>
      <c r="C424">
        <v>11652.35</v>
      </c>
      <c r="D424" s="26">
        <v>10358.746919298312</v>
      </c>
      <c r="E424">
        <v>12393.212732368054</v>
      </c>
      <c r="I424" s="25"/>
    </row>
    <row r="425" spans="1:9" x14ac:dyDescent="0.4">
      <c r="A425" s="21">
        <v>40237</v>
      </c>
      <c r="B425" s="22">
        <v>12330</v>
      </c>
      <c r="C425">
        <v>11923.109999999999</v>
      </c>
      <c r="D425" s="26">
        <v>10563.155442123078</v>
      </c>
      <c r="E425">
        <v>12454.945492422508</v>
      </c>
      <c r="I425" s="25"/>
    </row>
    <row r="426" spans="1:9" x14ac:dyDescent="0.4">
      <c r="A426" s="21">
        <v>40238</v>
      </c>
      <c r="B426" s="22">
        <v>11852</v>
      </c>
      <c r="C426">
        <v>11460.884</v>
      </c>
      <c r="D426" s="26">
        <v>11248.621429293842</v>
      </c>
      <c r="E426">
        <v>12477.758438948465</v>
      </c>
      <c r="I426" s="25"/>
    </row>
    <row r="427" spans="1:9" x14ac:dyDescent="0.4">
      <c r="A427" s="21">
        <v>40239</v>
      </c>
      <c r="B427" s="22">
        <v>11342</v>
      </c>
      <c r="C427">
        <v>10967.714</v>
      </c>
      <c r="D427" s="26">
        <v>11044.660855228369</v>
      </c>
      <c r="E427">
        <v>12436.388671985562</v>
      </c>
      <c r="I427" s="25"/>
    </row>
    <row r="428" spans="1:9" x14ac:dyDescent="0.4">
      <c r="A428" s="21">
        <v>40240</v>
      </c>
      <c r="B428" s="22">
        <v>10595</v>
      </c>
      <c r="C428">
        <v>10245.365</v>
      </c>
      <c r="D428" s="26">
        <v>11020.134907708221</v>
      </c>
      <c r="E428">
        <v>12394.473641948784</v>
      </c>
      <c r="I428" s="25"/>
    </row>
    <row r="429" spans="1:9" x14ac:dyDescent="0.4">
      <c r="A429" s="21">
        <v>40241</v>
      </c>
      <c r="B429" s="22">
        <v>8625</v>
      </c>
      <c r="C429">
        <v>8340.375</v>
      </c>
      <c r="D429" s="26">
        <v>11335.917915167453</v>
      </c>
      <c r="E429">
        <v>12456.212650583597</v>
      </c>
      <c r="I429" s="25"/>
    </row>
    <row r="430" spans="1:9" x14ac:dyDescent="0.4">
      <c r="A430" s="21">
        <v>40242</v>
      </c>
      <c r="B430" s="22">
        <v>10206</v>
      </c>
      <c r="C430">
        <v>9869.2019999999993</v>
      </c>
      <c r="D430" s="26">
        <v>10601.702315573171</v>
      </c>
      <c r="E430">
        <v>12479.027885795913</v>
      </c>
      <c r="I430" s="25"/>
    </row>
    <row r="431" spans="1:9" x14ac:dyDescent="0.4">
      <c r="A431" s="21">
        <v>40243</v>
      </c>
      <c r="B431" s="22">
        <v>10627</v>
      </c>
      <c r="C431">
        <v>10276.308999999999</v>
      </c>
      <c r="D431" s="26">
        <v>10458.721467786056</v>
      </c>
      <c r="E431">
        <v>12437.653877827031</v>
      </c>
      <c r="I431" s="25"/>
    </row>
    <row r="432" spans="1:9" x14ac:dyDescent="0.4">
      <c r="A432" s="21">
        <v>40244</v>
      </c>
      <c r="B432" s="22">
        <v>8434</v>
      </c>
      <c r="C432">
        <v>8155.6779999999999</v>
      </c>
      <c r="D432" s="26">
        <v>10822.845303390903</v>
      </c>
      <c r="E432">
        <v>12395.734551529515</v>
      </c>
      <c r="I432" s="25"/>
    </row>
    <row r="433" spans="1:9" x14ac:dyDescent="0.4">
      <c r="A433" s="21">
        <v>40245</v>
      </c>
      <c r="B433" s="22">
        <v>8528</v>
      </c>
      <c r="C433">
        <v>8246.5759999999991</v>
      </c>
      <c r="D433" s="26">
        <v>10183.380195531212</v>
      </c>
      <c r="E433">
        <v>12457.479808744682</v>
      </c>
      <c r="I433" s="25"/>
    </row>
    <row r="434" spans="1:9" x14ac:dyDescent="0.4">
      <c r="A434" s="21">
        <v>40246</v>
      </c>
      <c r="B434" s="22">
        <v>10049</v>
      </c>
      <c r="C434">
        <v>9717.3829999999998</v>
      </c>
      <c r="D434" s="26">
        <v>9847.8172387595787</v>
      </c>
      <c r="E434">
        <v>12480.29733264336</v>
      </c>
      <c r="I434" s="25"/>
    </row>
    <row r="435" spans="1:9" x14ac:dyDescent="0.4">
      <c r="A435" s="21">
        <v>40247</v>
      </c>
      <c r="B435" s="22">
        <v>10403</v>
      </c>
      <c r="C435">
        <v>10059.700999999999</v>
      </c>
      <c r="D435" s="26">
        <v>10163.111110065809</v>
      </c>
      <c r="E435">
        <v>12438.919083668501</v>
      </c>
      <c r="I435" s="25"/>
    </row>
    <row r="436" spans="1:9" x14ac:dyDescent="0.4">
      <c r="A436" s="21">
        <v>40248</v>
      </c>
      <c r="B436" s="22">
        <v>8041</v>
      </c>
      <c r="C436">
        <v>7775.6469999999999</v>
      </c>
      <c r="D436" s="26">
        <v>9964.9223346450435</v>
      </c>
      <c r="E436">
        <v>12396.995461110244</v>
      </c>
      <c r="I436" s="25"/>
    </row>
    <row r="437" spans="1:9" x14ac:dyDescent="0.4">
      <c r="A437" s="21">
        <v>40249</v>
      </c>
      <c r="B437" s="22">
        <v>9855</v>
      </c>
      <c r="C437">
        <v>9529.7849999999999</v>
      </c>
      <c r="D437" s="26">
        <v>9612.5835216504765</v>
      </c>
      <c r="E437">
        <v>12458.74696690577</v>
      </c>
      <c r="I437" s="25"/>
    </row>
    <row r="438" spans="1:9" x14ac:dyDescent="0.4">
      <c r="A438" s="21">
        <v>40250</v>
      </c>
      <c r="B438" s="22">
        <v>9764</v>
      </c>
      <c r="C438">
        <v>9441.7880000000005</v>
      </c>
      <c r="D438" s="26">
        <v>9928.4955080170657</v>
      </c>
      <c r="E438">
        <v>12481.566779490809</v>
      </c>
      <c r="I438" s="25"/>
    </row>
    <row r="439" spans="1:9" x14ac:dyDescent="0.4">
      <c r="A439" s="21">
        <v>40251</v>
      </c>
      <c r="B439" s="22">
        <v>9762</v>
      </c>
      <c r="C439">
        <v>9439.8539999999994</v>
      </c>
      <c r="D439" s="26">
        <v>9641.6230115800281</v>
      </c>
      <c r="E439">
        <v>12440.184289509971</v>
      </c>
      <c r="I439" s="25"/>
    </row>
    <row r="440" spans="1:9" x14ac:dyDescent="0.4">
      <c r="A440" s="21">
        <v>40252</v>
      </c>
      <c r="B440" s="22">
        <v>9763</v>
      </c>
      <c r="C440">
        <v>9440.8209999999999</v>
      </c>
      <c r="D440" s="26">
        <v>9651.4902578320853</v>
      </c>
      <c r="E440">
        <v>12398.256370690975</v>
      </c>
      <c r="I440" s="25"/>
    </row>
    <row r="441" spans="1:9" x14ac:dyDescent="0.4">
      <c r="A441" s="21">
        <v>40253</v>
      </c>
      <c r="B441" s="22">
        <v>10107</v>
      </c>
      <c r="C441">
        <v>9773.4689999999991</v>
      </c>
      <c r="D441" s="26">
        <v>9940.8634150322978</v>
      </c>
      <c r="E441">
        <v>12460.014125066855</v>
      </c>
      <c r="I441" s="25"/>
    </row>
    <row r="442" spans="1:9" x14ac:dyDescent="0.4">
      <c r="A442" s="21">
        <v>40254</v>
      </c>
      <c r="B442" s="22">
        <v>10328</v>
      </c>
      <c r="C442">
        <v>9987.1759999999995</v>
      </c>
      <c r="D442" s="26">
        <v>9709.8896572543345</v>
      </c>
      <c r="E442">
        <v>12482.836226338257</v>
      </c>
      <c r="I442" s="25"/>
    </row>
    <row r="443" spans="1:9" x14ac:dyDescent="0.4">
      <c r="A443" s="21">
        <v>40255</v>
      </c>
      <c r="B443" s="22">
        <v>8036</v>
      </c>
      <c r="C443">
        <v>7770.8119999999999</v>
      </c>
      <c r="D443" s="26">
        <v>9800.3238630524593</v>
      </c>
      <c r="E443">
        <v>12441.44949535144</v>
      </c>
      <c r="I443" s="25"/>
    </row>
    <row r="444" spans="1:9" x14ac:dyDescent="0.4">
      <c r="A444" s="21">
        <v>40256</v>
      </c>
      <c r="B444" s="22">
        <v>10318</v>
      </c>
      <c r="C444">
        <v>9977.5059999999994</v>
      </c>
      <c r="D444" s="26">
        <v>9781.310003616114</v>
      </c>
      <c r="E444">
        <v>12399.517280271704</v>
      </c>
      <c r="I444" s="25"/>
    </row>
    <row r="445" spans="1:9" x14ac:dyDescent="0.4">
      <c r="A445" s="21">
        <v>40257</v>
      </c>
      <c r="B445" s="22">
        <v>11336</v>
      </c>
      <c r="C445">
        <v>10961.912</v>
      </c>
      <c r="D445" s="26">
        <v>9619.3136799583863</v>
      </c>
      <c r="E445">
        <v>12461.281283227941</v>
      </c>
      <c r="I445" s="25"/>
    </row>
    <row r="446" spans="1:9" x14ac:dyDescent="0.4">
      <c r="A446" s="21">
        <v>40258</v>
      </c>
      <c r="B446" s="22">
        <v>10362</v>
      </c>
      <c r="C446">
        <v>10020.054</v>
      </c>
      <c r="D446" s="26">
        <v>9853.9361636238282</v>
      </c>
      <c r="E446">
        <v>12484.105673185706</v>
      </c>
      <c r="I446" s="25"/>
    </row>
    <row r="447" spans="1:9" x14ac:dyDescent="0.4">
      <c r="A447" s="21">
        <v>40259</v>
      </c>
      <c r="B447" s="22">
        <v>10485</v>
      </c>
      <c r="C447">
        <v>10138.994999999999</v>
      </c>
      <c r="D447" s="26">
        <v>10250.122909667825</v>
      </c>
      <c r="E447">
        <v>12442.71470119291</v>
      </c>
      <c r="I447" s="25"/>
    </row>
    <row r="448" spans="1:9" x14ac:dyDescent="0.4">
      <c r="A448" s="21">
        <v>40260</v>
      </c>
      <c r="B448" s="22">
        <v>10971</v>
      </c>
      <c r="C448">
        <v>10608.957</v>
      </c>
      <c r="D448" s="26">
        <v>10045.072483446811</v>
      </c>
      <c r="E448">
        <v>12400.778189852434</v>
      </c>
      <c r="I448" s="25"/>
    </row>
    <row r="449" spans="1:9" x14ac:dyDescent="0.4">
      <c r="A449" s="21">
        <v>40261</v>
      </c>
      <c r="B449" s="22">
        <v>10627</v>
      </c>
      <c r="C449">
        <v>10276.308999999999</v>
      </c>
      <c r="D449" s="26">
        <v>10132.640729712402</v>
      </c>
      <c r="E449">
        <v>12462.548441389028</v>
      </c>
      <c r="I449" s="25"/>
    </row>
    <row r="450" spans="1:9" x14ac:dyDescent="0.4">
      <c r="A450" s="21">
        <v>40262</v>
      </c>
      <c r="B450" s="22">
        <v>8458</v>
      </c>
      <c r="C450">
        <v>8178.8859999999995</v>
      </c>
      <c r="D450" s="26">
        <v>10531.155479216983</v>
      </c>
      <c r="E450">
        <v>12485.375120033154</v>
      </c>
      <c r="I450" s="25"/>
    </row>
    <row r="451" spans="1:9" x14ac:dyDescent="0.4">
      <c r="A451" s="21">
        <v>40263</v>
      </c>
      <c r="B451" s="22">
        <v>10491</v>
      </c>
      <c r="C451">
        <v>10144.797</v>
      </c>
      <c r="D451" s="26">
        <v>9962.8147368787468</v>
      </c>
      <c r="E451">
        <v>12443.979907034378</v>
      </c>
      <c r="I451" s="25"/>
    </row>
    <row r="452" spans="1:9" x14ac:dyDescent="0.4">
      <c r="A452" s="21">
        <v>40264</v>
      </c>
      <c r="B452" s="22">
        <v>9718</v>
      </c>
      <c r="C452">
        <v>9397.3060000000005</v>
      </c>
      <c r="D452" s="26">
        <v>9980.7988805055647</v>
      </c>
      <c r="E452">
        <v>12402.039099433165</v>
      </c>
      <c r="I452" s="25"/>
    </row>
    <row r="453" spans="1:9" x14ac:dyDescent="0.4">
      <c r="A453" s="21">
        <v>40265</v>
      </c>
      <c r="B453" s="22">
        <v>10763</v>
      </c>
      <c r="C453">
        <v>10407.821</v>
      </c>
      <c r="D453" s="26">
        <v>10211.874817130885</v>
      </c>
      <c r="E453">
        <v>12463.815599550115</v>
      </c>
      <c r="I453" s="25"/>
    </row>
    <row r="454" spans="1:9" x14ac:dyDescent="0.4">
      <c r="A454" s="21">
        <v>40266</v>
      </c>
      <c r="B454" s="22">
        <v>12846</v>
      </c>
      <c r="C454">
        <v>12422.082</v>
      </c>
      <c r="D454" s="26">
        <v>10103.380506730711</v>
      </c>
      <c r="E454">
        <v>12486.644566880605</v>
      </c>
      <c r="I454" s="25"/>
    </row>
    <row r="455" spans="1:9" x14ac:dyDescent="0.4">
      <c r="A455" s="21">
        <v>40267</v>
      </c>
      <c r="B455" s="22">
        <v>10341</v>
      </c>
      <c r="C455">
        <v>9999.7469999999994</v>
      </c>
      <c r="D455" s="26">
        <v>10466.160523160692</v>
      </c>
      <c r="E455">
        <v>12445.245112875848</v>
      </c>
      <c r="I455" s="25"/>
    </row>
    <row r="456" spans="1:9" x14ac:dyDescent="0.4">
      <c r="A456" s="21">
        <v>40268</v>
      </c>
      <c r="B456" s="22">
        <v>10157</v>
      </c>
      <c r="C456">
        <v>9821.8189999999995</v>
      </c>
      <c r="D456" s="26">
        <v>10745.48835935665</v>
      </c>
      <c r="E456">
        <v>12403.300009013894</v>
      </c>
      <c r="I456" s="25"/>
    </row>
    <row r="457" spans="1:9" x14ac:dyDescent="0.4">
      <c r="A457" s="21">
        <v>40269</v>
      </c>
      <c r="B457" s="22">
        <v>8164</v>
      </c>
      <c r="C457">
        <v>7894.5879999999997</v>
      </c>
      <c r="D457" s="26">
        <v>10475.14616286343</v>
      </c>
      <c r="E457">
        <v>12465.082757711201</v>
      </c>
      <c r="I457" s="25"/>
    </row>
    <row r="458" spans="1:9" x14ac:dyDescent="0.4">
      <c r="A458" s="21">
        <v>40270</v>
      </c>
      <c r="B458" s="22">
        <v>9411</v>
      </c>
      <c r="C458">
        <v>9100.4369999999999</v>
      </c>
      <c r="D458" s="26">
        <v>9982.7002995168641</v>
      </c>
      <c r="E458">
        <v>12487.914013728052</v>
      </c>
      <c r="I458" s="25"/>
    </row>
    <row r="459" spans="1:9" x14ac:dyDescent="0.4">
      <c r="A459" s="21">
        <v>40271</v>
      </c>
      <c r="B459" s="22">
        <v>9702</v>
      </c>
      <c r="C459">
        <v>9381.8339999999989</v>
      </c>
      <c r="D459" s="26">
        <v>10167.454140154876</v>
      </c>
      <c r="E459">
        <v>12446.510318717317</v>
      </c>
      <c r="I459" s="25"/>
    </row>
    <row r="460" spans="1:9" x14ac:dyDescent="0.4">
      <c r="A460" s="21">
        <v>40272</v>
      </c>
      <c r="B460" s="22">
        <v>9665</v>
      </c>
      <c r="C460">
        <v>9346.0550000000003</v>
      </c>
      <c r="D460" s="26">
        <v>9902.2915193184763</v>
      </c>
      <c r="E460">
        <v>12404.560918594625</v>
      </c>
      <c r="I460" s="25"/>
    </row>
    <row r="461" spans="1:9" x14ac:dyDescent="0.4">
      <c r="A461" s="21">
        <v>40273</v>
      </c>
      <c r="B461" s="22">
        <v>9707</v>
      </c>
      <c r="C461">
        <v>9386.6689999999999</v>
      </c>
      <c r="D461" s="26">
        <v>9772.7838808343568</v>
      </c>
      <c r="E461">
        <v>12466.349915872288</v>
      </c>
      <c r="I461" s="25"/>
    </row>
    <row r="462" spans="1:9" x14ac:dyDescent="0.4">
      <c r="A462" s="21">
        <v>40274</v>
      </c>
      <c r="B462" s="22">
        <v>9436</v>
      </c>
      <c r="C462">
        <v>9124.6119999999992</v>
      </c>
      <c r="D462" s="26">
        <v>10037.782788058663</v>
      </c>
      <c r="E462">
        <v>12489.183460575499</v>
      </c>
      <c r="I462" s="25"/>
    </row>
    <row r="463" spans="1:9" x14ac:dyDescent="0.4">
      <c r="A463" s="21">
        <v>40275</v>
      </c>
      <c r="B463" s="22">
        <v>8354</v>
      </c>
      <c r="C463">
        <v>8078.3179999999993</v>
      </c>
      <c r="D463" s="26">
        <v>9756.3362673283518</v>
      </c>
      <c r="E463">
        <v>12447.775524558787</v>
      </c>
      <c r="I463" s="25"/>
    </row>
    <row r="464" spans="1:9" x14ac:dyDescent="0.4">
      <c r="A464" s="21">
        <v>40276</v>
      </c>
      <c r="B464" s="22">
        <v>8207</v>
      </c>
      <c r="C464">
        <v>7936.1689999999999</v>
      </c>
      <c r="D464" s="26">
        <v>9442.9658005303245</v>
      </c>
      <c r="E464">
        <v>12405.821828175354</v>
      </c>
      <c r="I464" s="25"/>
    </row>
    <row r="465" spans="1:9" x14ac:dyDescent="0.4">
      <c r="A465" s="21">
        <v>40277</v>
      </c>
      <c r="B465" s="22">
        <v>9879</v>
      </c>
      <c r="C465">
        <v>9552.9930000000004</v>
      </c>
      <c r="D465" s="26">
        <v>9496.1145049451025</v>
      </c>
      <c r="E465">
        <v>12467.617074033373</v>
      </c>
      <c r="I465" s="25"/>
    </row>
    <row r="466" spans="1:9" x14ac:dyDescent="0.4">
      <c r="A466" s="21">
        <v>40278</v>
      </c>
      <c r="B466" s="22">
        <v>10221</v>
      </c>
      <c r="C466">
        <v>9883.7070000000003</v>
      </c>
      <c r="D466" s="26">
        <v>9370.3869549869833</v>
      </c>
      <c r="E466">
        <v>12490.452907422949</v>
      </c>
      <c r="I466" s="25"/>
    </row>
    <row r="467" spans="1:9" x14ac:dyDescent="0.4">
      <c r="A467" s="21">
        <v>40279</v>
      </c>
      <c r="B467" s="22">
        <v>15081</v>
      </c>
      <c r="C467">
        <v>14583.326999999999</v>
      </c>
      <c r="D467" s="26">
        <v>9424.9526769671447</v>
      </c>
      <c r="E467">
        <v>12449.040730400257</v>
      </c>
      <c r="I467" s="25"/>
    </row>
    <row r="468" spans="1:9" x14ac:dyDescent="0.4">
      <c r="A468" s="21">
        <v>40280</v>
      </c>
      <c r="B468" s="22">
        <v>14243</v>
      </c>
      <c r="C468">
        <v>13772.981</v>
      </c>
      <c r="D468" s="26">
        <v>10653.62706399435</v>
      </c>
      <c r="E468">
        <v>12407.082737756084</v>
      </c>
      <c r="I468" s="25"/>
    </row>
    <row r="469" spans="1:9" x14ac:dyDescent="0.4">
      <c r="A469" s="21">
        <v>40281</v>
      </c>
      <c r="B469" s="22">
        <v>11327</v>
      </c>
      <c r="C469">
        <v>10953.208999999999</v>
      </c>
      <c r="D469" s="26">
        <v>11023.211357196586</v>
      </c>
      <c r="E469">
        <v>12468.884232194459</v>
      </c>
      <c r="I469" s="25"/>
    </row>
    <row r="470" spans="1:9" x14ac:dyDescent="0.4">
      <c r="A470" s="21">
        <v>40282</v>
      </c>
      <c r="B470" s="22">
        <v>14404</v>
      </c>
      <c r="C470">
        <v>13928.668</v>
      </c>
      <c r="D470" s="26">
        <v>11044.85495342715</v>
      </c>
      <c r="E470">
        <v>12491.722354270396</v>
      </c>
      <c r="I470" s="25"/>
    </row>
    <row r="471" spans="1:9" x14ac:dyDescent="0.4">
      <c r="A471" s="21">
        <v>40283</v>
      </c>
      <c r="B471" s="22">
        <v>10998</v>
      </c>
      <c r="C471">
        <v>10635.065999999999</v>
      </c>
      <c r="D471" s="26">
        <v>11900.138320306329</v>
      </c>
      <c r="E471">
        <v>12450.305936241724</v>
      </c>
      <c r="I471" s="25"/>
    </row>
    <row r="472" spans="1:9" x14ac:dyDescent="0.4">
      <c r="A472" s="21">
        <v>40284</v>
      </c>
      <c r="B472" s="22">
        <v>10676</v>
      </c>
      <c r="C472">
        <v>10323.691999999999</v>
      </c>
      <c r="D472" s="26">
        <v>11483.551840406813</v>
      </c>
      <c r="E472">
        <v>12408.343647336815</v>
      </c>
      <c r="I472" s="25"/>
    </row>
    <row r="473" spans="1:9" x14ac:dyDescent="0.4">
      <c r="A473" s="21">
        <v>40285</v>
      </c>
      <c r="B473" s="22">
        <v>13155</v>
      </c>
      <c r="C473">
        <v>12720.885</v>
      </c>
      <c r="D473" s="26">
        <v>11365.292312418687</v>
      </c>
      <c r="E473">
        <v>12470.151390355546</v>
      </c>
      <c r="I473" s="25"/>
    </row>
    <row r="474" spans="1:9" x14ac:dyDescent="0.4">
      <c r="A474" s="21">
        <v>40286</v>
      </c>
      <c r="B474" s="22">
        <v>18088</v>
      </c>
      <c r="C474">
        <v>17491.095999999998</v>
      </c>
      <c r="D474" s="26">
        <v>11906.531980350295</v>
      </c>
      <c r="E474">
        <v>12492.991801117845</v>
      </c>
      <c r="I474" s="25"/>
    </row>
    <row r="475" spans="1:9" x14ac:dyDescent="0.4">
      <c r="A475" s="21">
        <v>40287</v>
      </c>
      <c r="B475" s="22">
        <v>16917</v>
      </c>
      <c r="C475">
        <v>16358.739</v>
      </c>
      <c r="D475" s="26">
        <v>12614.98776451175</v>
      </c>
      <c r="E475">
        <v>12451.571142083196</v>
      </c>
      <c r="I475" s="25"/>
    </row>
    <row r="476" spans="1:9" x14ac:dyDescent="0.4">
      <c r="A476" s="21">
        <v>40288</v>
      </c>
      <c r="B476" s="22">
        <v>16288</v>
      </c>
      <c r="C476">
        <v>15750.495999999999</v>
      </c>
      <c r="D476" s="26">
        <v>13370.593495989959</v>
      </c>
      <c r="E476">
        <v>12409.604556917544</v>
      </c>
      <c r="I476" s="25"/>
    </row>
    <row r="477" spans="1:9" x14ac:dyDescent="0.4">
      <c r="A477" s="21">
        <v>40289</v>
      </c>
      <c r="B477" s="22">
        <v>17962</v>
      </c>
      <c r="C477">
        <v>17369.254000000001</v>
      </c>
      <c r="D477" s="26">
        <v>14205.801909333777</v>
      </c>
      <c r="E477">
        <v>12471.418548516633</v>
      </c>
      <c r="I477" s="25"/>
    </row>
    <row r="478" spans="1:9" x14ac:dyDescent="0.4">
      <c r="A478" s="21">
        <v>40290</v>
      </c>
      <c r="B478" s="22">
        <v>13328</v>
      </c>
      <c r="C478">
        <v>12888.175999999999</v>
      </c>
      <c r="D478" s="26">
        <v>14445.341927290874</v>
      </c>
      <c r="E478">
        <v>12494.261247965293</v>
      </c>
      <c r="I478" s="25"/>
    </row>
    <row r="479" spans="1:9" x14ac:dyDescent="0.4">
      <c r="A479" s="21">
        <v>40291</v>
      </c>
      <c r="B479" s="22">
        <v>16875</v>
      </c>
      <c r="C479">
        <v>16318.125</v>
      </c>
      <c r="D479" s="26">
        <v>14302.251055608753</v>
      </c>
      <c r="E479">
        <v>12452.836347924664</v>
      </c>
      <c r="I479" s="25"/>
    </row>
    <row r="480" spans="1:9" x14ac:dyDescent="0.4">
      <c r="A480" s="21">
        <v>40292</v>
      </c>
      <c r="B480" s="22">
        <v>11956</v>
      </c>
      <c r="C480">
        <v>11561.451999999999</v>
      </c>
      <c r="D480" s="26">
        <v>15113.241104601404</v>
      </c>
      <c r="E480">
        <v>12410.865466498275</v>
      </c>
      <c r="I480" s="25"/>
    </row>
    <row r="481" spans="1:9" x14ac:dyDescent="0.4">
      <c r="A481" s="21">
        <v>40293</v>
      </c>
      <c r="B481" s="22">
        <v>12252</v>
      </c>
      <c r="C481">
        <v>11847.683999999999</v>
      </c>
      <c r="D481" s="26">
        <v>14169.563690566461</v>
      </c>
      <c r="E481">
        <v>12472.685706677719</v>
      </c>
      <c r="I481" s="25"/>
    </row>
    <row r="482" spans="1:9" x14ac:dyDescent="0.4">
      <c r="A482" s="21">
        <v>40294</v>
      </c>
      <c r="B482" s="22">
        <v>11509</v>
      </c>
      <c r="C482">
        <v>11129.203</v>
      </c>
      <c r="D482" s="26">
        <v>13944.433770838301</v>
      </c>
      <c r="E482">
        <v>12495.53069481274</v>
      </c>
      <c r="I482" s="25"/>
    </row>
    <row r="483" spans="1:9" x14ac:dyDescent="0.4">
      <c r="A483" s="21">
        <v>40295</v>
      </c>
      <c r="B483" s="22">
        <v>12383</v>
      </c>
      <c r="C483">
        <v>11974.360999999999</v>
      </c>
      <c r="D483" s="26">
        <v>13835.091555069341</v>
      </c>
      <c r="E483">
        <v>12454.101553766135</v>
      </c>
      <c r="I483" s="25"/>
    </row>
    <row r="484" spans="1:9" x14ac:dyDescent="0.4">
      <c r="A484" s="21">
        <v>40296</v>
      </c>
      <c r="B484" s="22">
        <v>11112</v>
      </c>
      <c r="C484">
        <v>10745.304</v>
      </c>
      <c r="D484" s="26">
        <v>13212.364533095717</v>
      </c>
      <c r="E484">
        <v>12412.126376079004</v>
      </c>
      <c r="I484" s="25"/>
    </row>
    <row r="485" spans="1:9" x14ac:dyDescent="0.4">
      <c r="A485" s="21">
        <v>40297</v>
      </c>
      <c r="B485" s="22">
        <v>8825</v>
      </c>
      <c r="C485">
        <v>8533.7749999999996</v>
      </c>
      <c r="D485" s="26">
        <v>12943.971725283573</v>
      </c>
      <c r="E485">
        <v>12473.952864838804</v>
      </c>
      <c r="I485" s="25"/>
    </row>
    <row r="486" spans="1:9" x14ac:dyDescent="0.4">
      <c r="A486" s="21">
        <v>40298</v>
      </c>
      <c r="B486" s="22">
        <v>11270</v>
      </c>
      <c r="C486">
        <v>10898.09</v>
      </c>
      <c r="D486" s="26">
        <v>12547.071591498572</v>
      </c>
      <c r="E486">
        <v>12496.800141660189</v>
      </c>
      <c r="I486" s="25"/>
    </row>
    <row r="487" spans="1:9" x14ac:dyDescent="0.4">
      <c r="A487" s="21">
        <v>40299</v>
      </c>
      <c r="B487" s="22">
        <v>11747</v>
      </c>
      <c r="C487">
        <v>11359.349</v>
      </c>
      <c r="D487" s="26">
        <v>11979.255841867922</v>
      </c>
      <c r="E487">
        <v>12455.366759607603</v>
      </c>
      <c r="I487" s="25"/>
    </row>
    <row r="488" spans="1:9" x14ac:dyDescent="0.4">
      <c r="A488" s="21">
        <v>40300</v>
      </c>
      <c r="B488" s="22">
        <v>11285</v>
      </c>
      <c r="C488">
        <v>10912.594999999999</v>
      </c>
      <c r="D488" s="26">
        <v>11980.248580070975</v>
      </c>
      <c r="E488">
        <v>12413.387285659735</v>
      </c>
      <c r="I488" s="25"/>
    </row>
    <row r="489" spans="1:9" x14ac:dyDescent="0.4">
      <c r="A489" s="21">
        <v>40301</v>
      </c>
      <c r="B489" s="22">
        <v>10511</v>
      </c>
      <c r="C489">
        <v>10164.136999999999</v>
      </c>
      <c r="D489" s="26">
        <v>12169.898271383414</v>
      </c>
      <c r="E489">
        <v>12475.220022999893</v>
      </c>
      <c r="I489" s="25"/>
    </row>
    <row r="490" spans="1:9" x14ac:dyDescent="0.4">
      <c r="A490" s="21">
        <v>40302</v>
      </c>
      <c r="B490" s="22">
        <v>10968</v>
      </c>
      <c r="C490">
        <v>10606.056</v>
      </c>
      <c r="D490" s="26">
        <v>11566.450067599899</v>
      </c>
      <c r="E490">
        <v>12498.069588507637</v>
      </c>
      <c r="I490" s="25"/>
    </row>
    <row r="491" spans="1:9" x14ac:dyDescent="0.4">
      <c r="A491" s="21">
        <v>40303</v>
      </c>
      <c r="B491" s="22">
        <v>11132</v>
      </c>
      <c r="C491">
        <v>10764.644</v>
      </c>
      <c r="D491" s="26">
        <v>11500.185898609423</v>
      </c>
      <c r="E491">
        <v>12456.631965449073</v>
      </c>
      <c r="I491" s="25"/>
    </row>
    <row r="492" spans="1:9" x14ac:dyDescent="0.4">
      <c r="A492" s="21">
        <v>40304</v>
      </c>
      <c r="B492" s="22">
        <v>9512</v>
      </c>
      <c r="C492">
        <v>9198.1039999999994</v>
      </c>
      <c r="D492" s="26">
        <v>11718.900079160743</v>
      </c>
      <c r="E492">
        <v>12414.648195240467</v>
      </c>
      <c r="I492" s="25"/>
    </row>
    <row r="493" spans="1:9" x14ac:dyDescent="0.4">
      <c r="A493" s="21">
        <v>40305</v>
      </c>
      <c r="B493" s="22">
        <v>11265</v>
      </c>
      <c r="C493">
        <v>10893.254999999999</v>
      </c>
      <c r="D493" s="26">
        <v>11055.057484891398</v>
      </c>
      <c r="E493">
        <v>12476.487181160977</v>
      </c>
      <c r="I493" s="25"/>
    </row>
    <row r="494" spans="1:9" x14ac:dyDescent="0.4">
      <c r="A494" s="21">
        <v>40306</v>
      </c>
      <c r="B494" s="22">
        <v>11904</v>
      </c>
      <c r="C494">
        <v>11511.168</v>
      </c>
      <c r="D494" s="26">
        <v>11122.216632665513</v>
      </c>
      <c r="E494">
        <v>12499.339035355086</v>
      </c>
      <c r="I494" s="25"/>
    </row>
    <row r="495" spans="1:9" x14ac:dyDescent="0.4">
      <c r="A495" s="21">
        <v>40307</v>
      </c>
      <c r="B495" s="22">
        <v>11329</v>
      </c>
      <c r="C495">
        <v>10955.143</v>
      </c>
      <c r="D495" s="26">
        <v>11497.086070236404</v>
      </c>
      <c r="E495">
        <v>12457.897171290542</v>
      </c>
      <c r="I495" s="25"/>
    </row>
    <row r="496" spans="1:9" x14ac:dyDescent="0.4">
      <c r="A496" s="21">
        <v>40308</v>
      </c>
      <c r="B496" s="22">
        <v>11593</v>
      </c>
      <c r="C496">
        <v>11210.431</v>
      </c>
      <c r="D496" s="26">
        <v>11194.719235496994</v>
      </c>
      <c r="E496">
        <v>12415.909104821196</v>
      </c>
      <c r="I496" s="25"/>
    </row>
    <row r="497" spans="1:9" x14ac:dyDescent="0.4">
      <c r="A497" s="21">
        <v>40309</v>
      </c>
      <c r="B497" s="22">
        <v>12848</v>
      </c>
      <c r="C497">
        <v>12424.016</v>
      </c>
      <c r="D497" s="26">
        <v>11300.916887642223</v>
      </c>
      <c r="E497">
        <v>12477.754339322066</v>
      </c>
      <c r="I497" s="25"/>
    </row>
    <row r="498" spans="1:9" x14ac:dyDescent="0.4">
      <c r="A498" s="21">
        <v>40310</v>
      </c>
      <c r="B498" s="22">
        <v>11860</v>
      </c>
      <c r="C498">
        <v>11468.619999999999</v>
      </c>
      <c r="D498" s="26">
        <v>11792.941441930792</v>
      </c>
      <c r="E498">
        <v>12500.608482202533</v>
      </c>
      <c r="I498" s="25"/>
    </row>
    <row r="499" spans="1:9" x14ac:dyDescent="0.4">
      <c r="A499" s="21">
        <v>40311</v>
      </c>
      <c r="B499" s="22">
        <v>9707</v>
      </c>
      <c r="C499">
        <v>9386.6689999999999</v>
      </c>
      <c r="D499" s="26">
        <v>11528.76380366882</v>
      </c>
      <c r="E499">
        <v>12459.16237713201</v>
      </c>
      <c r="I499" s="25"/>
    </row>
    <row r="500" spans="1:9" x14ac:dyDescent="0.4">
      <c r="A500" s="21">
        <v>40312</v>
      </c>
      <c r="B500" s="22">
        <v>12359</v>
      </c>
      <c r="C500">
        <v>11951.153</v>
      </c>
      <c r="D500" s="26">
        <v>11289.684172396255</v>
      </c>
      <c r="E500">
        <v>12417.170014401927</v>
      </c>
      <c r="I500" s="25"/>
    </row>
    <row r="501" spans="1:9" x14ac:dyDescent="0.4">
      <c r="A501" s="21">
        <v>40313</v>
      </c>
      <c r="B501" s="22">
        <v>11858</v>
      </c>
      <c r="C501">
        <v>11466.686</v>
      </c>
      <c r="D501" s="26">
        <v>11681.39648829852</v>
      </c>
      <c r="E501">
        <v>12479.021497483151</v>
      </c>
      <c r="I501" s="25"/>
    </row>
    <row r="502" spans="1:9" x14ac:dyDescent="0.4">
      <c r="A502" s="21">
        <v>40314</v>
      </c>
      <c r="B502" s="22">
        <v>12846</v>
      </c>
      <c r="C502">
        <v>12422.082</v>
      </c>
      <c r="D502" s="26">
        <v>11410.475669634157</v>
      </c>
      <c r="E502">
        <v>12501.877929049981</v>
      </c>
      <c r="I502" s="25"/>
    </row>
    <row r="503" spans="1:9" x14ac:dyDescent="0.4">
      <c r="A503" s="21">
        <v>40315</v>
      </c>
      <c r="B503" s="22">
        <v>11414</v>
      </c>
      <c r="C503">
        <v>11037.338</v>
      </c>
      <c r="D503" s="26">
        <v>11744.306572057658</v>
      </c>
      <c r="E503">
        <v>12460.427582973482</v>
      </c>
      <c r="I503" s="25"/>
    </row>
    <row r="504" spans="1:9" x14ac:dyDescent="0.4">
      <c r="A504" s="21">
        <v>40316</v>
      </c>
      <c r="B504" s="22">
        <v>9697</v>
      </c>
      <c r="C504">
        <v>9376.9989999999998</v>
      </c>
      <c r="D504" s="26">
        <v>11900.002074266427</v>
      </c>
      <c r="E504">
        <v>12418.430923982656</v>
      </c>
      <c r="I504" s="25"/>
    </row>
    <row r="505" spans="1:9" x14ac:dyDescent="0.4">
      <c r="A505" s="21">
        <v>40317</v>
      </c>
      <c r="B505" s="22">
        <v>11009</v>
      </c>
      <c r="C505">
        <v>10645.703</v>
      </c>
      <c r="D505" s="26">
        <v>11263.768056128047</v>
      </c>
      <c r="E505">
        <v>12480.288655644237</v>
      </c>
      <c r="I505" s="25"/>
    </row>
    <row r="506" spans="1:9" x14ac:dyDescent="0.4">
      <c r="A506" s="21">
        <v>40318</v>
      </c>
      <c r="B506" s="22">
        <v>9712</v>
      </c>
      <c r="C506">
        <v>9391.503999999999</v>
      </c>
      <c r="D506" s="26">
        <v>11295.560884943514</v>
      </c>
      <c r="E506">
        <v>12503.14737589743</v>
      </c>
      <c r="I506" s="25"/>
    </row>
    <row r="507" spans="1:9" x14ac:dyDescent="0.4">
      <c r="A507" s="21">
        <v>40319</v>
      </c>
      <c r="B507" s="22">
        <v>15943</v>
      </c>
      <c r="C507">
        <v>15416.880999999999</v>
      </c>
      <c r="D507" s="26">
        <v>11210.58317910752</v>
      </c>
      <c r="E507">
        <v>12461.692788814949</v>
      </c>
      <c r="I507" s="25"/>
    </row>
    <row r="508" spans="1:9" x14ac:dyDescent="0.4">
      <c r="A508" s="21">
        <v>40320</v>
      </c>
      <c r="B508" s="22">
        <v>15373</v>
      </c>
      <c r="C508">
        <v>14865.690999999999</v>
      </c>
      <c r="D508" s="26">
        <v>11717.868239963993</v>
      </c>
      <c r="E508">
        <v>12419.691833563385</v>
      </c>
      <c r="I508" s="25"/>
    </row>
    <row r="509" spans="1:9" x14ac:dyDescent="0.4">
      <c r="A509" s="21">
        <v>40321</v>
      </c>
      <c r="B509" s="22">
        <v>14252</v>
      </c>
      <c r="C509">
        <v>13781.683999999999</v>
      </c>
      <c r="D509" s="26">
        <v>12370.995643757409</v>
      </c>
      <c r="E509">
        <v>12481.555813805324</v>
      </c>
      <c r="I509" s="25"/>
    </row>
    <row r="510" spans="1:9" x14ac:dyDescent="0.4">
      <c r="A510" s="21">
        <v>40322</v>
      </c>
      <c r="B510" s="22">
        <v>13882</v>
      </c>
      <c r="C510">
        <v>13423.894</v>
      </c>
      <c r="D510" s="26">
        <v>12970.99371280923</v>
      </c>
      <c r="E510">
        <v>12504.416822744877</v>
      </c>
      <c r="I510" s="25"/>
    </row>
    <row r="511" spans="1:9" x14ac:dyDescent="0.4">
      <c r="A511" s="21">
        <v>40323</v>
      </c>
      <c r="B511" s="22">
        <v>13355</v>
      </c>
      <c r="C511">
        <v>12914.285</v>
      </c>
      <c r="D511" s="26">
        <v>12815.095562667464</v>
      </c>
      <c r="E511">
        <v>12462.957994656421</v>
      </c>
      <c r="I511" s="25"/>
    </row>
    <row r="512" spans="1:9" x14ac:dyDescent="0.4">
      <c r="A512" s="21">
        <v>40324</v>
      </c>
      <c r="B512" s="22">
        <v>11190</v>
      </c>
      <c r="C512">
        <v>10820.73</v>
      </c>
      <c r="D512" s="26">
        <v>12938.271128786271</v>
      </c>
      <c r="E512">
        <v>12420.952743144117</v>
      </c>
      <c r="I512" s="25"/>
    </row>
    <row r="513" spans="1:9" x14ac:dyDescent="0.4">
      <c r="A513" s="21">
        <v>40325</v>
      </c>
      <c r="B513" s="22">
        <v>9551</v>
      </c>
      <c r="C513">
        <v>9235.8169999999991</v>
      </c>
      <c r="D513" s="26">
        <v>12933.978849170702</v>
      </c>
      <c r="E513">
        <v>12482.82297196641</v>
      </c>
      <c r="I513" s="25"/>
    </row>
    <row r="514" spans="1:9" x14ac:dyDescent="0.4">
      <c r="A514" s="21">
        <v>40326</v>
      </c>
      <c r="B514" s="22">
        <v>10842</v>
      </c>
      <c r="C514">
        <v>10484.214</v>
      </c>
      <c r="D514" s="26">
        <v>12092.947789218084</v>
      </c>
      <c r="E514">
        <v>12505.686269592326</v>
      </c>
      <c r="I514" s="25"/>
    </row>
    <row r="515" spans="1:9" x14ac:dyDescent="0.4">
      <c r="A515" s="21">
        <v>40327</v>
      </c>
      <c r="B515" s="22">
        <v>11270</v>
      </c>
      <c r="C515">
        <v>10898.09</v>
      </c>
      <c r="D515" s="26">
        <v>11892.62132689988</v>
      </c>
      <c r="E515">
        <v>12464.223200497889</v>
      </c>
      <c r="I515" s="25"/>
    </row>
    <row r="516" spans="1:9" x14ac:dyDescent="0.4">
      <c r="A516" s="21">
        <v>40328</v>
      </c>
      <c r="B516" s="22">
        <v>11678</v>
      </c>
      <c r="C516">
        <v>11292.626</v>
      </c>
      <c r="D516" s="26">
        <v>12029.47817494598</v>
      </c>
      <c r="E516">
        <v>12422.213652724846</v>
      </c>
      <c r="I516" s="25"/>
    </row>
    <row r="517" spans="1:9" x14ac:dyDescent="0.4">
      <c r="A517" s="21">
        <v>40329</v>
      </c>
      <c r="B517" s="22">
        <v>10356</v>
      </c>
      <c r="C517">
        <v>10014.252</v>
      </c>
      <c r="D517" s="26">
        <v>11718.078503506951</v>
      </c>
      <c r="E517">
        <v>12484.090130127497</v>
      </c>
      <c r="I517" s="25"/>
    </row>
    <row r="518" spans="1:9" x14ac:dyDescent="0.4">
      <c r="A518" s="21">
        <v>40330</v>
      </c>
      <c r="B518" s="22">
        <v>11561</v>
      </c>
      <c r="C518">
        <v>11179.486999999999</v>
      </c>
      <c r="D518" s="26">
        <v>11508.035347147841</v>
      </c>
      <c r="E518">
        <v>12506.955716439774</v>
      </c>
      <c r="I518" s="25"/>
    </row>
    <row r="519" spans="1:9" x14ac:dyDescent="0.4">
      <c r="A519" s="21">
        <v>40331</v>
      </c>
      <c r="B519" s="22">
        <v>12267</v>
      </c>
      <c r="C519">
        <v>11862.189</v>
      </c>
      <c r="D519" s="26">
        <v>11752.951688236875</v>
      </c>
      <c r="E519">
        <v>12465.488406339357</v>
      </c>
      <c r="I519" s="25"/>
    </row>
    <row r="520" spans="1:9" x14ac:dyDescent="0.4">
      <c r="A520" s="21">
        <v>40332</v>
      </c>
      <c r="B520" s="22">
        <v>9975</v>
      </c>
      <c r="C520">
        <v>9645.8249999999989</v>
      </c>
      <c r="D520" s="26">
        <v>11570.671357794679</v>
      </c>
      <c r="E520">
        <v>12423.474562305577</v>
      </c>
      <c r="I520" s="25"/>
    </row>
    <row r="521" spans="1:9" x14ac:dyDescent="0.4">
      <c r="A521" s="21">
        <v>40333</v>
      </c>
      <c r="B521" s="22">
        <v>12925</v>
      </c>
      <c r="C521">
        <v>12498.475</v>
      </c>
      <c r="D521" s="26">
        <v>11341.948070668603</v>
      </c>
      <c r="E521">
        <v>12485.357288288584</v>
      </c>
      <c r="I521" s="25"/>
    </row>
    <row r="522" spans="1:9" x14ac:dyDescent="0.4">
      <c r="A522" s="21">
        <v>40334</v>
      </c>
      <c r="B522" s="22">
        <v>12006</v>
      </c>
      <c r="C522">
        <v>11609.802</v>
      </c>
      <c r="D522" s="26">
        <v>11843.511311887276</v>
      </c>
      <c r="E522">
        <v>12508.225163287221</v>
      </c>
      <c r="I522" s="25"/>
    </row>
    <row r="523" spans="1:9" x14ac:dyDescent="0.4">
      <c r="A523" s="21">
        <v>40335</v>
      </c>
      <c r="B523" s="22">
        <v>9815</v>
      </c>
      <c r="C523">
        <v>9491.1049999999996</v>
      </c>
      <c r="D523" s="26">
        <v>11573.577285314517</v>
      </c>
      <c r="E523">
        <v>12466.753612180828</v>
      </c>
      <c r="I523" s="25"/>
    </row>
    <row r="524" spans="1:9" x14ac:dyDescent="0.4">
      <c r="A524" s="21">
        <v>40336</v>
      </c>
      <c r="B524" s="22">
        <v>12473</v>
      </c>
      <c r="C524">
        <v>12061.391</v>
      </c>
      <c r="D524" s="26">
        <v>11362.153134351642</v>
      </c>
      <c r="E524">
        <v>12424.735471886306</v>
      </c>
      <c r="I524" s="25"/>
    </row>
    <row r="525" spans="1:9" x14ac:dyDescent="0.4">
      <c r="A525" s="21">
        <v>40337</v>
      </c>
      <c r="B525" s="22">
        <v>13648</v>
      </c>
      <c r="C525">
        <v>13197.616</v>
      </c>
      <c r="D525" s="26">
        <v>11765.710045219756</v>
      </c>
      <c r="E525">
        <v>12486.624446449669</v>
      </c>
      <c r="I525" s="25"/>
    </row>
    <row r="526" spans="1:9" x14ac:dyDescent="0.4">
      <c r="A526" s="21">
        <v>40338</v>
      </c>
      <c r="B526" s="22">
        <v>13871</v>
      </c>
      <c r="C526">
        <v>13413.257</v>
      </c>
      <c r="D526" s="26">
        <v>11742.338620824627</v>
      </c>
      <c r="E526">
        <v>12509.49461013467</v>
      </c>
      <c r="I526" s="25"/>
    </row>
    <row r="527" spans="1:9" x14ac:dyDescent="0.4">
      <c r="A527" s="21">
        <v>40339</v>
      </c>
      <c r="B527" s="22">
        <v>10682</v>
      </c>
      <c r="C527">
        <v>10329.493999999999</v>
      </c>
      <c r="D527" s="26">
        <v>12210.385581850423</v>
      </c>
      <c r="E527">
        <v>12468.018818022296</v>
      </c>
      <c r="I527" s="25"/>
    </row>
    <row r="528" spans="1:9" x14ac:dyDescent="0.4">
      <c r="A528" s="21">
        <v>40340</v>
      </c>
      <c r="B528" s="22">
        <v>13911</v>
      </c>
      <c r="C528">
        <v>13451.937</v>
      </c>
      <c r="D528" s="26">
        <v>12203.398805139825</v>
      </c>
      <c r="E528">
        <v>12425.996381467037</v>
      </c>
      <c r="I528" s="25"/>
    </row>
    <row r="529" spans="1:9" x14ac:dyDescent="0.4">
      <c r="A529" s="21">
        <v>40341</v>
      </c>
      <c r="B529" s="22">
        <v>12463</v>
      </c>
      <c r="C529">
        <v>12051.721</v>
      </c>
      <c r="D529" s="26">
        <v>12143.862881354522</v>
      </c>
      <c r="E529">
        <v>12487.891604610757</v>
      </c>
      <c r="I529" s="25"/>
    </row>
    <row r="530" spans="1:9" x14ac:dyDescent="0.4">
      <c r="A530" s="21">
        <v>40342</v>
      </c>
      <c r="B530" s="22">
        <v>14595</v>
      </c>
      <c r="C530">
        <v>14113.365</v>
      </c>
      <c r="D530" s="26">
        <v>12267.042057713405</v>
      </c>
      <c r="E530">
        <v>12510.764056982118</v>
      </c>
      <c r="I530" s="25"/>
    </row>
    <row r="531" spans="1:9" x14ac:dyDescent="0.4">
      <c r="A531" s="21">
        <v>40343</v>
      </c>
      <c r="B531" s="22">
        <v>18698</v>
      </c>
      <c r="C531">
        <v>18080.966</v>
      </c>
      <c r="D531" s="26">
        <v>12947.85252001474</v>
      </c>
      <c r="E531">
        <v>12469.284023863767</v>
      </c>
      <c r="I531" s="25"/>
    </row>
    <row r="532" spans="1:9" x14ac:dyDescent="0.4">
      <c r="A532" s="21">
        <v>40344</v>
      </c>
      <c r="B532" s="22">
        <v>16358</v>
      </c>
      <c r="C532">
        <v>15818.186</v>
      </c>
      <c r="D532" s="26">
        <v>13486.331763700104</v>
      </c>
      <c r="E532">
        <v>12427.257291047767</v>
      </c>
      <c r="I532" s="25"/>
    </row>
    <row r="533" spans="1:9" x14ac:dyDescent="0.4">
      <c r="A533" s="21">
        <v>40345</v>
      </c>
      <c r="B533" s="22">
        <v>15655</v>
      </c>
      <c r="C533">
        <v>15138.385</v>
      </c>
      <c r="D533" s="26">
        <v>14065.169680816471</v>
      </c>
      <c r="E533">
        <v>12489.158762771842</v>
      </c>
      <c r="I533" s="25"/>
    </row>
    <row r="534" spans="1:9" x14ac:dyDescent="0.4">
      <c r="A534" s="21">
        <v>40346</v>
      </c>
      <c r="B534" s="22">
        <v>12708</v>
      </c>
      <c r="C534">
        <v>12288.636</v>
      </c>
      <c r="D534" s="26">
        <v>14712.99235040426</v>
      </c>
      <c r="E534">
        <v>12512.033503829567</v>
      </c>
      <c r="I534" s="25"/>
    </row>
    <row r="535" spans="1:9" x14ac:dyDescent="0.4">
      <c r="A535" s="21">
        <v>40347</v>
      </c>
      <c r="B535" s="22">
        <v>15552</v>
      </c>
      <c r="C535">
        <v>15038.784</v>
      </c>
      <c r="D535" s="26">
        <v>13936.900849696567</v>
      </c>
      <c r="E535">
        <v>12470.549229705235</v>
      </c>
      <c r="I535" s="25"/>
    </row>
    <row r="536" spans="1:9" x14ac:dyDescent="0.4">
      <c r="A536" s="21">
        <v>40348</v>
      </c>
      <c r="B536" s="22">
        <v>11950</v>
      </c>
      <c r="C536">
        <v>11555.65</v>
      </c>
      <c r="D536" s="26">
        <v>14294.738031448835</v>
      </c>
      <c r="E536">
        <v>12428.518200628496</v>
      </c>
      <c r="I536" s="25"/>
    </row>
    <row r="537" spans="1:9" x14ac:dyDescent="0.4">
      <c r="A537" s="21">
        <v>40349</v>
      </c>
      <c r="B537" s="22">
        <v>11604</v>
      </c>
      <c r="C537">
        <v>11221.067999999999</v>
      </c>
      <c r="D537" s="26">
        <v>14242.535919901697</v>
      </c>
      <c r="E537">
        <v>12490.42592093293</v>
      </c>
      <c r="I537" s="25"/>
    </row>
    <row r="538" spans="1:9" x14ac:dyDescent="0.4">
      <c r="A538" s="21">
        <v>40350</v>
      </c>
      <c r="B538" s="22">
        <v>11532</v>
      </c>
      <c r="C538">
        <v>11151.444</v>
      </c>
      <c r="D538" s="26">
        <v>13428.75897777617</v>
      </c>
      <c r="E538">
        <v>12513.302950677016</v>
      </c>
      <c r="I538" s="25"/>
    </row>
    <row r="539" spans="1:9" x14ac:dyDescent="0.4">
      <c r="A539" s="21">
        <v>40351</v>
      </c>
      <c r="B539" s="22">
        <v>12228</v>
      </c>
      <c r="C539">
        <v>11824.475999999999</v>
      </c>
      <c r="D539" s="26">
        <v>13157.082086004717</v>
      </c>
      <c r="E539">
        <v>12471.814435546705</v>
      </c>
      <c r="I539" s="25"/>
    </row>
    <row r="540" spans="1:9" x14ac:dyDescent="0.4">
      <c r="A540" s="21">
        <v>40352</v>
      </c>
      <c r="B540" s="22">
        <v>11810</v>
      </c>
      <c r="C540">
        <v>11420.27</v>
      </c>
      <c r="D540" s="26">
        <v>13309.2873016429</v>
      </c>
      <c r="E540">
        <v>12429.779110209227</v>
      </c>
      <c r="I540" s="25"/>
    </row>
    <row r="541" spans="1:9" x14ac:dyDescent="0.4">
      <c r="A541" s="21">
        <v>40353</v>
      </c>
      <c r="B541" s="22">
        <v>7403</v>
      </c>
      <c r="C541">
        <v>7158.701</v>
      </c>
      <c r="D541" s="26">
        <v>12709.721110360111</v>
      </c>
      <c r="E541">
        <v>12491.693079094015</v>
      </c>
      <c r="I541" s="25"/>
    </row>
    <row r="542" spans="1:9" x14ac:dyDescent="0.4">
      <c r="A542" s="21">
        <v>40354</v>
      </c>
      <c r="B542" s="22">
        <v>11681</v>
      </c>
      <c r="C542">
        <v>11295.527</v>
      </c>
      <c r="D542" s="26">
        <v>11892.767663387815</v>
      </c>
      <c r="E542">
        <v>12514.572397524464</v>
      </c>
      <c r="I542" s="25"/>
    </row>
    <row r="543" spans="1:9" x14ac:dyDescent="0.4">
      <c r="A543" s="21">
        <v>40355</v>
      </c>
      <c r="B543" s="22">
        <v>11549</v>
      </c>
      <c r="C543">
        <v>11167.883</v>
      </c>
      <c r="D543" s="26">
        <v>12127.500866443874</v>
      </c>
      <c r="E543">
        <v>12473.079641388174</v>
      </c>
      <c r="I543" s="25"/>
    </row>
    <row r="544" spans="1:9" x14ac:dyDescent="0.4">
      <c r="A544" s="21">
        <v>40356</v>
      </c>
      <c r="B544" s="22">
        <v>11592</v>
      </c>
      <c r="C544">
        <v>11209.464</v>
      </c>
      <c r="D544" s="26">
        <v>11651.319006275149</v>
      </c>
      <c r="E544">
        <v>12431.040019789956</v>
      </c>
      <c r="I544" s="25"/>
    </row>
    <row r="545" spans="1:9" x14ac:dyDescent="0.4">
      <c r="A545" s="21">
        <v>40357</v>
      </c>
      <c r="B545" s="22">
        <v>10310</v>
      </c>
      <c r="C545">
        <v>9969.77</v>
      </c>
      <c r="D545" s="26">
        <v>11756.442953974469</v>
      </c>
      <c r="E545">
        <v>12492.960237255103</v>
      </c>
      <c r="I545" s="25"/>
    </row>
    <row r="546" spans="1:9" x14ac:dyDescent="0.4">
      <c r="A546" s="21">
        <v>40358</v>
      </c>
      <c r="B546" s="22">
        <v>12248</v>
      </c>
      <c r="C546">
        <v>11843.815999999999</v>
      </c>
      <c r="D546" s="26">
        <v>11778.024708308309</v>
      </c>
      <c r="E546">
        <v>12515.841844371913</v>
      </c>
      <c r="I546" s="25"/>
    </row>
    <row r="547" spans="1:9" x14ac:dyDescent="0.4">
      <c r="A547" s="21">
        <v>40359</v>
      </c>
      <c r="B547" s="22">
        <v>16295</v>
      </c>
      <c r="C547">
        <v>15757.264999999999</v>
      </c>
      <c r="D547" s="26">
        <v>11484.742769985605</v>
      </c>
      <c r="E547">
        <v>12474.344847229642</v>
      </c>
      <c r="I547" s="25"/>
    </row>
    <row r="548" spans="1:9" x14ac:dyDescent="0.4">
      <c r="A548" s="21">
        <v>40360</v>
      </c>
      <c r="B548" s="22">
        <v>12831</v>
      </c>
      <c r="C548">
        <v>12407.576999999999</v>
      </c>
      <c r="D548" s="26">
        <v>12366.258074270449</v>
      </c>
      <c r="E548">
        <v>12432.300929370687</v>
      </c>
      <c r="I548" s="25"/>
    </row>
    <row r="549" spans="1:9" x14ac:dyDescent="0.4">
      <c r="A549" s="21">
        <v>40361</v>
      </c>
      <c r="B549" s="22">
        <v>16178</v>
      </c>
      <c r="C549">
        <v>15644.126</v>
      </c>
      <c r="D549" s="26">
        <v>12748.034928082801</v>
      </c>
      <c r="E549">
        <v>12494.227395416188</v>
      </c>
      <c r="I549" s="25"/>
    </row>
    <row r="550" spans="1:9" x14ac:dyDescent="0.4">
      <c r="A550" s="21">
        <v>40362</v>
      </c>
      <c r="B550" s="22">
        <v>15856</v>
      </c>
      <c r="C550">
        <v>15332.752</v>
      </c>
      <c r="D550" s="26">
        <v>12953.491032670734</v>
      </c>
      <c r="E550">
        <v>12517.11129121936</v>
      </c>
      <c r="I550" s="25"/>
    </row>
    <row r="551" spans="1:9" x14ac:dyDescent="0.4">
      <c r="A551" s="21">
        <v>40363</v>
      </c>
      <c r="B551" s="22">
        <v>12846</v>
      </c>
      <c r="C551">
        <v>12422.082</v>
      </c>
      <c r="D551" s="26">
        <v>13467.971709771628</v>
      </c>
      <c r="E551">
        <v>12475.610053071114</v>
      </c>
      <c r="I551" s="25"/>
    </row>
    <row r="552" spans="1:9" x14ac:dyDescent="0.4">
      <c r="A552" s="21">
        <v>40364</v>
      </c>
      <c r="B552" s="22">
        <v>12693</v>
      </c>
      <c r="C552">
        <v>12274.130999999999</v>
      </c>
      <c r="D552" s="26">
        <v>13737.937760632913</v>
      </c>
      <c r="E552">
        <v>12433.561838951417</v>
      </c>
      <c r="I552" s="25"/>
    </row>
    <row r="553" spans="1:9" x14ac:dyDescent="0.4">
      <c r="A553" s="21">
        <v>40365</v>
      </c>
      <c r="B553" s="22">
        <v>12550</v>
      </c>
      <c r="C553">
        <v>12135.85</v>
      </c>
      <c r="D553" s="26">
        <v>13201.861993690985</v>
      </c>
      <c r="E553">
        <v>12495.494553577275</v>
      </c>
      <c r="I553" s="25"/>
    </row>
    <row r="554" spans="1:9" x14ac:dyDescent="0.4">
      <c r="A554" s="21">
        <v>40366</v>
      </c>
      <c r="B554" s="22">
        <v>12321</v>
      </c>
      <c r="C554">
        <v>11914.406999999999</v>
      </c>
      <c r="D554" s="26">
        <v>13089.991220472004</v>
      </c>
      <c r="E554">
        <v>12518.380738066809</v>
      </c>
      <c r="I554" s="25"/>
    </row>
    <row r="555" spans="1:9" x14ac:dyDescent="0.4">
      <c r="A555" s="21">
        <v>40367</v>
      </c>
      <c r="B555" s="22">
        <v>9286</v>
      </c>
      <c r="C555">
        <v>8979.5619999999999</v>
      </c>
      <c r="D555" s="26">
        <v>13319.287265525145</v>
      </c>
      <c r="E555">
        <v>12476.875258912582</v>
      </c>
      <c r="I555" s="25"/>
    </row>
    <row r="556" spans="1:9" x14ac:dyDescent="0.4">
      <c r="A556" s="21">
        <v>40368</v>
      </c>
      <c r="B556" s="22">
        <v>11717</v>
      </c>
      <c r="C556">
        <v>11330.339</v>
      </c>
      <c r="D556" s="26">
        <v>12326.902371286453</v>
      </c>
      <c r="E556">
        <v>12434.822748532146</v>
      </c>
      <c r="I556" s="25"/>
    </row>
    <row r="557" spans="1:9" x14ac:dyDescent="0.4">
      <c r="A557" s="21">
        <v>40369</v>
      </c>
      <c r="B557" s="22">
        <v>13060</v>
      </c>
      <c r="C557">
        <v>12629.02</v>
      </c>
      <c r="D557" s="26">
        <v>12220.677388466995</v>
      </c>
      <c r="E557">
        <v>12496.761711738362</v>
      </c>
      <c r="I557" s="25"/>
    </row>
    <row r="558" spans="1:9" x14ac:dyDescent="0.4">
      <c r="A558" s="21">
        <v>40370</v>
      </c>
      <c r="B558" s="22">
        <v>12668</v>
      </c>
      <c r="C558">
        <v>12249.956</v>
      </c>
      <c r="D558" s="26">
        <v>12648.822887680068</v>
      </c>
      <c r="E558">
        <v>12519.650184914257</v>
      </c>
      <c r="I558" s="25"/>
    </row>
    <row r="559" spans="1:9" x14ac:dyDescent="0.4">
      <c r="A559" s="21">
        <v>40371</v>
      </c>
      <c r="B559" s="22">
        <v>16980</v>
      </c>
      <c r="C559">
        <v>16419.66</v>
      </c>
      <c r="D559" s="26">
        <v>12361.341667745774</v>
      </c>
      <c r="E559">
        <v>12478.140464754051</v>
      </c>
      <c r="I559" s="25"/>
    </row>
    <row r="560" spans="1:9" x14ac:dyDescent="0.4">
      <c r="A560" s="21">
        <v>40372</v>
      </c>
      <c r="B560" s="22">
        <v>13574</v>
      </c>
      <c r="C560">
        <v>13126.057999999999</v>
      </c>
      <c r="D560" s="26">
        <v>13125.420179378945</v>
      </c>
      <c r="E560">
        <v>12436.083658112877</v>
      </c>
      <c r="I560" s="25"/>
    </row>
    <row r="561" spans="1:9" x14ac:dyDescent="0.4">
      <c r="A561" s="21">
        <v>40373</v>
      </c>
      <c r="B561" s="22">
        <v>13768</v>
      </c>
      <c r="C561">
        <v>13313.655999999999</v>
      </c>
      <c r="D561" s="26">
        <v>13497.415273716555</v>
      </c>
      <c r="E561">
        <v>12498.028869899446</v>
      </c>
      <c r="I561" s="25"/>
    </row>
    <row r="562" spans="1:9" x14ac:dyDescent="0.4">
      <c r="A562" s="21">
        <v>40374</v>
      </c>
      <c r="B562" s="22">
        <v>11064</v>
      </c>
      <c r="C562">
        <v>10698.887999999999</v>
      </c>
      <c r="D562" s="26">
        <v>13294.895992764586</v>
      </c>
      <c r="E562">
        <v>12520.919631761706</v>
      </c>
      <c r="I562" s="25"/>
    </row>
    <row r="563" spans="1:9" x14ac:dyDescent="0.4">
      <c r="A563" s="21">
        <v>40375</v>
      </c>
      <c r="B563" s="22">
        <v>13979</v>
      </c>
      <c r="C563">
        <v>13517.692999999999</v>
      </c>
      <c r="D563" s="26">
        <v>12889.006817187934</v>
      </c>
      <c r="E563">
        <v>12479.405670595521</v>
      </c>
      <c r="I563" s="25"/>
    </row>
    <row r="564" spans="1:9" x14ac:dyDescent="0.4">
      <c r="A564" s="21">
        <v>40376</v>
      </c>
      <c r="B564" s="22">
        <v>12022</v>
      </c>
      <c r="C564">
        <v>11625.273999999999</v>
      </c>
      <c r="D564" s="26">
        <v>13359.607234473397</v>
      </c>
      <c r="E564">
        <v>12437.344567693606</v>
      </c>
      <c r="I564" s="25"/>
    </row>
    <row r="565" spans="1:9" x14ac:dyDescent="0.4">
      <c r="A565" s="21">
        <v>40377</v>
      </c>
      <c r="B565" s="22">
        <v>10442</v>
      </c>
      <c r="C565">
        <v>10097.413999999999</v>
      </c>
      <c r="D565" s="26">
        <v>12868.55537369189</v>
      </c>
      <c r="E565">
        <v>12499.296028060535</v>
      </c>
      <c r="I565" s="25"/>
    </row>
    <row r="566" spans="1:9" x14ac:dyDescent="0.4">
      <c r="A566" s="21">
        <v>40378</v>
      </c>
      <c r="B566" s="22">
        <v>13429</v>
      </c>
      <c r="C566">
        <v>12985.842999999999</v>
      </c>
      <c r="D566" s="26">
        <v>12476.860363757909</v>
      </c>
      <c r="E566">
        <v>12522.189078609154</v>
      </c>
      <c r="I566" s="25"/>
    </row>
    <row r="567" spans="1:9" x14ac:dyDescent="0.4">
      <c r="A567" s="21">
        <v>40379</v>
      </c>
      <c r="B567" s="22">
        <v>13764</v>
      </c>
      <c r="C567">
        <v>13309.788</v>
      </c>
      <c r="D567" s="26">
        <v>12882.068918332425</v>
      </c>
      <c r="E567">
        <v>12480.670876436991</v>
      </c>
      <c r="I567" s="25"/>
    </row>
    <row r="568" spans="1:9" x14ac:dyDescent="0.4">
      <c r="A568" s="21">
        <v>40380</v>
      </c>
      <c r="B568" s="22">
        <v>13907</v>
      </c>
      <c r="C568">
        <v>13448.069</v>
      </c>
      <c r="D568" s="26">
        <v>12737.528746776019</v>
      </c>
      <c r="E568">
        <v>12438.605477274337</v>
      </c>
      <c r="I568" s="25"/>
    </row>
    <row r="569" spans="1:9" x14ac:dyDescent="0.4">
      <c r="A569" s="21">
        <v>40381</v>
      </c>
      <c r="B569" s="22">
        <v>11285</v>
      </c>
      <c r="C569">
        <v>10912.594999999999</v>
      </c>
      <c r="D569" s="26">
        <v>12978.786067382123</v>
      </c>
      <c r="E569">
        <v>12500.56318622162</v>
      </c>
      <c r="I569" s="25"/>
    </row>
    <row r="570" spans="1:9" x14ac:dyDescent="0.4">
      <c r="A570" s="21">
        <v>40382</v>
      </c>
      <c r="B570" s="22">
        <v>13726</v>
      </c>
      <c r="C570">
        <v>13273.041999999999</v>
      </c>
      <c r="D570" s="26">
        <v>12954.210091252198</v>
      </c>
      <c r="E570">
        <v>12523.458525456601</v>
      </c>
      <c r="I570" s="25"/>
    </row>
    <row r="571" spans="1:9" x14ac:dyDescent="0.4">
      <c r="A571" s="21">
        <v>40383</v>
      </c>
      <c r="B571" s="22">
        <v>11583</v>
      </c>
      <c r="C571">
        <v>11200.761</v>
      </c>
      <c r="D571" s="26">
        <v>12794.624808588358</v>
      </c>
      <c r="E571">
        <v>12481.93608227846</v>
      </c>
      <c r="I571" s="25"/>
    </row>
    <row r="572" spans="1:9" x14ac:dyDescent="0.4">
      <c r="A572" s="21">
        <v>40384</v>
      </c>
      <c r="B572" s="22">
        <v>10089</v>
      </c>
      <c r="C572">
        <v>9756.0630000000001</v>
      </c>
      <c r="D572" s="26">
        <v>12608.428464127681</v>
      </c>
      <c r="E572">
        <v>12439.866386855067</v>
      </c>
      <c r="I572" s="25"/>
    </row>
    <row r="573" spans="1:9" x14ac:dyDescent="0.4">
      <c r="A573" s="21">
        <v>40385</v>
      </c>
      <c r="B573" s="22">
        <v>11933</v>
      </c>
      <c r="C573">
        <v>11539.210999999999</v>
      </c>
      <c r="D573" s="26">
        <v>12473.187767165353</v>
      </c>
      <c r="E573">
        <v>12501.830344382706</v>
      </c>
      <c r="I573" s="25"/>
    </row>
    <row r="574" spans="1:9" x14ac:dyDescent="0.4">
      <c r="A574" s="21">
        <v>40386</v>
      </c>
      <c r="B574" s="22">
        <v>13115</v>
      </c>
      <c r="C574">
        <v>12682.205</v>
      </c>
      <c r="D574" s="26">
        <v>12089.485506518497</v>
      </c>
      <c r="E574">
        <v>12524.72797230405</v>
      </c>
      <c r="I574" s="25"/>
    </row>
    <row r="575" spans="1:9" x14ac:dyDescent="0.4">
      <c r="A575" s="21">
        <v>40387</v>
      </c>
      <c r="B575" s="22">
        <v>13143</v>
      </c>
      <c r="C575">
        <v>12709.280999999999</v>
      </c>
      <c r="D575" s="26">
        <v>12247.5723719294</v>
      </c>
      <c r="E575">
        <v>12483.201288119928</v>
      </c>
      <c r="I575" s="25"/>
    </row>
    <row r="576" spans="1:9" x14ac:dyDescent="0.4">
      <c r="A576" s="21">
        <v>40388</v>
      </c>
      <c r="B576" s="22">
        <v>10536</v>
      </c>
      <c r="C576">
        <v>10188.312</v>
      </c>
      <c r="D576" s="26">
        <v>12700.236827764817</v>
      </c>
      <c r="E576">
        <v>12441.127296435796</v>
      </c>
      <c r="I576" s="25"/>
    </row>
    <row r="577" spans="1:9" x14ac:dyDescent="0.4">
      <c r="A577" s="21">
        <v>40389</v>
      </c>
      <c r="B577" s="22">
        <v>13090</v>
      </c>
      <c r="C577">
        <v>12658.029999999999</v>
      </c>
      <c r="D577" s="26">
        <v>12074.966381695802</v>
      </c>
      <c r="E577">
        <v>12503.097502543793</v>
      </c>
      <c r="I577" s="25"/>
    </row>
    <row r="578" spans="1:9" x14ac:dyDescent="0.4">
      <c r="A578" s="21">
        <v>40390</v>
      </c>
      <c r="B578" s="22">
        <v>11000</v>
      </c>
      <c r="C578">
        <v>10637</v>
      </c>
      <c r="D578" s="26">
        <v>12229.421157665611</v>
      </c>
      <c r="E578">
        <v>12525.997419151498</v>
      </c>
      <c r="I578" s="25"/>
    </row>
    <row r="579" spans="1:9" x14ac:dyDescent="0.4">
      <c r="A579" s="21">
        <v>40391</v>
      </c>
      <c r="B579" s="22">
        <v>10593</v>
      </c>
      <c r="C579">
        <v>10243.431</v>
      </c>
      <c r="D579" s="26">
        <v>12285.482624258859</v>
      </c>
      <c r="E579">
        <v>12484.466493961399</v>
      </c>
      <c r="I579" s="25"/>
    </row>
    <row r="580" spans="1:9" x14ac:dyDescent="0.4">
      <c r="A580" s="21">
        <v>40392</v>
      </c>
      <c r="B580" s="22">
        <v>12875</v>
      </c>
      <c r="C580">
        <v>12450.125</v>
      </c>
      <c r="D580" s="26">
        <v>11786.688587442839</v>
      </c>
      <c r="E580">
        <v>12442.388206016529</v>
      </c>
      <c r="I580" s="25"/>
    </row>
    <row r="581" spans="1:9" x14ac:dyDescent="0.4">
      <c r="A581" s="21">
        <v>40393</v>
      </c>
      <c r="B581" s="22">
        <v>13056</v>
      </c>
      <c r="C581">
        <v>12625.152</v>
      </c>
      <c r="D581" s="26">
        <v>11922.527087977707</v>
      </c>
      <c r="E581">
        <v>12504.364660704879</v>
      </c>
      <c r="I581" s="25"/>
    </row>
    <row r="582" spans="1:9" x14ac:dyDescent="0.4">
      <c r="A582" s="21">
        <v>40394</v>
      </c>
      <c r="B582" s="22">
        <v>13161</v>
      </c>
      <c r="C582">
        <v>12726.687</v>
      </c>
      <c r="D582" s="26">
        <v>12357.392920138893</v>
      </c>
      <c r="E582">
        <v>12527.266865998947</v>
      </c>
      <c r="I582" s="25"/>
    </row>
    <row r="583" spans="1:9" x14ac:dyDescent="0.4">
      <c r="A583" s="21">
        <v>40395</v>
      </c>
      <c r="B583" s="22">
        <v>10581</v>
      </c>
      <c r="C583">
        <v>10231.826999999999</v>
      </c>
      <c r="D583" s="26">
        <v>12294.799137474298</v>
      </c>
      <c r="E583">
        <v>12485.731699802867</v>
      </c>
      <c r="I583" s="25"/>
    </row>
    <row r="584" spans="1:9" x14ac:dyDescent="0.4">
      <c r="A584" s="21">
        <v>40396</v>
      </c>
      <c r="B584" s="22">
        <v>13465</v>
      </c>
      <c r="C584">
        <v>13020.654999999999</v>
      </c>
      <c r="D584" s="26">
        <v>11975.695367785414</v>
      </c>
      <c r="E584">
        <v>12443.649115597258</v>
      </c>
      <c r="I584" s="25"/>
    </row>
    <row r="585" spans="1:9" x14ac:dyDescent="0.4">
      <c r="A585" s="21">
        <v>40397</v>
      </c>
      <c r="B585" s="22">
        <v>12151</v>
      </c>
      <c r="C585">
        <v>11750.017</v>
      </c>
      <c r="D585" s="26">
        <v>12465.580615218245</v>
      </c>
      <c r="E585">
        <v>12505.631818865966</v>
      </c>
      <c r="I585" s="25"/>
    </row>
    <row r="586" spans="1:9" x14ac:dyDescent="0.4">
      <c r="A586" s="21">
        <v>40398</v>
      </c>
      <c r="B586" s="22">
        <v>11237</v>
      </c>
      <c r="C586">
        <v>10866.179</v>
      </c>
      <c r="D586" s="26">
        <v>12187.288124074903</v>
      </c>
      <c r="E586">
        <v>12528.536312846394</v>
      </c>
      <c r="I586" s="25"/>
    </row>
    <row r="587" spans="1:9" x14ac:dyDescent="0.4">
      <c r="A587" s="21">
        <v>40399</v>
      </c>
      <c r="B587" s="22">
        <v>13085</v>
      </c>
      <c r="C587">
        <v>12653.195</v>
      </c>
      <c r="D587" s="26">
        <v>12036.414174146717</v>
      </c>
      <c r="E587">
        <v>12486.996905644337</v>
      </c>
      <c r="I587" s="25"/>
    </row>
    <row r="588" spans="1:9" x14ac:dyDescent="0.4">
      <c r="A588" s="21">
        <v>40400</v>
      </c>
      <c r="B588" s="22">
        <v>13193</v>
      </c>
      <c r="C588">
        <v>12757.630999999999</v>
      </c>
      <c r="D588" s="26">
        <v>12428.996500087311</v>
      </c>
      <c r="E588">
        <v>12444.910025177989</v>
      </c>
      <c r="I588" s="25"/>
    </row>
    <row r="589" spans="1:9" x14ac:dyDescent="0.4">
      <c r="A589" s="21">
        <v>40401</v>
      </c>
      <c r="B589" s="22">
        <v>12878</v>
      </c>
      <c r="C589">
        <v>12453.026</v>
      </c>
      <c r="D589" s="26">
        <v>12314.165614603908</v>
      </c>
      <c r="E589">
        <v>12506.898977027053</v>
      </c>
      <c r="I589" s="25"/>
    </row>
    <row r="590" spans="1:9" x14ac:dyDescent="0.4">
      <c r="A590" s="21">
        <v>40402</v>
      </c>
      <c r="B590" s="22">
        <v>10156</v>
      </c>
      <c r="C590">
        <v>9820.851999999999</v>
      </c>
      <c r="D590" s="26">
        <v>12437.859764396804</v>
      </c>
      <c r="E590">
        <v>12529.805759693842</v>
      </c>
      <c r="I590" s="25"/>
    </row>
    <row r="591" spans="1:9" x14ac:dyDescent="0.4">
      <c r="A591" s="21">
        <v>40403</v>
      </c>
      <c r="B591" s="22">
        <v>12742</v>
      </c>
      <c r="C591">
        <v>12321.513999999999</v>
      </c>
      <c r="D591" s="26">
        <v>12282.60521553766</v>
      </c>
      <c r="E591">
        <v>12488.262111485807</v>
      </c>
      <c r="I591" s="25"/>
    </row>
    <row r="592" spans="1:9" x14ac:dyDescent="0.4">
      <c r="A592" s="21">
        <v>40404</v>
      </c>
      <c r="B592" s="22">
        <v>11626</v>
      </c>
      <c r="C592">
        <v>11242.342000000001</v>
      </c>
      <c r="D592" s="26">
        <v>12119.434492985007</v>
      </c>
      <c r="E592">
        <v>12446.170934758718</v>
      </c>
      <c r="I592" s="25"/>
    </row>
    <row r="593" spans="1:9" x14ac:dyDescent="0.4">
      <c r="A593" s="21">
        <v>40405</v>
      </c>
      <c r="B593" s="22">
        <v>10466</v>
      </c>
      <c r="C593">
        <v>10120.621999999999</v>
      </c>
      <c r="D593" s="26">
        <v>12031.059521339772</v>
      </c>
      <c r="E593">
        <v>12508.166135188138</v>
      </c>
      <c r="I593" s="25"/>
    </row>
    <row r="594" spans="1:9" x14ac:dyDescent="0.4">
      <c r="A594" s="21">
        <v>40406</v>
      </c>
      <c r="B594" s="22">
        <v>10696</v>
      </c>
      <c r="C594">
        <v>10343.031999999999</v>
      </c>
      <c r="D594" s="26">
        <v>12024.950426382538</v>
      </c>
      <c r="E594">
        <v>12531.075206541291</v>
      </c>
      <c r="I594" s="25"/>
    </row>
    <row r="595" spans="1:9" x14ac:dyDescent="0.4">
      <c r="A595" s="21">
        <v>40407</v>
      </c>
      <c r="B595" s="22">
        <v>12725</v>
      </c>
      <c r="C595">
        <v>12305.074999999999</v>
      </c>
      <c r="D595" s="26">
        <v>11569.254439096274</v>
      </c>
      <c r="E595">
        <v>12489.527317327276</v>
      </c>
      <c r="I595" s="25"/>
    </row>
    <row r="596" spans="1:9" x14ac:dyDescent="0.4">
      <c r="A596" s="21">
        <v>40408</v>
      </c>
      <c r="B596" s="22">
        <v>13041</v>
      </c>
      <c r="C596">
        <v>12610.646999999999</v>
      </c>
      <c r="D596" s="26">
        <v>11733.955953074741</v>
      </c>
      <c r="E596">
        <v>12447.431844339448</v>
      </c>
      <c r="I596" s="25"/>
    </row>
    <row r="597" spans="1:9" x14ac:dyDescent="0.4">
      <c r="A597" s="21">
        <v>40409</v>
      </c>
      <c r="B597" s="22">
        <v>10387</v>
      </c>
      <c r="C597">
        <v>10044.228999999999</v>
      </c>
      <c r="D597" s="26">
        <v>12201.437600345533</v>
      </c>
      <c r="E597">
        <v>12509.433293349226</v>
      </c>
      <c r="I597" s="25"/>
    </row>
    <row r="598" spans="1:9" x14ac:dyDescent="0.4">
      <c r="A598" s="21">
        <v>40410</v>
      </c>
      <c r="B598" s="22">
        <v>12523</v>
      </c>
      <c r="C598">
        <v>12109.741</v>
      </c>
      <c r="D598" s="26">
        <v>11699.1822291109</v>
      </c>
      <c r="E598">
        <v>12532.344653388738</v>
      </c>
      <c r="I598" s="25"/>
    </row>
    <row r="599" spans="1:9" x14ac:dyDescent="0.4">
      <c r="A599" s="21">
        <v>40411</v>
      </c>
      <c r="B599" s="22">
        <v>13371</v>
      </c>
      <c r="C599">
        <v>12929.757</v>
      </c>
      <c r="D599" s="26">
        <v>11811.632902378666</v>
      </c>
      <c r="E599">
        <v>12490.792523168746</v>
      </c>
      <c r="I599" s="25"/>
    </row>
    <row r="600" spans="1:9" x14ac:dyDescent="0.4">
      <c r="A600" s="21">
        <v>40412</v>
      </c>
      <c r="B600" s="22">
        <v>10771</v>
      </c>
      <c r="C600">
        <v>10415.556999999999</v>
      </c>
      <c r="D600" s="26">
        <v>12277.780206585936</v>
      </c>
      <c r="E600">
        <v>12448.692753920179</v>
      </c>
      <c r="I600" s="25"/>
    </row>
    <row r="601" spans="1:9" x14ac:dyDescent="0.4">
      <c r="A601" s="21">
        <v>40413</v>
      </c>
      <c r="B601" s="22">
        <v>11858</v>
      </c>
      <c r="C601">
        <v>11466.686</v>
      </c>
      <c r="D601" s="26">
        <v>11859.917277347467</v>
      </c>
      <c r="E601">
        <v>12510.700451510311</v>
      </c>
      <c r="I601" s="25"/>
    </row>
    <row r="602" spans="1:9" x14ac:dyDescent="0.4">
      <c r="A602" s="21">
        <v>40414</v>
      </c>
      <c r="B602" s="22">
        <v>14899</v>
      </c>
      <c r="C602">
        <v>14407.332999999999</v>
      </c>
      <c r="D602" s="26">
        <v>11847.997978245929</v>
      </c>
      <c r="E602">
        <v>12533.614100236187</v>
      </c>
      <c r="I602" s="25"/>
    </row>
    <row r="603" spans="1:9" x14ac:dyDescent="0.4">
      <c r="A603" s="21">
        <v>40415</v>
      </c>
      <c r="B603" s="22">
        <v>16401</v>
      </c>
      <c r="C603">
        <v>15859.767</v>
      </c>
      <c r="D603" s="26">
        <v>12516.929541395328</v>
      </c>
      <c r="E603">
        <v>12492.057729010214</v>
      </c>
      <c r="I603" s="25"/>
    </row>
    <row r="604" spans="1:9" x14ac:dyDescent="0.4">
      <c r="A604" s="21">
        <v>40416</v>
      </c>
      <c r="B604" s="22">
        <v>14427</v>
      </c>
      <c r="C604">
        <v>13950.909</v>
      </c>
      <c r="D604" s="26">
        <v>12981.290440530736</v>
      </c>
      <c r="E604">
        <v>12449.953663500908</v>
      </c>
      <c r="I604" s="25"/>
    </row>
    <row r="605" spans="1:9" x14ac:dyDescent="0.4">
      <c r="A605" s="21">
        <v>40417</v>
      </c>
      <c r="B605" s="22">
        <v>17460</v>
      </c>
      <c r="C605">
        <v>16883.82</v>
      </c>
      <c r="D605" s="26">
        <v>13248.578828764194</v>
      </c>
      <c r="E605">
        <v>12511.967609671399</v>
      </c>
      <c r="I605" s="25"/>
    </row>
    <row r="606" spans="1:9" x14ac:dyDescent="0.4">
      <c r="A606" s="21">
        <v>40418</v>
      </c>
      <c r="B606" s="22">
        <v>14535</v>
      </c>
      <c r="C606">
        <v>14055.344999999999</v>
      </c>
      <c r="D606" s="26">
        <v>14137.67588531115</v>
      </c>
      <c r="E606">
        <v>12534.883547083635</v>
      </c>
      <c r="I606" s="25"/>
    </row>
    <row r="607" spans="1:9" x14ac:dyDescent="0.4">
      <c r="A607" s="21">
        <v>40419</v>
      </c>
      <c r="B607" s="22">
        <v>13939</v>
      </c>
      <c r="C607">
        <v>13479.012999999999</v>
      </c>
      <c r="D607" s="26">
        <v>13986.019811221733</v>
      </c>
      <c r="E607">
        <v>12493.322934851683</v>
      </c>
      <c r="I607" s="25"/>
    </row>
    <row r="608" spans="1:9" x14ac:dyDescent="0.4">
      <c r="A608" s="21">
        <v>40420</v>
      </c>
      <c r="B608" s="22">
        <v>11974</v>
      </c>
      <c r="C608">
        <v>11578.858</v>
      </c>
      <c r="D608" s="26">
        <v>14050.212530486253</v>
      </c>
      <c r="E608">
        <v>12451.214573081639</v>
      </c>
      <c r="I608" s="25"/>
    </row>
    <row r="609" spans="1:9" x14ac:dyDescent="0.4">
      <c r="A609" s="21">
        <v>40421</v>
      </c>
      <c r="B609" s="22">
        <v>14235</v>
      </c>
      <c r="C609">
        <v>13765.244999999999</v>
      </c>
      <c r="D609" s="26">
        <v>13861.752878567</v>
      </c>
      <c r="E609">
        <v>12513.234767832484</v>
      </c>
      <c r="I609" s="25"/>
    </row>
    <row r="610" spans="1:9" x14ac:dyDescent="0.4">
      <c r="A610" s="21">
        <v>40422</v>
      </c>
      <c r="B610" s="22">
        <v>15348</v>
      </c>
      <c r="C610">
        <v>14841.516</v>
      </c>
      <c r="D610" s="26">
        <v>13704.482497449988</v>
      </c>
      <c r="E610">
        <v>12536.152993931082</v>
      </c>
      <c r="I610" s="25"/>
    </row>
    <row r="611" spans="1:9" x14ac:dyDescent="0.4">
      <c r="A611" s="21">
        <v>40423</v>
      </c>
      <c r="B611" s="22">
        <v>11508</v>
      </c>
      <c r="C611">
        <v>11128.235999999999</v>
      </c>
      <c r="D611" s="26">
        <v>14014.317271066393</v>
      </c>
      <c r="E611">
        <v>12494.588140693153</v>
      </c>
      <c r="I611" s="25"/>
    </row>
    <row r="612" spans="1:9" x14ac:dyDescent="0.4">
      <c r="A612" s="21">
        <v>40424</v>
      </c>
      <c r="B612" s="22">
        <v>13005</v>
      </c>
      <c r="C612">
        <v>12575.834999999999</v>
      </c>
      <c r="D612" s="26">
        <v>13789.048808476527</v>
      </c>
      <c r="E612">
        <v>12452.475482662368</v>
      </c>
      <c r="I612" s="25"/>
    </row>
    <row r="613" spans="1:9" x14ac:dyDescent="0.4">
      <c r="A613" s="21">
        <v>40425</v>
      </c>
      <c r="B613" s="22">
        <v>13439</v>
      </c>
      <c r="C613">
        <v>12995.512999999999</v>
      </c>
      <c r="D613" s="26">
        <v>13464.874263228743</v>
      </c>
      <c r="E613">
        <v>12514.501925993571</v>
      </c>
      <c r="I613" s="25"/>
    </row>
    <row r="614" spans="1:9" x14ac:dyDescent="0.4">
      <c r="A614" s="21">
        <v>40426</v>
      </c>
      <c r="B614" s="22">
        <v>13058</v>
      </c>
      <c r="C614">
        <v>12627.085999999999</v>
      </c>
      <c r="D614" s="26">
        <v>13445.334273389783</v>
      </c>
      <c r="E614">
        <v>12537.422440778531</v>
      </c>
      <c r="I614" s="25"/>
    </row>
    <row r="615" spans="1:9" x14ac:dyDescent="0.4">
      <c r="A615" s="21">
        <v>40427</v>
      </c>
      <c r="B615" s="22">
        <v>17574</v>
      </c>
      <c r="C615">
        <v>16994.058000000001</v>
      </c>
      <c r="D615" s="26">
        <v>13585.305987049478</v>
      </c>
      <c r="E615">
        <v>12495.853346534623</v>
      </c>
      <c r="I615" s="25"/>
    </row>
    <row r="616" spans="1:9" x14ac:dyDescent="0.4">
      <c r="A616" s="21">
        <v>40428</v>
      </c>
      <c r="B616" s="22">
        <v>16588</v>
      </c>
      <c r="C616">
        <v>16040.596</v>
      </c>
      <c r="D616" s="26">
        <v>14039.030931971844</v>
      </c>
      <c r="E616">
        <v>12453.7363922431</v>
      </c>
      <c r="I616" s="25"/>
    </row>
    <row r="617" spans="1:9" x14ac:dyDescent="0.4">
      <c r="A617" s="21">
        <v>40429</v>
      </c>
      <c r="B617" s="22">
        <v>15065</v>
      </c>
      <c r="C617">
        <v>14567.855</v>
      </c>
      <c r="D617" s="26">
        <v>14431.144624871782</v>
      </c>
      <c r="E617">
        <v>12515.769084154657</v>
      </c>
      <c r="I617" s="25"/>
    </row>
    <row r="618" spans="1:9" x14ac:dyDescent="0.4">
      <c r="A618" s="21">
        <v>40430</v>
      </c>
      <c r="B618" s="22">
        <v>12407</v>
      </c>
      <c r="C618">
        <v>11997.569</v>
      </c>
      <c r="D618" s="26">
        <v>14817.935510406252</v>
      </c>
      <c r="E618">
        <v>12538.691887625979</v>
      </c>
      <c r="I618" s="25"/>
    </row>
    <row r="619" spans="1:9" x14ac:dyDescent="0.4">
      <c r="A619" s="21">
        <v>40431</v>
      </c>
      <c r="B619" s="22">
        <v>10333</v>
      </c>
      <c r="C619">
        <v>9992.0110000000004</v>
      </c>
      <c r="D619" s="26">
        <v>14208.902710905662</v>
      </c>
      <c r="E619">
        <v>12497.118552376092</v>
      </c>
      <c r="I619" s="25"/>
    </row>
    <row r="620" spans="1:9" x14ac:dyDescent="0.4">
      <c r="A620" s="21">
        <v>40432</v>
      </c>
      <c r="B620" s="22">
        <v>10300</v>
      </c>
      <c r="C620">
        <v>9960.1</v>
      </c>
      <c r="D620" s="26">
        <v>13533.68422141651</v>
      </c>
      <c r="E620">
        <v>12454.997301823829</v>
      </c>
      <c r="I620" s="25"/>
    </row>
    <row r="621" spans="1:9" x14ac:dyDescent="0.4">
      <c r="A621" s="21">
        <v>40433</v>
      </c>
      <c r="B621" s="22">
        <v>10891</v>
      </c>
      <c r="C621">
        <v>10531.597</v>
      </c>
      <c r="D621" s="26">
        <v>13223.604925893809</v>
      </c>
      <c r="E621">
        <v>12517.036242315744</v>
      </c>
      <c r="I621" s="25"/>
    </row>
    <row r="622" spans="1:9" x14ac:dyDescent="0.4">
      <c r="A622" s="21">
        <v>40434</v>
      </c>
      <c r="B622" s="22">
        <v>13768</v>
      </c>
      <c r="C622">
        <v>13313.655999999999</v>
      </c>
      <c r="D622" s="26">
        <v>12630.334468203553</v>
      </c>
      <c r="E622">
        <v>12539.96133447343</v>
      </c>
      <c r="I622" s="25"/>
    </row>
    <row r="623" spans="1:9" x14ac:dyDescent="0.4">
      <c r="A623" s="21">
        <v>40435</v>
      </c>
      <c r="B623" s="22">
        <v>13137</v>
      </c>
      <c r="C623">
        <v>12703.478999999999</v>
      </c>
      <c r="D623" s="26">
        <v>12778.754997985379</v>
      </c>
      <c r="E623">
        <v>12498.383758217562</v>
      </c>
      <c r="I623" s="25"/>
    </row>
    <row r="624" spans="1:9" x14ac:dyDescent="0.4">
      <c r="A624" s="21">
        <v>40436</v>
      </c>
      <c r="B624" s="22">
        <v>12135</v>
      </c>
      <c r="C624">
        <v>11734.545</v>
      </c>
      <c r="D624" s="26">
        <v>13061.567063731312</v>
      </c>
      <c r="E624">
        <v>12456.258211404558</v>
      </c>
      <c r="I624" s="25"/>
    </row>
    <row r="625" spans="1:9" x14ac:dyDescent="0.4">
      <c r="A625" s="21">
        <v>40437</v>
      </c>
      <c r="B625" s="22">
        <v>11904</v>
      </c>
      <c r="C625">
        <v>11511.168</v>
      </c>
      <c r="D625" s="26">
        <v>12743.508306448557</v>
      </c>
      <c r="E625">
        <v>12518.303400476831</v>
      </c>
      <c r="I625" s="25"/>
    </row>
    <row r="626" spans="1:9" x14ac:dyDescent="0.4">
      <c r="A626" s="21">
        <v>40438</v>
      </c>
      <c r="B626" s="22">
        <v>15861</v>
      </c>
      <c r="C626">
        <v>15337.587</v>
      </c>
      <c r="D626" s="26">
        <v>12560.70335029456</v>
      </c>
      <c r="E626">
        <v>12541.230781320877</v>
      </c>
      <c r="I626" s="25"/>
    </row>
    <row r="627" spans="1:9" x14ac:dyDescent="0.4">
      <c r="A627" s="21">
        <v>40439</v>
      </c>
      <c r="B627" s="22">
        <v>14385</v>
      </c>
      <c r="C627">
        <v>13910.295</v>
      </c>
      <c r="D627" s="26">
        <v>13307.491608474778</v>
      </c>
      <c r="E627">
        <v>12499.64896405903</v>
      </c>
      <c r="I627" s="25"/>
    </row>
    <row r="628" spans="1:9" x14ac:dyDescent="0.4">
      <c r="A628" s="21">
        <v>40440</v>
      </c>
      <c r="B628" s="22">
        <v>11746</v>
      </c>
      <c r="C628">
        <v>11358.382</v>
      </c>
      <c r="D628" s="26">
        <v>13308.497506675934</v>
      </c>
      <c r="E628">
        <v>12457.519120985289</v>
      </c>
      <c r="I628" s="25"/>
    </row>
    <row r="629" spans="1:9" x14ac:dyDescent="0.4">
      <c r="A629" s="21">
        <v>40441</v>
      </c>
      <c r="B629" s="22">
        <v>14031</v>
      </c>
      <c r="C629">
        <v>13567.976999999999</v>
      </c>
      <c r="D629" s="26">
        <v>13064.313259162309</v>
      </c>
      <c r="E629">
        <v>12519.570558637917</v>
      </c>
      <c r="I629" s="25"/>
    </row>
    <row r="630" spans="1:9" x14ac:dyDescent="0.4">
      <c r="A630" s="21">
        <v>40442</v>
      </c>
      <c r="B630" s="22">
        <v>15243</v>
      </c>
      <c r="C630">
        <v>14739.981</v>
      </c>
      <c r="D630" s="26">
        <v>13401.93151535604</v>
      </c>
      <c r="E630">
        <v>12542.500228168325</v>
      </c>
      <c r="I630" s="25"/>
    </row>
    <row r="631" spans="1:9" x14ac:dyDescent="0.4">
      <c r="A631" s="21">
        <v>40443</v>
      </c>
      <c r="B631" s="22">
        <v>10667</v>
      </c>
      <c r="C631">
        <v>10314.989</v>
      </c>
      <c r="D631" s="26">
        <v>13486.597356513488</v>
      </c>
      <c r="E631">
        <v>12500.914169900501</v>
      </c>
      <c r="I631" s="25"/>
    </row>
    <row r="632" spans="1:9" x14ac:dyDescent="0.4">
      <c r="A632" s="21">
        <v>40444</v>
      </c>
      <c r="B632" s="22">
        <v>9732</v>
      </c>
      <c r="C632">
        <v>9410.8439999999991</v>
      </c>
      <c r="D632" s="26">
        <v>13073.2401073445</v>
      </c>
      <c r="E632">
        <v>12458.780030566018</v>
      </c>
      <c r="I632" s="25"/>
    </row>
    <row r="633" spans="1:9" x14ac:dyDescent="0.4">
      <c r="A633" s="21">
        <v>40445</v>
      </c>
      <c r="B633" s="22">
        <v>11957</v>
      </c>
      <c r="C633">
        <v>11562.419</v>
      </c>
      <c r="D633" s="26">
        <v>12712.473562133595</v>
      </c>
      <c r="E633">
        <v>12520.837716799004</v>
      </c>
      <c r="I633" s="25"/>
    </row>
    <row r="634" spans="1:9" x14ac:dyDescent="0.4">
      <c r="A634" s="21">
        <v>40446</v>
      </c>
      <c r="B634" s="22">
        <v>10393</v>
      </c>
      <c r="C634">
        <v>10050.030999999999</v>
      </c>
      <c r="D634" s="26">
        <v>12332.378441778796</v>
      </c>
      <c r="E634">
        <v>12543.769675015774</v>
      </c>
      <c r="I634" s="25"/>
    </row>
    <row r="635" spans="1:9" x14ac:dyDescent="0.4">
      <c r="A635" s="21">
        <v>40447</v>
      </c>
      <c r="B635" s="22">
        <v>10642</v>
      </c>
      <c r="C635">
        <v>10290.814</v>
      </c>
      <c r="D635" s="26">
        <v>12050.149689926138</v>
      </c>
      <c r="E635">
        <v>12502.179375741969</v>
      </c>
      <c r="I635" s="25"/>
    </row>
    <row r="636" spans="1:9" x14ac:dyDescent="0.4">
      <c r="A636" s="21">
        <v>40448</v>
      </c>
      <c r="B636" s="22">
        <v>12444</v>
      </c>
      <c r="C636">
        <v>12033.348</v>
      </c>
      <c r="D636" s="26">
        <v>12027.795861686553</v>
      </c>
      <c r="E636">
        <v>12460.04094014675</v>
      </c>
      <c r="I636" s="25"/>
    </row>
    <row r="637" spans="1:9" x14ac:dyDescent="0.4">
      <c r="A637" s="21">
        <v>40449</v>
      </c>
      <c r="B637" s="22">
        <v>11881</v>
      </c>
      <c r="C637">
        <v>11488.927</v>
      </c>
      <c r="D637" s="26">
        <v>11831.439872962324</v>
      </c>
      <c r="E637">
        <v>12522.10487496009</v>
      </c>
      <c r="I637" s="25"/>
    </row>
    <row r="638" spans="1:9" x14ac:dyDescent="0.4">
      <c r="A638" s="21">
        <v>40450</v>
      </c>
      <c r="B638" s="22">
        <v>14489</v>
      </c>
      <c r="C638">
        <v>14010.862999999999</v>
      </c>
      <c r="D638" s="26">
        <v>11878.839731952387</v>
      </c>
      <c r="E638">
        <v>12545.039121863221</v>
      </c>
      <c r="I638" s="25"/>
    </row>
    <row r="639" spans="1:9" x14ac:dyDescent="0.4">
      <c r="A639" s="21">
        <v>40451</v>
      </c>
      <c r="B639" s="22">
        <v>12359</v>
      </c>
      <c r="C639">
        <v>11951.153</v>
      </c>
      <c r="D639" s="26">
        <v>12544.429052219968</v>
      </c>
      <c r="E639">
        <v>12503.444581583439</v>
      </c>
      <c r="I639" s="25"/>
    </row>
    <row r="640" spans="1:9" x14ac:dyDescent="0.4">
      <c r="A640" s="21">
        <v>40452</v>
      </c>
      <c r="B640" s="22">
        <v>16666</v>
      </c>
      <c r="C640">
        <v>16116.021999999999</v>
      </c>
      <c r="D640" s="26">
        <v>12236.017407306505</v>
      </c>
      <c r="E640">
        <v>12461.301849727479</v>
      </c>
      <c r="I640" s="25"/>
    </row>
    <row r="641" spans="1:9" x14ac:dyDescent="0.4">
      <c r="A641" s="21">
        <v>40453</v>
      </c>
      <c r="B641" s="22">
        <v>13850</v>
      </c>
      <c r="C641">
        <v>13392.949999999999</v>
      </c>
      <c r="D641" s="26">
        <v>13036.279656534283</v>
      </c>
      <c r="E641">
        <v>12523.372033121175</v>
      </c>
      <c r="I641" s="25"/>
    </row>
    <row r="642" spans="1:9" x14ac:dyDescent="0.4">
      <c r="A642" s="21">
        <v>40454</v>
      </c>
      <c r="B642" s="22">
        <v>11489</v>
      </c>
      <c r="C642">
        <v>11109.862999999999</v>
      </c>
      <c r="D642" s="26">
        <v>13384.665476627037</v>
      </c>
      <c r="E642">
        <v>12546.30856871067</v>
      </c>
      <c r="I642" s="25"/>
    </row>
    <row r="643" spans="1:9" x14ac:dyDescent="0.4">
      <c r="A643" s="21">
        <v>40455</v>
      </c>
      <c r="B643" s="22">
        <v>15029</v>
      </c>
      <c r="C643">
        <v>14533.043</v>
      </c>
      <c r="D643" s="26">
        <v>12849.407010910763</v>
      </c>
      <c r="E643">
        <v>12504.709787424908</v>
      </c>
      <c r="I643" s="25"/>
    </row>
    <row r="644" spans="1:9" x14ac:dyDescent="0.4">
      <c r="A644" s="21">
        <v>40456</v>
      </c>
      <c r="B644" s="22">
        <v>10597</v>
      </c>
      <c r="C644">
        <v>10247.298999999999</v>
      </c>
      <c r="D644" s="26">
        <v>13234.047448560716</v>
      </c>
      <c r="E644">
        <v>12462.562759308208</v>
      </c>
      <c r="I644" s="25"/>
    </row>
    <row r="645" spans="1:9" x14ac:dyDescent="0.4">
      <c r="A645" s="21">
        <v>40457</v>
      </c>
      <c r="B645" s="22">
        <v>11937</v>
      </c>
      <c r="C645">
        <v>11543.079</v>
      </c>
      <c r="D645" s="26">
        <v>12978.488611780134</v>
      </c>
      <c r="E645">
        <v>12524.639191282262</v>
      </c>
      <c r="I645" s="25"/>
    </row>
    <row r="646" spans="1:9" x14ac:dyDescent="0.4">
      <c r="A646" s="21">
        <v>40458</v>
      </c>
      <c r="B646" s="22">
        <v>9585</v>
      </c>
      <c r="C646">
        <v>9268.6949999999997</v>
      </c>
      <c r="D646" s="26">
        <v>12641.10177395057</v>
      </c>
      <c r="E646">
        <v>12547.578015558118</v>
      </c>
      <c r="I646" s="25"/>
    </row>
    <row r="647" spans="1:9" x14ac:dyDescent="0.4">
      <c r="A647" s="21">
        <v>40459</v>
      </c>
      <c r="B647" s="22">
        <v>12011</v>
      </c>
      <c r="C647">
        <v>11614.636999999999</v>
      </c>
      <c r="D647" s="26">
        <v>12110.090224225707</v>
      </c>
      <c r="E647">
        <v>12505.974993266376</v>
      </c>
      <c r="I647" s="25"/>
    </row>
    <row r="648" spans="1:9" x14ac:dyDescent="0.4">
      <c r="A648" s="21">
        <v>40460</v>
      </c>
      <c r="B648" s="22">
        <v>13601</v>
      </c>
      <c r="C648">
        <v>13152.166999999999</v>
      </c>
      <c r="D648" s="26">
        <v>12278.592707191756</v>
      </c>
      <c r="E648">
        <v>12463.823668888939</v>
      </c>
      <c r="I648" s="25"/>
    </row>
    <row r="649" spans="1:9" x14ac:dyDescent="0.4">
      <c r="A649" s="21">
        <v>40461</v>
      </c>
      <c r="B649" s="22">
        <v>8222</v>
      </c>
      <c r="C649">
        <v>7950.674</v>
      </c>
      <c r="D649" s="26">
        <v>12300.112006013051</v>
      </c>
      <c r="E649">
        <v>12525.906349443349</v>
      </c>
      <c r="I649" s="25"/>
    </row>
    <row r="650" spans="1:9" x14ac:dyDescent="0.4">
      <c r="A650" s="21">
        <v>40462</v>
      </c>
      <c r="B650" s="22">
        <v>11608</v>
      </c>
      <c r="C650">
        <v>11224.936</v>
      </c>
      <c r="D650" s="26">
        <v>11644.026826217039</v>
      </c>
      <c r="E650">
        <v>12548.847462405565</v>
      </c>
      <c r="I650" s="25"/>
    </row>
    <row r="651" spans="1:9" x14ac:dyDescent="0.4">
      <c r="A651" s="21">
        <v>40463</v>
      </c>
      <c r="B651" s="22">
        <v>13866</v>
      </c>
      <c r="C651">
        <v>13408.422</v>
      </c>
      <c r="D651" s="26">
        <v>11834.61451963891</v>
      </c>
      <c r="E651">
        <v>12507.240199107848</v>
      </c>
      <c r="I651" s="25"/>
    </row>
    <row r="652" spans="1:9" x14ac:dyDescent="0.4">
      <c r="A652" s="21">
        <v>40464</v>
      </c>
      <c r="B652" s="22">
        <v>10147</v>
      </c>
      <c r="C652">
        <v>9812.1489999999994</v>
      </c>
      <c r="D652" s="26">
        <v>11900.442646626861</v>
      </c>
      <c r="E652">
        <v>12465.084578469668</v>
      </c>
      <c r="I652" s="25"/>
    </row>
    <row r="653" spans="1:9" x14ac:dyDescent="0.4">
      <c r="A653" s="21">
        <v>40465</v>
      </c>
      <c r="B653" s="22">
        <v>9083</v>
      </c>
      <c r="C653">
        <v>8783.2610000000004</v>
      </c>
      <c r="D653" s="26">
        <v>11678.465135360062</v>
      </c>
      <c r="E653">
        <v>12527.173507604435</v>
      </c>
      <c r="I653" s="25"/>
    </row>
    <row r="654" spans="1:9" x14ac:dyDescent="0.4">
      <c r="A654" s="21">
        <v>40466</v>
      </c>
      <c r="B654" s="22">
        <v>14031</v>
      </c>
      <c r="C654">
        <v>13567.976999999999</v>
      </c>
      <c r="D654" s="26">
        <v>11473.97745652815</v>
      </c>
      <c r="E654">
        <v>12550.116909253014</v>
      </c>
      <c r="I654" s="25"/>
    </row>
    <row r="655" spans="1:9" x14ac:dyDescent="0.4">
      <c r="A655" s="21">
        <v>40467</v>
      </c>
      <c r="B655" s="22">
        <v>13188</v>
      </c>
      <c r="C655">
        <v>12752.796</v>
      </c>
      <c r="D655" s="26">
        <v>11579.821032985039</v>
      </c>
      <c r="E655">
        <v>12508.505404949316</v>
      </c>
      <c r="I655" s="25"/>
    </row>
    <row r="656" spans="1:9" x14ac:dyDescent="0.4">
      <c r="A656" s="21">
        <v>40468</v>
      </c>
      <c r="B656" s="22">
        <v>12419</v>
      </c>
      <c r="C656">
        <v>12009.172999999999</v>
      </c>
      <c r="D656" s="26">
        <v>11891.912682520291</v>
      </c>
      <c r="E656">
        <v>12466.3454880504</v>
      </c>
      <c r="I656" s="25"/>
    </row>
    <row r="657" spans="1:9" x14ac:dyDescent="0.4">
      <c r="A657" s="21">
        <v>40469</v>
      </c>
      <c r="B657" s="22">
        <v>14801</v>
      </c>
      <c r="C657">
        <v>14312.566999999999</v>
      </c>
      <c r="D657" s="26">
        <v>12284.521425729641</v>
      </c>
      <c r="E657">
        <v>12528.440665765522</v>
      </c>
      <c r="I657" s="25"/>
    </row>
    <row r="658" spans="1:9" x14ac:dyDescent="0.4">
      <c r="A658" s="21">
        <v>40470</v>
      </c>
      <c r="B658" s="22">
        <v>10611</v>
      </c>
      <c r="C658">
        <v>10260.837</v>
      </c>
      <c r="D658" s="26">
        <v>12349.189175131356</v>
      </c>
      <c r="E658">
        <v>12551.386356100462</v>
      </c>
      <c r="I658" s="25"/>
    </row>
    <row r="659" spans="1:9" x14ac:dyDescent="0.4">
      <c r="A659" s="21">
        <v>40471</v>
      </c>
      <c r="B659" s="22">
        <v>11688</v>
      </c>
      <c r="C659">
        <v>11302.296</v>
      </c>
      <c r="D659" s="26">
        <v>12103.158300930401</v>
      </c>
      <c r="E659">
        <v>12509.770610790787</v>
      </c>
      <c r="I659" s="25"/>
    </row>
    <row r="660" spans="1:9" x14ac:dyDescent="0.4">
      <c r="A660" s="21">
        <v>40472</v>
      </c>
      <c r="B660" s="22">
        <v>11082</v>
      </c>
      <c r="C660">
        <v>10716.294</v>
      </c>
      <c r="D660" s="26">
        <v>12370.682949862632</v>
      </c>
      <c r="E660">
        <v>12467.606397631129</v>
      </c>
      <c r="I660" s="25"/>
    </row>
    <row r="661" spans="1:9" x14ac:dyDescent="0.4">
      <c r="A661" s="21">
        <v>40473</v>
      </c>
      <c r="B661" s="22">
        <v>12657</v>
      </c>
      <c r="C661">
        <v>12239.319</v>
      </c>
      <c r="D661" s="26">
        <v>11775.430716152625</v>
      </c>
      <c r="E661">
        <v>12529.707823926607</v>
      </c>
      <c r="I661" s="25"/>
    </row>
    <row r="662" spans="1:9" x14ac:dyDescent="0.4">
      <c r="A662" s="21">
        <v>40474</v>
      </c>
      <c r="B662" s="22">
        <v>10203</v>
      </c>
      <c r="C662">
        <v>9866.3009999999995</v>
      </c>
      <c r="D662" s="26">
        <v>11972.812389318349</v>
      </c>
      <c r="E662">
        <v>12552.655802947911</v>
      </c>
      <c r="I662" s="25"/>
    </row>
    <row r="663" spans="1:9" x14ac:dyDescent="0.4">
      <c r="A663" s="21">
        <v>40475</v>
      </c>
      <c r="B663" s="22">
        <v>10822</v>
      </c>
      <c r="C663">
        <v>10464.874</v>
      </c>
      <c r="D663" s="26">
        <v>11998.589846499061</v>
      </c>
      <c r="E663">
        <v>12511.035816632255</v>
      </c>
      <c r="I663" s="25"/>
    </row>
    <row r="664" spans="1:9" x14ac:dyDescent="0.4">
      <c r="A664" s="21">
        <v>40476</v>
      </c>
      <c r="B664" s="22">
        <v>14548</v>
      </c>
      <c r="C664">
        <v>14067.915999999999</v>
      </c>
      <c r="D664" s="26">
        <v>11461.486168444946</v>
      </c>
      <c r="E664">
        <v>12468.867307211858</v>
      </c>
      <c r="I664" s="25"/>
    </row>
    <row r="665" spans="1:9" x14ac:dyDescent="0.4">
      <c r="A665" s="21">
        <v>40477</v>
      </c>
      <c r="B665" s="22">
        <v>16357</v>
      </c>
      <c r="C665">
        <v>15817.218999999999</v>
      </c>
      <c r="D665" s="26">
        <v>11979.577356596543</v>
      </c>
      <c r="E665">
        <v>12530.974982087695</v>
      </c>
      <c r="I665" s="25"/>
    </row>
    <row r="666" spans="1:9" x14ac:dyDescent="0.4">
      <c r="A666" s="21">
        <v>40478</v>
      </c>
      <c r="B666" s="22">
        <v>15460</v>
      </c>
      <c r="C666">
        <v>14949.82</v>
      </c>
      <c r="D666" s="26">
        <v>13040.26286504876</v>
      </c>
      <c r="E666">
        <v>12553.925249795358</v>
      </c>
      <c r="I666" s="25"/>
    </row>
    <row r="667" spans="1:9" x14ac:dyDescent="0.4">
      <c r="A667" s="21">
        <v>40479</v>
      </c>
      <c r="B667" s="22">
        <v>11752</v>
      </c>
      <c r="C667">
        <v>11364.183999999999</v>
      </c>
      <c r="D667" s="26">
        <v>13104.645748342453</v>
      </c>
      <c r="E667">
        <v>12512.301022473723</v>
      </c>
      <c r="I667" s="25"/>
    </row>
    <row r="668" spans="1:9" x14ac:dyDescent="0.4">
      <c r="A668" s="21">
        <v>40480</v>
      </c>
      <c r="B668" s="22">
        <v>14112</v>
      </c>
      <c r="C668">
        <v>13646.304</v>
      </c>
      <c r="D668" s="26">
        <v>12918.382428651776</v>
      </c>
      <c r="E668">
        <v>12470.128216792589</v>
      </c>
      <c r="I668" s="25"/>
    </row>
    <row r="669" spans="1:9" x14ac:dyDescent="0.4">
      <c r="A669" s="21">
        <v>40481</v>
      </c>
      <c r="B669" s="22">
        <v>12271</v>
      </c>
      <c r="C669">
        <v>11866.056999999999</v>
      </c>
      <c r="D669" s="26">
        <v>13442.679560483421</v>
      </c>
      <c r="E669">
        <v>12532.24214024878</v>
      </c>
      <c r="I669" s="25"/>
    </row>
    <row r="670" spans="1:9" x14ac:dyDescent="0.4">
      <c r="A670" s="21">
        <v>40482</v>
      </c>
      <c r="B670" s="22">
        <v>10000</v>
      </c>
      <c r="C670">
        <v>9670</v>
      </c>
      <c r="D670" s="26">
        <v>12876.88888302914</v>
      </c>
      <c r="E670">
        <v>12555.194696642808</v>
      </c>
      <c r="I670" s="25"/>
    </row>
    <row r="671" spans="1:9" x14ac:dyDescent="0.4">
      <c r="A671" s="21">
        <v>40483</v>
      </c>
      <c r="B671" s="22">
        <v>10171</v>
      </c>
      <c r="C671">
        <v>9835.357</v>
      </c>
      <c r="D671" s="26">
        <v>12475.81598921773</v>
      </c>
      <c r="E671">
        <v>12513.566228315194</v>
      </c>
      <c r="I671" s="25"/>
    </row>
    <row r="672" spans="1:9" x14ac:dyDescent="0.4">
      <c r="A672" s="21">
        <v>40484</v>
      </c>
      <c r="B672" s="22">
        <v>10096</v>
      </c>
      <c r="C672">
        <v>9762.8320000000003</v>
      </c>
      <c r="D672" s="26">
        <v>12375.435378472755</v>
      </c>
      <c r="E672">
        <v>12471.389126373319</v>
      </c>
      <c r="I672" s="25"/>
    </row>
    <row r="673" spans="1:9" x14ac:dyDescent="0.4">
      <c r="A673" s="21">
        <v>40485</v>
      </c>
      <c r="B673" s="22">
        <v>12712</v>
      </c>
      <c r="C673">
        <v>12292.503999999999</v>
      </c>
      <c r="D673" s="26">
        <v>11641.78316053754</v>
      </c>
      <c r="E673">
        <v>12533.509298409868</v>
      </c>
      <c r="I673" s="25"/>
    </row>
    <row r="674" spans="1:9" x14ac:dyDescent="0.4">
      <c r="A674" s="21">
        <v>40486</v>
      </c>
      <c r="B674" s="22">
        <v>10539</v>
      </c>
      <c r="C674">
        <v>10191.213</v>
      </c>
      <c r="D674" s="26">
        <v>11885.646261692291</v>
      </c>
      <c r="E674">
        <v>12556.464143490255</v>
      </c>
      <c r="I674" s="25"/>
    </row>
    <row r="675" spans="1:9" x14ac:dyDescent="0.4">
      <c r="A675" s="21">
        <v>40487</v>
      </c>
      <c r="B675" s="22">
        <v>14258</v>
      </c>
      <c r="C675">
        <v>13787.485999999999</v>
      </c>
      <c r="D675" s="26">
        <v>11931.207534755602</v>
      </c>
      <c r="E675">
        <v>12514.831434156662</v>
      </c>
      <c r="I675" s="25"/>
    </row>
    <row r="676" spans="1:9" x14ac:dyDescent="0.4">
      <c r="A676" s="21">
        <v>40488</v>
      </c>
      <c r="B676" s="22">
        <v>12433</v>
      </c>
      <c r="C676">
        <v>12022.710999999999</v>
      </c>
      <c r="D676" s="26">
        <v>11983.341454702781</v>
      </c>
      <c r="E676">
        <v>12472.650035954051</v>
      </c>
      <c r="I676" s="25"/>
    </row>
    <row r="677" spans="1:9" x14ac:dyDescent="0.4">
      <c r="A677" s="21">
        <v>40489</v>
      </c>
      <c r="B677" s="22">
        <v>11301</v>
      </c>
      <c r="C677">
        <v>10928.066999999999</v>
      </c>
      <c r="D677" s="26">
        <v>12093.062102622114</v>
      </c>
      <c r="E677">
        <v>12534.776456570953</v>
      </c>
      <c r="I677" s="25"/>
    </row>
    <row r="678" spans="1:9" x14ac:dyDescent="0.4">
      <c r="A678" s="21">
        <v>40490</v>
      </c>
      <c r="B678" s="22">
        <v>14365</v>
      </c>
      <c r="C678">
        <v>13890.955</v>
      </c>
      <c r="D678" s="26">
        <v>12287.383116942568</v>
      </c>
      <c r="E678">
        <v>12557.733590337702</v>
      </c>
      <c r="I678" s="25"/>
    </row>
    <row r="679" spans="1:9" x14ac:dyDescent="0.4">
      <c r="A679" s="21">
        <v>40491</v>
      </c>
      <c r="B679" s="22">
        <v>13500</v>
      </c>
      <c r="C679">
        <v>13054.5</v>
      </c>
      <c r="D679" s="26">
        <v>12264.762870379678</v>
      </c>
      <c r="E679">
        <v>12516.096639998133</v>
      </c>
      <c r="I679" s="25"/>
    </row>
    <row r="680" spans="1:9" x14ac:dyDescent="0.4">
      <c r="A680" s="21">
        <v>40492</v>
      </c>
      <c r="B680" s="22">
        <v>12122</v>
      </c>
      <c r="C680">
        <v>11721.974</v>
      </c>
      <c r="D680" s="26">
        <v>12485.305944270658</v>
      </c>
      <c r="E680">
        <v>12473.910945534781</v>
      </c>
      <c r="I680" s="25"/>
    </row>
    <row r="681" spans="1:9" x14ac:dyDescent="0.4">
      <c r="A681" s="21">
        <v>40493</v>
      </c>
      <c r="B681" s="22">
        <v>11132</v>
      </c>
      <c r="C681">
        <v>10764.644</v>
      </c>
      <c r="D681" s="26">
        <v>12802.75556295272</v>
      </c>
      <c r="E681">
        <v>12536.04361473204</v>
      </c>
      <c r="I681" s="25"/>
    </row>
    <row r="682" spans="1:9" x14ac:dyDescent="0.4">
      <c r="A682" s="21">
        <v>40494</v>
      </c>
      <c r="B682" s="22">
        <v>12822</v>
      </c>
      <c r="C682">
        <v>12398.874</v>
      </c>
      <c r="D682" s="26">
        <v>12162.819623617421</v>
      </c>
      <c r="E682">
        <v>12559.003037185152</v>
      </c>
      <c r="I682" s="25"/>
    </row>
    <row r="683" spans="1:9" x14ac:dyDescent="0.4">
      <c r="A683" s="21">
        <v>40495</v>
      </c>
      <c r="B683" s="22">
        <v>12358</v>
      </c>
      <c r="C683">
        <v>11950.186</v>
      </c>
      <c r="D683" s="26">
        <v>12267.55646599739</v>
      </c>
      <c r="E683">
        <v>12517.361845839601</v>
      </c>
      <c r="I683" s="25"/>
    </row>
    <row r="684" spans="1:9" x14ac:dyDescent="0.4">
      <c r="A684" s="21">
        <v>40496</v>
      </c>
      <c r="B684" s="22">
        <v>11474</v>
      </c>
      <c r="C684">
        <v>11095.358</v>
      </c>
      <c r="D684" s="26">
        <v>12636.01564223296</v>
      </c>
      <c r="E684">
        <v>12475.17185511551</v>
      </c>
      <c r="I684" s="25"/>
    </row>
    <row r="685" spans="1:9" x14ac:dyDescent="0.4">
      <c r="A685" s="21">
        <v>40497</v>
      </c>
      <c r="B685" s="22">
        <v>14097</v>
      </c>
      <c r="C685">
        <v>13631.798999999999</v>
      </c>
      <c r="D685" s="26">
        <v>12112.725077160812</v>
      </c>
      <c r="E685">
        <v>12537.310772893126</v>
      </c>
      <c r="I685" s="25"/>
    </row>
    <row r="686" spans="1:9" x14ac:dyDescent="0.4">
      <c r="A686" s="21">
        <v>40498</v>
      </c>
      <c r="B686" s="22">
        <v>13140</v>
      </c>
      <c r="C686">
        <v>12706.38</v>
      </c>
      <c r="D686" s="26">
        <v>12424.660290484268</v>
      </c>
      <c r="E686">
        <v>12560.272484032599</v>
      </c>
      <c r="I686" s="25"/>
    </row>
    <row r="687" spans="1:9" x14ac:dyDescent="0.4">
      <c r="A687" s="21">
        <v>40499</v>
      </c>
      <c r="B687" s="22">
        <v>14405</v>
      </c>
      <c r="C687">
        <v>13929.635</v>
      </c>
      <c r="D687" s="26">
        <v>12883.971385081108</v>
      </c>
      <c r="E687">
        <v>12518.627051681073</v>
      </c>
      <c r="I687" s="25"/>
    </row>
    <row r="688" spans="1:9" x14ac:dyDescent="0.4">
      <c r="A688" s="21">
        <v>40500</v>
      </c>
      <c r="B688" s="22">
        <v>10319</v>
      </c>
      <c r="C688">
        <v>9978.473</v>
      </c>
      <c r="D688" s="26">
        <v>12823.172060233754</v>
      </c>
      <c r="E688">
        <v>12476.432764696241</v>
      </c>
      <c r="I688" s="25"/>
    </row>
    <row r="689" spans="1:9" x14ac:dyDescent="0.4">
      <c r="A689" s="21">
        <v>40501</v>
      </c>
      <c r="B689" s="22">
        <v>15483</v>
      </c>
      <c r="C689">
        <v>14972.061</v>
      </c>
      <c r="D689" s="26">
        <v>12388.309977280051</v>
      </c>
      <c r="E689">
        <v>12538.577931054213</v>
      </c>
      <c r="I689" s="25"/>
    </row>
    <row r="690" spans="1:9" x14ac:dyDescent="0.4">
      <c r="A690" s="21">
        <v>40502</v>
      </c>
      <c r="B690" s="22">
        <v>14671</v>
      </c>
      <c r="C690">
        <v>14186.857</v>
      </c>
      <c r="D690" s="26">
        <v>13254.533783726281</v>
      </c>
      <c r="E690">
        <v>12561.541930880048</v>
      </c>
      <c r="I690" s="25"/>
    </row>
    <row r="691" spans="1:9" x14ac:dyDescent="0.4">
      <c r="A691" s="21">
        <v>40503</v>
      </c>
      <c r="B691" s="22">
        <v>14237</v>
      </c>
      <c r="C691">
        <v>13767.179</v>
      </c>
      <c r="D691" s="26">
        <v>13110.310488652773</v>
      </c>
      <c r="E691">
        <v>12519.892257522541</v>
      </c>
      <c r="I691" s="25"/>
    </row>
    <row r="692" spans="1:9" x14ac:dyDescent="0.4">
      <c r="A692" s="21">
        <v>40504</v>
      </c>
      <c r="B692" s="22">
        <v>16957</v>
      </c>
      <c r="C692">
        <v>16397.418999999998</v>
      </c>
      <c r="D692" s="26">
        <v>13345.043132144969</v>
      </c>
      <c r="E692">
        <v>12477.69367427697</v>
      </c>
      <c r="I692" s="25"/>
    </row>
    <row r="693" spans="1:9" x14ac:dyDescent="0.4">
      <c r="A693" s="21">
        <v>40505</v>
      </c>
      <c r="B693" s="22">
        <v>16219</v>
      </c>
      <c r="C693">
        <v>15683.772999999999</v>
      </c>
      <c r="D693" s="26">
        <v>14297.732723806745</v>
      </c>
      <c r="E693">
        <v>12539.8450892153</v>
      </c>
      <c r="I693" s="25"/>
    </row>
    <row r="694" spans="1:9" x14ac:dyDescent="0.4">
      <c r="A694" s="21">
        <v>40506</v>
      </c>
      <c r="B694" s="22">
        <v>17186</v>
      </c>
      <c r="C694">
        <v>16618.862000000001</v>
      </c>
      <c r="D694" s="26">
        <v>14200.200821410381</v>
      </c>
      <c r="E694">
        <v>12562.811377727496</v>
      </c>
      <c r="I694" s="25"/>
    </row>
    <row r="695" spans="1:9" x14ac:dyDescent="0.4">
      <c r="A695" s="21">
        <v>40507</v>
      </c>
      <c r="B695" s="22">
        <v>9633</v>
      </c>
      <c r="C695">
        <v>9315.110999999999</v>
      </c>
      <c r="D695" s="26">
        <v>14778.045580389367</v>
      </c>
      <c r="E695">
        <v>12521.157463364008</v>
      </c>
      <c r="I695" s="25"/>
    </row>
    <row r="696" spans="1:9" x14ac:dyDescent="0.4">
      <c r="A696" s="21">
        <v>40508</v>
      </c>
      <c r="B696" s="22">
        <v>13752</v>
      </c>
      <c r="C696">
        <v>13298.183999999999</v>
      </c>
      <c r="D696" s="26">
        <v>14283.083249714882</v>
      </c>
      <c r="E696">
        <v>12478.954583857701</v>
      </c>
      <c r="I696" s="25"/>
    </row>
    <row r="697" spans="1:9" x14ac:dyDescent="0.4">
      <c r="A697" s="21">
        <v>40509</v>
      </c>
      <c r="B697" s="22">
        <v>17111</v>
      </c>
      <c r="C697">
        <v>16546.337</v>
      </c>
      <c r="D697" s="26">
        <v>13812.549083041999</v>
      </c>
      <c r="E697">
        <v>12541.112247376386</v>
      </c>
      <c r="I697" s="25"/>
    </row>
    <row r="698" spans="1:9" x14ac:dyDescent="0.4">
      <c r="A698" s="21">
        <v>40510</v>
      </c>
      <c r="B698" s="22">
        <v>14981</v>
      </c>
      <c r="C698">
        <v>14486.627</v>
      </c>
      <c r="D698" s="26">
        <v>14324.332780009378</v>
      </c>
      <c r="E698">
        <v>12564.080824574943</v>
      </c>
      <c r="I698" s="25"/>
    </row>
    <row r="699" spans="1:9" x14ac:dyDescent="0.4">
      <c r="A699" s="21">
        <v>40511</v>
      </c>
      <c r="B699" s="22">
        <v>17354</v>
      </c>
      <c r="C699">
        <v>16781.317999999999</v>
      </c>
      <c r="D699" s="26">
        <v>14852.3820478662</v>
      </c>
      <c r="E699">
        <v>12522.42266920548</v>
      </c>
      <c r="I699" s="25"/>
    </row>
    <row r="700" spans="1:9" x14ac:dyDescent="0.4">
      <c r="A700" s="21">
        <v>40512</v>
      </c>
      <c r="B700" s="22">
        <v>18913</v>
      </c>
      <c r="C700">
        <v>18288.870999999999</v>
      </c>
      <c r="D700" s="26">
        <v>14900.978935772278</v>
      </c>
      <c r="E700">
        <v>12480.215493438431</v>
      </c>
      <c r="I700" s="25"/>
    </row>
    <row r="701" spans="1:9" x14ac:dyDescent="0.4">
      <c r="A701" s="21">
        <v>40513</v>
      </c>
      <c r="B701" s="22">
        <v>12799</v>
      </c>
      <c r="C701">
        <v>12376.633</v>
      </c>
      <c r="D701" s="26">
        <v>15486.858374957121</v>
      </c>
      <c r="E701">
        <v>12542.379405537471</v>
      </c>
      <c r="I701" s="25"/>
    </row>
    <row r="702" spans="1:9" x14ac:dyDescent="0.4">
      <c r="A702" s="21">
        <v>40514</v>
      </c>
      <c r="B702" s="22">
        <v>15676</v>
      </c>
      <c r="C702">
        <v>15158.691999999999</v>
      </c>
      <c r="D702" s="26">
        <v>15515.163937327818</v>
      </c>
      <c r="E702">
        <v>12565.350271422392</v>
      </c>
      <c r="I702" s="25"/>
    </row>
    <row r="703" spans="1:9" x14ac:dyDescent="0.4">
      <c r="A703" s="21">
        <v>40515</v>
      </c>
      <c r="B703" s="22">
        <v>18604</v>
      </c>
      <c r="C703">
        <v>17990.067999999999</v>
      </c>
      <c r="D703" s="26">
        <v>15196.686414010408</v>
      </c>
      <c r="E703">
        <v>12523.687875046948</v>
      </c>
      <c r="I703" s="25"/>
    </row>
    <row r="704" spans="1:9" x14ac:dyDescent="0.4">
      <c r="A704" s="21">
        <v>40516</v>
      </c>
      <c r="B704" s="22">
        <v>14721</v>
      </c>
      <c r="C704">
        <v>14235.207</v>
      </c>
      <c r="D704" s="26">
        <v>15588.49511271506</v>
      </c>
      <c r="E704">
        <v>12481.476403019162</v>
      </c>
      <c r="I704" s="25"/>
    </row>
    <row r="705" spans="1:9" x14ac:dyDescent="0.4">
      <c r="A705" s="21">
        <v>40517</v>
      </c>
      <c r="B705" s="22">
        <v>14042</v>
      </c>
      <c r="C705">
        <v>13578.614</v>
      </c>
      <c r="D705" s="26">
        <v>15966.766096746258</v>
      </c>
      <c r="E705">
        <v>12543.646563698559</v>
      </c>
      <c r="I705" s="25"/>
    </row>
    <row r="706" spans="1:9" x14ac:dyDescent="0.4">
      <c r="A706" s="21">
        <v>40518</v>
      </c>
      <c r="B706" s="22">
        <v>11303</v>
      </c>
      <c r="C706">
        <v>10930.001</v>
      </c>
      <c r="D706" s="26">
        <v>15350.873134609466</v>
      </c>
      <c r="E706">
        <v>12566.619718269842</v>
      </c>
      <c r="I706" s="25"/>
    </row>
    <row r="707" spans="1:9" x14ac:dyDescent="0.4">
      <c r="A707" s="21">
        <v>40519</v>
      </c>
      <c r="B707" s="22">
        <v>14743</v>
      </c>
      <c r="C707">
        <v>14256.481</v>
      </c>
      <c r="D707" s="26">
        <v>14487.494469723337</v>
      </c>
      <c r="E707">
        <v>12524.953080888419</v>
      </c>
      <c r="I707" s="25"/>
    </row>
    <row r="708" spans="1:9" x14ac:dyDescent="0.4">
      <c r="A708" s="21">
        <v>40520</v>
      </c>
      <c r="B708" s="22">
        <v>17468</v>
      </c>
      <c r="C708">
        <v>16891.556</v>
      </c>
      <c r="D708" s="26">
        <v>15003.396949339236</v>
      </c>
      <c r="E708">
        <v>12482.737312599891</v>
      </c>
      <c r="I708" s="25"/>
    </row>
    <row r="709" spans="1:9" x14ac:dyDescent="0.4">
      <c r="A709" s="21">
        <v>40521</v>
      </c>
      <c r="B709" s="22">
        <v>8190</v>
      </c>
      <c r="C709">
        <v>7919.73</v>
      </c>
      <c r="D709" s="26">
        <v>15073.277162957249</v>
      </c>
      <c r="E709">
        <v>12544.913721859644</v>
      </c>
      <c r="I709" s="25"/>
    </row>
    <row r="710" spans="1:9" x14ac:dyDescent="0.4">
      <c r="A710" s="21">
        <v>40522</v>
      </c>
      <c r="B710" s="22">
        <v>15705</v>
      </c>
      <c r="C710">
        <v>15186.734999999999</v>
      </c>
      <c r="D710" s="26">
        <v>13816.036523805797</v>
      </c>
      <c r="E710">
        <v>12567.889165117291</v>
      </c>
      <c r="I710" s="25"/>
    </row>
    <row r="711" spans="1:9" x14ac:dyDescent="0.4">
      <c r="A711" s="21">
        <v>40523</v>
      </c>
      <c r="B711" s="22">
        <v>14275</v>
      </c>
      <c r="C711">
        <v>13803.924999999999</v>
      </c>
      <c r="D711" s="26">
        <v>14612.970936792961</v>
      </c>
      <c r="E711">
        <v>12526.218286729887</v>
      </c>
      <c r="I711" s="25"/>
    </row>
    <row r="712" spans="1:9" x14ac:dyDescent="0.4">
      <c r="A712" s="21">
        <v>40524</v>
      </c>
      <c r="B712" s="22">
        <v>14497</v>
      </c>
      <c r="C712">
        <v>14018.599</v>
      </c>
      <c r="D712" s="26">
        <v>14116.482376374206</v>
      </c>
      <c r="E712">
        <v>12483.99822218062</v>
      </c>
      <c r="I712" s="25"/>
    </row>
    <row r="713" spans="1:9" x14ac:dyDescent="0.4">
      <c r="A713" s="21">
        <v>40525</v>
      </c>
      <c r="B713" s="22">
        <v>12596</v>
      </c>
      <c r="C713">
        <v>12180.332</v>
      </c>
      <c r="D713" s="26">
        <v>14160.389299045444</v>
      </c>
      <c r="E713">
        <v>12546.180880020733</v>
      </c>
      <c r="I713" s="25"/>
    </row>
    <row r="714" spans="1:9" x14ac:dyDescent="0.4">
      <c r="A714" s="21">
        <v>40526</v>
      </c>
      <c r="B714" s="22">
        <v>14812</v>
      </c>
      <c r="C714">
        <v>14323.204</v>
      </c>
      <c r="D714" s="26">
        <v>14357.437583420959</v>
      </c>
      <c r="E714">
        <v>12569.158611964738</v>
      </c>
      <c r="I714" s="25"/>
    </row>
    <row r="715" spans="1:9" x14ac:dyDescent="0.4">
      <c r="A715" s="21">
        <v>40527</v>
      </c>
      <c r="B715" s="22">
        <v>20666</v>
      </c>
      <c r="C715">
        <v>19984.022000000001</v>
      </c>
      <c r="D715" s="26">
        <v>14003.304362905408</v>
      </c>
      <c r="E715">
        <v>12527.483492571357</v>
      </c>
      <c r="I715" s="25"/>
    </row>
    <row r="716" spans="1:9" x14ac:dyDescent="0.4">
      <c r="A716" s="21">
        <v>40528</v>
      </c>
      <c r="B716" s="22">
        <v>15489</v>
      </c>
      <c r="C716">
        <v>14977.862999999999</v>
      </c>
      <c r="D716" s="26">
        <v>15037.324729730241</v>
      </c>
      <c r="E716">
        <v>12485.259131761351</v>
      </c>
      <c r="I716" s="25"/>
    </row>
    <row r="717" spans="1:9" x14ac:dyDescent="0.4">
      <c r="A717" s="21">
        <v>40529</v>
      </c>
      <c r="B717" s="22">
        <v>17583</v>
      </c>
      <c r="C717">
        <v>17002.760999999999</v>
      </c>
      <c r="D717" s="26">
        <v>15632.207326342146</v>
      </c>
      <c r="E717">
        <v>12547.448038181818</v>
      </c>
      <c r="I717" s="25"/>
    </row>
    <row r="718" spans="1:9" x14ac:dyDescent="0.4">
      <c r="A718" s="21">
        <v>40530</v>
      </c>
      <c r="B718" s="22">
        <v>16264</v>
      </c>
      <c r="C718">
        <v>15727.287999999999</v>
      </c>
      <c r="D718" s="26">
        <v>15564.376325986315</v>
      </c>
      <c r="E718">
        <v>12570.428058812186</v>
      </c>
      <c r="I718" s="25"/>
    </row>
    <row r="719" spans="1:9" x14ac:dyDescent="0.4">
      <c r="A719" s="21">
        <v>40531</v>
      </c>
      <c r="B719" s="22">
        <v>10341</v>
      </c>
      <c r="C719">
        <v>9999.7469999999994</v>
      </c>
      <c r="D719" s="26">
        <v>15538.721056143566</v>
      </c>
      <c r="E719">
        <v>12528.748698412826</v>
      </c>
      <c r="I719" s="25"/>
    </row>
    <row r="720" spans="1:9" x14ac:dyDescent="0.4">
      <c r="A720" s="21">
        <v>40532</v>
      </c>
      <c r="B720" s="22">
        <v>19807</v>
      </c>
      <c r="C720">
        <v>19153.368999999999</v>
      </c>
      <c r="D720" s="26">
        <v>15221.07481900787</v>
      </c>
      <c r="E720">
        <v>12486.520041342081</v>
      </c>
      <c r="I720" s="25"/>
    </row>
    <row r="721" spans="1:9" x14ac:dyDescent="0.4">
      <c r="A721" s="21">
        <v>40533</v>
      </c>
      <c r="B721" s="22">
        <v>18130</v>
      </c>
      <c r="C721">
        <v>17531.71</v>
      </c>
      <c r="D721" s="26">
        <v>15564.084820483737</v>
      </c>
      <c r="E721">
        <v>12548.715196342906</v>
      </c>
      <c r="I721" s="25"/>
    </row>
    <row r="722" spans="1:9" x14ac:dyDescent="0.4">
      <c r="A722" s="21">
        <v>40534</v>
      </c>
      <c r="B722" s="22">
        <v>18866</v>
      </c>
      <c r="C722">
        <v>18243.421999999999</v>
      </c>
      <c r="D722" s="26">
        <v>15751.102309763251</v>
      </c>
      <c r="E722">
        <v>12571.697505659635</v>
      </c>
      <c r="I722" s="25"/>
    </row>
    <row r="723" spans="1:9" x14ac:dyDescent="0.4">
      <c r="A723" s="21">
        <v>40535</v>
      </c>
      <c r="B723" s="22">
        <v>10052</v>
      </c>
      <c r="C723">
        <v>9720.2839999999997</v>
      </c>
      <c r="D723" s="26">
        <v>16990.782220835346</v>
      </c>
      <c r="E723">
        <v>12530.013904254294</v>
      </c>
      <c r="I723" s="25"/>
    </row>
    <row r="724" spans="1:9" x14ac:dyDescent="0.4">
      <c r="A724" s="21">
        <v>40536</v>
      </c>
      <c r="B724" s="22">
        <v>16883</v>
      </c>
      <c r="C724">
        <v>16325.860999999999</v>
      </c>
      <c r="D724" s="26">
        <v>15437.036503386837</v>
      </c>
      <c r="E724">
        <v>12487.780950922812</v>
      </c>
      <c r="I724" s="25"/>
    </row>
    <row r="725" spans="1:9" x14ac:dyDescent="0.4">
      <c r="A725" s="21">
        <v>40537</v>
      </c>
      <c r="B725" s="22">
        <v>15411</v>
      </c>
      <c r="C725">
        <v>14902.437</v>
      </c>
      <c r="D725" s="26">
        <v>15453.242195670729</v>
      </c>
      <c r="E725">
        <v>12549.982354503991</v>
      </c>
      <c r="I725" s="25"/>
    </row>
    <row r="726" spans="1:9" x14ac:dyDescent="0.4">
      <c r="A726" s="21">
        <v>40538</v>
      </c>
      <c r="B726" s="22">
        <v>9139</v>
      </c>
      <c r="C726">
        <v>8837.4130000000005</v>
      </c>
      <c r="D726" s="26">
        <v>16002.494702564931</v>
      </c>
      <c r="E726">
        <v>12572.966952507082</v>
      </c>
      <c r="I726" s="25"/>
    </row>
    <row r="727" spans="1:9" x14ac:dyDescent="0.4">
      <c r="A727" s="21">
        <v>40539</v>
      </c>
      <c r="B727" s="22">
        <v>12062</v>
      </c>
      <c r="C727">
        <v>11663.954</v>
      </c>
      <c r="D727" s="26">
        <v>14594.772518512425</v>
      </c>
      <c r="E727">
        <v>12531.279110095766</v>
      </c>
      <c r="I727" s="25"/>
    </row>
    <row r="728" spans="1:9" x14ac:dyDescent="0.4">
      <c r="A728" s="21">
        <v>40540</v>
      </c>
      <c r="B728" s="22">
        <v>18005</v>
      </c>
      <c r="C728">
        <v>17410.834999999999</v>
      </c>
      <c r="D728" s="26">
        <v>13967.016353856021</v>
      </c>
      <c r="E728">
        <v>12489.041860503541</v>
      </c>
      <c r="I728" s="25"/>
    </row>
    <row r="729" spans="1:9" x14ac:dyDescent="0.4">
      <c r="A729" s="21">
        <v>40541</v>
      </c>
      <c r="B729" s="22">
        <v>17741</v>
      </c>
      <c r="C729">
        <v>17155.546999999999</v>
      </c>
      <c r="D729" s="26">
        <v>15052.825733280348</v>
      </c>
      <c r="E729">
        <v>12551.249512665076</v>
      </c>
      <c r="I729" s="25"/>
    </row>
    <row r="730" spans="1:9" x14ac:dyDescent="0.4">
      <c r="A730" s="21">
        <v>40542</v>
      </c>
      <c r="B730" s="22">
        <v>13200</v>
      </c>
      <c r="C730">
        <v>12764.4</v>
      </c>
      <c r="D730" s="26">
        <v>15244.989919967196</v>
      </c>
      <c r="E730">
        <v>12574.236399354531</v>
      </c>
      <c r="I730" s="25"/>
    </row>
    <row r="731" spans="1:9" x14ac:dyDescent="0.4">
      <c r="A731" s="21">
        <v>40543</v>
      </c>
      <c r="B731" s="22">
        <v>16381</v>
      </c>
      <c r="C731">
        <v>15840.427</v>
      </c>
      <c r="D731" s="26">
        <v>14778.512329182027</v>
      </c>
      <c r="E731">
        <v>12532.544315937233</v>
      </c>
      <c r="I731" s="25"/>
    </row>
    <row r="732" spans="1:9" x14ac:dyDescent="0.4">
      <c r="A732" s="21">
        <v>40544</v>
      </c>
      <c r="B732" s="22">
        <v>8184</v>
      </c>
      <c r="C732">
        <v>7913.9279999999999</v>
      </c>
      <c r="D732" s="26">
        <v>15458.849942497929</v>
      </c>
      <c r="E732">
        <v>12490.30277008427</v>
      </c>
      <c r="I732" s="25"/>
    </row>
    <row r="733" spans="1:9" x14ac:dyDescent="0.4">
      <c r="A733" s="21">
        <v>40545</v>
      </c>
      <c r="B733" s="22">
        <v>11495</v>
      </c>
      <c r="C733">
        <v>11115.664999999999</v>
      </c>
      <c r="D733" s="26">
        <v>13991.101798715496</v>
      </c>
      <c r="E733">
        <v>12552.516670826164</v>
      </c>
      <c r="I733" s="25"/>
    </row>
    <row r="734" spans="1:9" x14ac:dyDescent="0.4">
      <c r="A734" s="21">
        <v>40546</v>
      </c>
      <c r="B734" s="22">
        <v>13042</v>
      </c>
      <c r="C734">
        <v>12611.614</v>
      </c>
      <c r="D734" s="26">
        <v>13509.136871576622</v>
      </c>
      <c r="E734">
        <v>12575.505846201979</v>
      </c>
      <c r="I734" s="25"/>
    </row>
    <row r="735" spans="1:9" x14ac:dyDescent="0.4">
      <c r="A735" s="21">
        <v>40547</v>
      </c>
      <c r="B735" s="22">
        <v>14927</v>
      </c>
      <c r="C735">
        <v>14434.409</v>
      </c>
      <c r="D735" s="26">
        <v>13690.238442939986</v>
      </c>
      <c r="E735">
        <v>12533.809521778703</v>
      </c>
      <c r="I735" s="25"/>
    </row>
    <row r="736" spans="1:9" x14ac:dyDescent="0.4">
      <c r="A736" s="21">
        <v>40548</v>
      </c>
      <c r="B736" s="22">
        <v>10448</v>
      </c>
      <c r="C736">
        <v>10103.216</v>
      </c>
      <c r="D736" s="26">
        <v>13675.13982592003</v>
      </c>
      <c r="E736">
        <v>12491.563679665001</v>
      </c>
      <c r="I736" s="25"/>
    </row>
    <row r="737" spans="1:9" x14ac:dyDescent="0.4">
      <c r="A737" s="21">
        <v>40549</v>
      </c>
      <c r="B737" s="22">
        <v>8237</v>
      </c>
      <c r="C737">
        <v>7965.1790000000001</v>
      </c>
      <c r="D737" s="26">
        <v>13104.083203572403</v>
      </c>
      <c r="E737">
        <v>12553.783828987249</v>
      </c>
      <c r="I737" s="25"/>
    </row>
    <row r="738" spans="1:9" x14ac:dyDescent="0.4">
      <c r="A738" s="21">
        <v>40550</v>
      </c>
      <c r="B738" s="22">
        <v>8616</v>
      </c>
      <c r="C738">
        <v>8331.6720000000005</v>
      </c>
      <c r="D738" s="26">
        <v>12570.711917036027</v>
      </c>
      <c r="E738">
        <v>12576.775293049426</v>
      </c>
      <c r="I738" s="25"/>
    </row>
    <row r="739" spans="1:9" x14ac:dyDescent="0.4">
      <c r="A739" s="21">
        <v>40551</v>
      </c>
      <c r="B739" s="22">
        <v>8992</v>
      </c>
      <c r="C739">
        <v>8695.2639999999992</v>
      </c>
      <c r="D739" s="26">
        <v>11688.297573714999</v>
      </c>
      <c r="E739">
        <v>12535.074727620173</v>
      </c>
      <c r="I739" s="25"/>
    </row>
    <row r="740" spans="1:9" x14ac:dyDescent="0.4">
      <c r="A740" s="21">
        <v>40552</v>
      </c>
      <c r="B740" s="22">
        <v>8584</v>
      </c>
      <c r="C740">
        <v>8300.7279999999992</v>
      </c>
      <c r="D740" s="26">
        <v>11186.890163738517</v>
      </c>
      <c r="E740">
        <v>12492.824589245731</v>
      </c>
      <c r="I740" s="25"/>
    </row>
    <row r="741" spans="1:9" x14ac:dyDescent="0.4">
      <c r="A741" s="21">
        <v>40553</v>
      </c>
      <c r="B741" s="22">
        <v>10585</v>
      </c>
      <c r="C741">
        <v>10235.695</v>
      </c>
      <c r="D741" s="26">
        <v>10998.873855658048</v>
      </c>
      <c r="E741">
        <v>12555.050987148337</v>
      </c>
      <c r="I741" s="25"/>
    </row>
    <row r="742" spans="1:9" x14ac:dyDescent="0.4">
      <c r="A742" s="21">
        <v>40554</v>
      </c>
      <c r="B742" s="22">
        <v>11089</v>
      </c>
      <c r="C742">
        <v>10723.063</v>
      </c>
      <c r="D742" s="26">
        <v>10725.552029836104</v>
      </c>
      <c r="E742">
        <v>12578.044739896875</v>
      </c>
      <c r="I742" s="25"/>
    </row>
    <row r="743" spans="1:9" x14ac:dyDescent="0.4">
      <c r="A743" s="21">
        <v>40555</v>
      </c>
      <c r="B743" s="22">
        <v>10920</v>
      </c>
      <c r="C743">
        <v>10559.64</v>
      </c>
      <c r="D743" s="26">
        <v>10723.533092773745</v>
      </c>
      <c r="E743">
        <v>12536.339933461642</v>
      </c>
      <c r="I743" s="25"/>
    </row>
    <row r="744" spans="1:9" x14ac:dyDescent="0.4">
      <c r="A744" s="21">
        <v>40556</v>
      </c>
      <c r="B744" s="22">
        <v>8782</v>
      </c>
      <c r="C744">
        <v>8492.1939999999995</v>
      </c>
      <c r="D744" s="26">
        <v>11021.395422258762</v>
      </c>
      <c r="E744">
        <v>12494.085498826462</v>
      </c>
      <c r="I744" s="25"/>
    </row>
    <row r="745" spans="1:9" x14ac:dyDescent="0.4">
      <c r="A745" s="21">
        <v>40557</v>
      </c>
      <c r="B745" s="22">
        <v>10931</v>
      </c>
      <c r="C745">
        <v>10570.277</v>
      </c>
      <c r="D745" s="26">
        <v>10467.131478699604</v>
      </c>
      <c r="E745">
        <v>12556.318145309422</v>
      </c>
      <c r="I745" s="25"/>
    </row>
    <row r="746" spans="1:9" x14ac:dyDescent="0.4">
      <c r="A746" s="21">
        <v>40558</v>
      </c>
      <c r="B746" s="22">
        <v>9728</v>
      </c>
      <c r="C746">
        <v>9406.9760000000006</v>
      </c>
      <c r="D746" s="26">
        <v>10480.564706117237</v>
      </c>
      <c r="E746">
        <v>12579.314186744323</v>
      </c>
      <c r="I746" s="25"/>
    </row>
    <row r="747" spans="1:9" x14ac:dyDescent="0.4">
      <c r="A747" s="21">
        <v>40559</v>
      </c>
      <c r="B747" s="22">
        <v>8904</v>
      </c>
      <c r="C747">
        <v>8610.1679999999997</v>
      </c>
      <c r="D747" s="26">
        <v>10580.724564890163</v>
      </c>
      <c r="E747">
        <v>12537.605139303112</v>
      </c>
      <c r="I747" s="25"/>
    </row>
    <row r="748" spans="1:9" x14ac:dyDescent="0.4">
      <c r="A748" s="21">
        <v>40560</v>
      </c>
      <c r="B748" s="22">
        <v>11029</v>
      </c>
      <c r="C748">
        <v>10665.043</v>
      </c>
      <c r="D748" s="26">
        <v>10160.062445965414</v>
      </c>
      <c r="E748">
        <v>12495.346408407191</v>
      </c>
      <c r="I748" s="25"/>
    </row>
    <row r="749" spans="1:9" x14ac:dyDescent="0.4">
      <c r="A749" s="21">
        <v>40561</v>
      </c>
      <c r="B749" s="22">
        <v>10836</v>
      </c>
      <c r="C749">
        <v>10478.412</v>
      </c>
      <c r="D749" s="26">
        <v>10224.112661686357</v>
      </c>
      <c r="E749">
        <v>12557.585303470509</v>
      </c>
      <c r="I749" s="25"/>
    </row>
    <row r="750" spans="1:9" x14ac:dyDescent="0.4">
      <c r="A750" s="21">
        <v>40562</v>
      </c>
      <c r="B750" s="22">
        <v>10637</v>
      </c>
      <c r="C750">
        <v>10285.978999999999</v>
      </c>
      <c r="D750" s="26">
        <v>10531.952748398295</v>
      </c>
      <c r="E750">
        <v>12580.583633591772</v>
      </c>
      <c r="I750" s="25"/>
    </row>
    <row r="751" spans="1:9" x14ac:dyDescent="0.4">
      <c r="A751" s="21">
        <v>40563</v>
      </c>
      <c r="B751" s="22">
        <v>8394</v>
      </c>
      <c r="C751">
        <v>8116.9979999999996</v>
      </c>
      <c r="D751" s="26">
        <v>10433.09465796097</v>
      </c>
      <c r="E751">
        <v>12538.87034514458</v>
      </c>
      <c r="I751" s="25"/>
    </row>
    <row r="752" spans="1:9" x14ac:dyDescent="0.4">
      <c r="A752" s="21">
        <v>40564</v>
      </c>
      <c r="B752" s="22">
        <v>10537</v>
      </c>
      <c r="C752">
        <v>10189.279</v>
      </c>
      <c r="D752" s="26">
        <v>10022.750312570379</v>
      </c>
      <c r="E752">
        <v>12496.60731798792</v>
      </c>
      <c r="I752" s="25"/>
    </row>
    <row r="753" spans="1:9" x14ac:dyDescent="0.4">
      <c r="A753" s="21">
        <v>40565</v>
      </c>
      <c r="B753" s="22">
        <v>9298</v>
      </c>
      <c r="C753">
        <v>8991.1659999999993</v>
      </c>
      <c r="D753" s="26">
        <v>10303.289041317172</v>
      </c>
      <c r="E753">
        <v>12558.852461631595</v>
      </c>
      <c r="I753" s="25"/>
    </row>
    <row r="754" spans="1:9" x14ac:dyDescent="0.4">
      <c r="A754" s="21">
        <v>40566</v>
      </c>
      <c r="B754" s="22">
        <v>8299</v>
      </c>
      <c r="C754">
        <v>8025.1329999999998</v>
      </c>
      <c r="D754" s="26">
        <v>9999.0138727177473</v>
      </c>
      <c r="E754">
        <v>12581.853080439219</v>
      </c>
      <c r="I754" s="25"/>
    </row>
    <row r="755" spans="1:9" x14ac:dyDescent="0.4">
      <c r="A755" s="21">
        <v>40567</v>
      </c>
      <c r="B755" s="22">
        <v>10480</v>
      </c>
      <c r="C755">
        <v>10134.16</v>
      </c>
      <c r="D755" s="26">
        <v>9680.7941912576935</v>
      </c>
      <c r="E755">
        <v>12540.13555098605</v>
      </c>
      <c r="I755" s="25"/>
    </row>
    <row r="756" spans="1:9" x14ac:dyDescent="0.4">
      <c r="A756" s="21">
        <v>40568</v>
      </c>
      <c r="B756" s="22">
        <v>10893</v>
      </c>
      <c r="C756">
        <v>10533.530999999999</v>
      </c>
      <c r="D756" s="26">
        <v>9981.0083285402125</v>
      </c>
      <c r="E756">
        <v>12497.868227568651</v>
      </c>
      <c r="I756" s="25"/>
    </row>
    <row r="757" spans="1:9" x14ac:dyDescent="0.4">
      <c r="A757" s="21">
        <v>40569</v>
      </c>
      <c r="B757" s="22">
        <v>10968</v>
      </c>
      <c r="C757">
        <v>10606.056</v>
      </c>
      <c r="D757" s="26">
        <v>9977.8003192647648</v>
      </c>
      <c r="E757">
        <v>12560.119619792682</v>
      </c>
      <c r="I757" s="25"/>
    </row>
    <row r="758" spans="1:9" x14ac:dyDescent="0.4">
      <c r="A758" s="21">
        <v>40570</v>
      </c>
      <c r="B758" s="22">
        <v>8783</v>
      </c>
      <c r="C758">
        <v>8493.1610000000001</v>
      </c>
      <c r="D758" s="26">
        <v>10130.88055164881</v>
      </c>
      <c r="E758">
        <v>12583.122527286669</v>
      </c>
      <c r="I758" s="25"/>
    </row>
    <row r="759" spans="1:9" x14ac:dyDescent="0.4">
      <c r="A759" s="21">
        <v>40571</v>
      </c>
      <c r="B759" s="22">
        <v>11376</v>
      </c>
      <c r="C759">
        <v>11000.592000000001</v>
      </c>
      <c r="D759" s="26">
        <v>10085.255820742017</v>
      </c>
      <c r="E759">
        <v>12541.400756827519</v>
      </c>
      <c r="I759" s="25"/>
    </row>
    <row r="760" spans="1:9" x14ac:dyDescent="0.4">
      <c r="A760" s="21">
        <v>40572</v>
      </c>
      <c r="B760" s="22">
        <v>10327</v>
      </c>
      <c r="C760">
        <v>9986.2089999999989</v>
      </c>
      <c r="D760" s="26">
        <v>10142.161468727914</v>
      </c>
      <c r="E760">
        <v>12499.129137149381</v>
      </c>
      <c r="I760" s="25"/>
    </row>
    <row r="761" spans="1:9" x14ac:dyDescent="0.4">
      <c r="A761" s="21">
        <v>40573</v>
      </c>
      <c r="B761" s="22">
        <v>9346</v>
      </c>
      <c r="C761">
        <v>9037.5820000000003</v>
      </c>
      <c r="D761" s="26">
        <v>10131.360574549761</v>
      </c>
      <c r="E761">
        <v>12561.386777953769</v>
      </c>
      <c r="I761" s="25"/>
    </row>
    <row r="762" spans="1:9" x14ac:dyDescent="0.4">
      <c r="A762" s="21">
        <v>40574</v>
      </c>
      <c r="B762" s="22">
        <v>11310</v>
      </c>
      <c r="C762">
        <v>10936.77</v>
      </c>
      <c r="D762" s="26">
        <v>10215.826001705758</v>
      </c>
      <c r="E762">
        <v>12584.391974134116</v>
      </c>
      <c r="I762" s="25"/>
    </row>
    <row r="763" spans="1:9" x14ac:dyDescent="0.4">
      <c r="A763" s="21">
        <v>40575</v>
      </c>
      <c r="B763" s="22">
        <v>11915</v>
      </c>
      <c r="C763">
        <v>11521.805</v>
      </c>
      <c r="D763" s="26">
        <v>10224.07050354133</v>
      </c>
      <c r="E763">
        <v>12542.665962668989</v>
      </c>
      <c r="I763" s="25"/>
    </row>
    <row r="764" spans="1:9" x14ac:dyDescent="0.4">
      <c r="A764" s="21">
        <v>40576</v>
      </c>
      <c r="B764" s="22">
        <v>11722</v>
      </c>
      <c r="C764">
        <v>11335.173999999999</v>
      </c>
      <c r="D764" s="26">
        <v>10442.521996297193</v>
      </c>
      <c r="E764">
        <v>12500.390046730112</v>
      </c>
      <c r="I764" s="25"/>
    </row>
    <row r="765" spans="1:9" x14ac:dyDescent="0.4">
      <c r="A765" s="21">
        <v>40577</v>
      </c>
      <c r="B765" s="22">
        <v>9071</v>
      </c>
      <c r="C765">
        <v>8771.6569999999992</v>
      </c>
      <c r="D765" s="26">
        <v>10903.927878292945</v>
      </c>
      <c r="E765">
        <v>12562.653936114855</v>
      </c>
      <c r="I765" s="25"/>
    </row>
    <row r="766" spans="1:9" x14ac:dyDescent="0.4">
      <c r="A766" s="21">
        <v>40578</v>
      </c>
      <c r="B766" s="22">
        <v>11395</v>
      </c>
      <c r="C766">
        <v>11018.965</v>
      </c>
      <c r="D766" s="26">
        <v>10441.275773770185</v>
      </c>
      <c r="E766">
        <v>12585.661420981563</v>
      </c>
      <c r="I766" s="25"/>
    </row>
    <row r="767" spans="1:9" x14ac:dyDescent="0.4">
      <c r="A767" s="21">
        <v>40579</v>
      </c>
      <c r="B767" s="22">
        <v>10086</v>
      </c>
      <c r="C767">
        <v>9753.1620000000003</v>
      </c>
      <c r="D767" s="26">
        <v>10533.448424182081</v>
      </c>
      <c r="E767">
        <v>12543.931168510459</v>
      </c>
      <c r="I767" s="25"/>
    </row>
    <row r="768" spans="1:9" x14ac:dyDescent="0.4">
      <c r="A768" s="21">
        <v>40580</v>
      </c>
      <c r="B768" s="22">
        <v>9218</v>
      </c>
      <c r="C768">
        <v>8913.8060000000005</v>
      </c>
      <c r="D768" s="26">
        <v>10666.206782110321</v>
      </c>
      <c r="E768">
        <v>12501.650956310843</v>
      </c>
      <c r="I768" s="25"/>
    </row>
    <row r="769" spans="1:9" x14ac:dyDescent="0.4">
      <c r="A769" s="21">
        <v>40581</v>
      </c>
      <c r="B769" s="22">
        <v>11192</v>
      </c>
      <c r="C769">
        <v>10822.663999999999</v>
      </c>
      <c r="D769" s="26">
        <v>10306.458569891658</v>
      </c>
      <c r="E769">
        <v>12563.92109427594</v>
      </c>
      <c r="I769" s="25"/>
    </row>
    <row r="770" spans="1:9" x14ac:dyDescent="0.4">
      <c r="A770" s="21">
        <v>40582</v>
      </c>
      <c r="B770" s="22">
        <v>11588</v>
      </c>
      <c r="C770">
        <v>11205.596</v>
      </c>
      <c r="D770" s="26">
        <v>10369.249726708034</v>
      </c>
      <c r="E770">
        <v>12586.930867829013</v>
      </c>
      <c r="I770" s="25"/>
    </row>
    <row r="771" spans="1:9" x14ac:dyDescent="0.4">
      <c r="A771" s="21">
        <v>40583</v>
      </c>
      <c r="B771" s="22">
        <v>11448</v>
      </c>
      <c r="C771">
        <v>11070.216</v>
      </c>
      <c r="D771" s="26">
        <v>10760.341433847156</v>
      </c>
      <c r="E771">
        <v>12545.196374351928</v>
      </c>
      <c r="I771" s="25"/>
    </row>
    <row r="772" spans="1:9" x14ac:dyDescent="0.4">
      <c r="A772" s="21">
        <v>40584</v>
      </c>
      <c r="B772" s="22">
        <v>9089</v>
      </c>
      <c r="C772">
        <v>8789.0630000000001</v>
      </c>
      <c r="D772" s="26">
        <v>10775.765802940981</v>
      </c>
      <c r="E772">
        <v>12502.911865891572</v>
      </c>
      <c r="I772" s="25"/>
    </row>
    <row r="773" spans="1:9" x14ac:dyDescent="0.4">
      <c r="A773" s="21">
        <v>40585</v>
      </c>
      <c r="B773" s="22">
        <v>11276</v>
      </c>
      <c r="C773">
        <v>10903.892</v>
      </c>
      <c r="D773" s="26">
        <v>10424.719425606025</v>
      </c>
      <c r="E773">
        <v>12565.188252437028</v>
      </c>
      <c r="I773" s="25"/>
    </row>
    <row r="774" spans="1:9" x14ac:dyDescent="0.4">
      <c r="A774" s="21">
        <v>40586</v>
      </c>
      <c r="B774" s="22">
        <v>9890</v>
      </c>
      <c r="C774">
        <v>9563.6299999999992</v>
      </c>
      <c r="D774" s="26">
        <v>10748.252777711941</v>
      </c>
      <c r="E774">
        <v>12588.20031467646</v>
      </c>
      <c r="I774" s="25"/>
    </row>
    <row r="775" spans="1:9" x14ac:dyDescent="0.4">
      <c r="A775" s="21">
        <v>40587</v>
      </c>
      <c r="B775" s="22">
        <v>8955</v>
      </c>
      <c r="C775">
        <v>8659.4850000000006</v>
      </c>
      <c r="D775" s="26">
        <v>10482.150828257165</v>
      </c>
      <c r="E775">
        <v>12546.461580193398</v>
      </c>
      <c r="I775" s="25"/>
    </row>
    <row r="776" spans="1:9" x14ac:dyDescent="0.4">
      <c r="A776" s="21">
        <v>40588</v>
      </c>
      <c r="B776" s="22">
        <v>10833</v>
      </c>
      <c r="C776">
        <v>10475.511</v>
      </c>
      <c r="D776" s="26">
        <v>10193.213842340647</v>
      </c>
      <c r="E776">
        <v>12504.172775472303</v>
      </c>
      <c r="I776" s="25"/>
    </row>
    <row r="777" spans="1:9" x14ac:dyDescent="0.4">
      <c r="A777" s="21">
        <v>40589</v>
      </c>
      <c r="B777" s="22">
        <v>11048</v>
      </c>
      <c r="C777">
        <v>10683.415999999999</v>
      </c>
      <c r="D777" s="26">
        <v>10454.217138115666</v>
      </c>
      <c r="E777">
        <v>12566.455410598113</v>
      </c>
      <c r="I777" s="25"/>
    </row>
    <row r="778" spans="1:9" x14ac:dyDescent="0.4">
      <c r="A778" s="21">
        <v>40590</v>
      </c>
      <c r="B778" s="22">
        <v>11023</v>
      </c>
      <c r="C778">
        <v>10659.241</v>
      </c>
      <c r="D778" s="26">
        <v>10414.766927954666</v>
      </c>
      <c r="E778">
        <v>12589.469761523909</v>
      </c>
      <c r="I778" s="25"/>
    </row>
    <row r="779" spans="1:9" x14ac:dyDescent="0.4">
      <c r="A779" s="21">
        <v>40591</v>
      </c>
      <c r="B779" s="22">
        <v>8731</v>
      </c>
      <c r="C779">
        <v>8442.8770000000004</v>
      </c>
      <c r="D779" s="26">
        <v>10502.460860246198</v>
      </c>
      <c r="E779">
        <v>12547.726786034867</v>
      </c>
      <c r="I779" s="25"/>
    </row>
    <row r="780" spans="1:9" x14ac:dyDescent="0.4">
      <c r="A780" s="21">
        <v>40592</v>
      </c>
      <c r="B780" s="22">
        <v>10727</v>
      </c>
      <c r="C780">
        <v>10373.009</v>
      </c>
      <c r="D780" s="26">
        <v>10369.664729069882</v>
      </c>
      <c r="E780">
        <v>12505.433685053033</v>
      </c>
      <c r="I780" s="25"/>
    </row>
    <row r="781" spans="1:9" x14ac:dyDescent="0.4">
      <c r="A781" s="21">
        <v>40593</v>
      </c>
      <c r="B781" s="22">
        <v>9449</v>
      </c>
      <c r="C781">
        <v>9137.1829999999991</v>
      </c>
      <c r="D781" s="26">
        <v>10293.623894013283</v>
      </c>
      <c r="E781">
        <v>12567.722568759202</v>
      </c>
      <c r="I781" s="25"/>
    </row>
    <row r="782" spans="1:9" x14ac:dyDescent="0.4">
      <c r="A782" s="21">
        <v>40594</v>
      </c>
      <c r="B782" s="22">
        <v>8633</v>
      </c>
      <c r="C782">
        <v>8348.110999999999</v>
      </c>
      <c r="D782" s="26">
        <v>10113.064638182872</v>
      </c>
      <c r="E782">
        <v>12590.739208371357</v>
      </c>
      <c r="I782" s="25"/>
    </row>
    <row r="783" spans="1:9" x14ac:dyDescent="0.4">
      <c r="A783" s="21">
        <v>40595</v>
      </c>
      <c r="B783" s="22">
        <v>10885</v>
      </c>
      <c r="C783">
        <v>10525.795</v>
      </c>
      <c r="D783" s="26">
        <v>10051.497216195778</v>
      </c>
      <c r="E783">
        <v>12548.991991876335</v>
      </c>
      <c r="I783" s="25"/>
    </row>
    <row r="784" spans="1:9" x14ac:dyDescent="0.4">
      <c r="A784" s="21">
        <v>40596</v>
      </c>
      <c r="B784" s="22">
        <v>11281</v>
      </c>
      <c r="C784">
        <v>10908.726999999999</v>
      </c>
      <c r="D784" s="26">
        <v>10039.492106802069</v>
      </c>
      <c r="E784">
        <v>12506.694594633764</v>
      </c>
      <c r="I784" s="25"/>
    </row>
    <row r="785" spans="1:9" x14ac:dyDescent="0.4">
      <c r="A785" s="21">
        <v>40597</v>
      </c>
      <c r="B785" s="22">
        <v>11497</v>
      </c>
      <c r="C785">
        <v>11117.599</v>
      </c>
      <c r="D785" s="26">
        <v>10187.963748384629</v>
      </c>
      <c r="E785">
        <v>12568.989726920287</v>
      </c>
      <c r="I785" s="25"/>
    </row>
    <row r="786" spans="1:9" x14ac:dyDescent="0.4">
      <c r="A786" s="21">
        <v>40598</v>
      </c>
      <c r="B786" s="22">
        <v>9348</v>
      </c>
      <c r="C786">
        <v>9039.5159999999996</v>
      </c>
      <c r="D786" s="26">
        <v>10623.239058405497</v>
      </c>
      <c r="E786">
        <v>12592.008655218804</v>
      </c>
      <c r="I786" s="25"/>
    </row>
    <row r="787" spans="1:9" x14ac:dyDescent="0.4">
      <c r="A787" s="21">
        <v>40599</v>
      </c>
      <c r="B787" s="22">
        <v>11522</v>
      </c>
      <c r="C787">
        <v>11141.773999999999</v>
      </c>
      <c r="D787" s="26">
        <v>10270.961855531941</v>
      </c>
      <c r="E787">
        <v>12550.257197717805</v>
      </c>
      <c r="I787" s="25"/>
    </row>
    <row r="788" spans="1:9" x14ac:dyDescent="0.4">
      <c r="A788" s="21">
        <v>40600</v>
      </c>
      <c r="B788" s="22">
        <v>10220</v>
      </c>
      <c r="C788">
        <v>9882.74</v>
      </c>
      <c r="D788" s="26">
        <v>10420.42396447375</v>
      </c>
      <c r="E788">
        <v>12507.955504214493</v>
      </c>
      <c r="I788" s="25"/>
    </row>
    <row r="789" spans="1:9" x14ac:dyDescent="0.4">
      <c r="A789" s="21">
        <v>40601</v>
      </c>
      <c r="B789" s="22">
        <v>9325</v>
      </c>
      <c r="C789">
        <v>9017.2749999999996</v>
      </c>
      <c r="D789" s="26">
        <v>10573.600980110254</v>
      </c>
      <c r="E789">
        <v>12570.256885081373</v>
      </c>
      <c r="I789" s="25"/>
    </row>
    <row r="790" spans="1:9" x14ac:dyDescent="0.4">
      <c r="A790" s="21">
        <v>40602</v>
      </c>
      <c r="B790" s="22">
        <v>11182</v>
      </c>
      <c r="C790">
        <v>10812.993999999999</v>
      </c>
      <c r="D790" s="26">
        <v>10260.783493398269</v>
      </c>
      <c r="E790">
        <v>12593.278102066255</v>
      </c>
      <c r="I790" s="25"/>
    </row>
    <row r="791" spans="1:9" x14ac:dyDescent="0.4">
      <c r="A791" s="21">
        <v>40603</v>
      </c>
      <c r="B791" s="22">
        <v>11363</v>
      </c>
      <c r="C791">
        <v>10988.020999999999</v>
      </c>
      <c r="D791" s="26">
        <v>10337.026661562375</v>
      </c>
      <c r="E791">
        <v>12551.522403559275</v>
      </c>
      <c r="I791" s="25"/>
    </row>
    <row r="792" spans="1:9" x14ac:dyDescent="0.4">
      <c r="A792" s="21">
        <v>40604</v>
      </c>
      <c r="B792" s="22">
        <v>11655</v>
      </c>
      <c r="C792">
        <v>11270.385</v>
      </c>
      <c r="D792" s="26">
        <v>10676.436883732586</v>
      </c>
      <c r="E792">
        <v>12509.216413795222</v>
      </c>
      <c r="I792" s="25"/>
    </row>
    <row r="793" spans="1:9" x14ac:dyDescent="0.4">
      <c r="A793" s="21">
        <v>40605</v>
      </c>
      <c r="B793" s="22">
        <v>9240</v>
      </c>
      <c r="C793">
        <v>8935.08</v>
      </c>
      <c r="D793" s="26">
        <v>10751.685167005278</v>
      </c>
      <c r="E793">
        <v>12571.52404324246</v>
      </c>
      <c r="I793" s="25"/>
    </row>
    <row r="794" spans="1:9" x14ac:dyDescent="0.4">
      <c r="A794" s="21">
        <v>40606</v>
      </c>
      <c r="B794" s="22">
        <v>11327</v>
      </c>
      <c r="C794">
        <v>10953.208999999999</v>
      </c>
      <c r="D794" s="26">
        <v>10433.356902832484</v>
      </c>
      <c r="E794">
        <v>12594.547548913702</v>
      </c>
      <c r="I794" s="25"/>
    </row>
    <row r="795" spans="1:9" x14ac:dyDescent="0.4">
      <c r="A795" s="21">
        <v>40607</v>
      </c>
      <c r="B795" s="22">
        <v>9869</v>
      </c>
      <c r="C795">
        <v>9543.3230000000003</v>
      </c>
      <c r="D795" s="26">
        <v>10751.394521199654</v>
      </c>
      <c r="E795">
        <v>12552.787609400744</v>
      </c>
      <c r="I795" s="25"/>
    </row>
    <row r="796" spans="1:9" x14ac:dyDescent="0.4">
      <c r="A796" s="21">
        <v>40608</v>
      </c>
      <c r="B796" s="22">
        <v>8993</v>
      </c>
      <c r="C796">
        <v>8696.2309999999998</v>
      </c>
      <c r="D796" s="26">
        <v>10491.825749560143</v>
      </c>
      <c r="E796">
        <v>12510.477323375953</v>
      </c>
      <c r="I796" s="25"/>
    </row>
    <row r="797" spans="1:9" x14ac:dyDescent="0.4">
      <c r="A797" s="21">
        <v>40609</v>
      </c>
      <c r="B797" s="22">
        <v>11127</v>
      </c>
      <c r="C797">
        <v>10759.808999999999</v>
      </c>
      <c r="D797" s="26">
        <v>10209.817443213969</v>
      </c>
      <c r="E797">
        <v>12572.791201403546</v>
      </c>
      <c r="I797" s="25"/>
    </row>
    <row r="798" spans="1:9" x14ac:dyDescent="0.4">
      <c r="A798" s="21">
        <v>40610</v>
      </c>
      <c r="B798" s="22">
        <v>11292</v>
      </c>
      <c r="C798">
        <v>10919.364</v>
      </c>
      <c r="D798" s="26">
        <v>10503.559249255257</v>
      </c>
      <c r="E798">
        <v>12595.816995761152</v>
      </c>
      <c r="I798" s="25"/>
    </row>
    <row r="799" spans="1:9" x14ac:dyDescent="0.4">
      <c r="A799" s="21">
        <v>40611</v>
      </c>
      <c r="B799" s="22">
        <v>10980</v>
      </c>
      <c r="C799">
        <v>10617.66</v>
      </c>
      <c r="D799" s="26">
        <v>10505.90999527056</v>
      </c>
      <c r="E799">
        <v>12554.052815242214</v>
      </c>
      <c r="I799" s="25"/>
    </row>
    <row r="800" spans="1:9" x14ac:dyDescent="0.4">
      <c r="A800" s="21">
        <v>40612</v>
      </c>
      <c r="B800" s="22">
        <v>11927</v>
      </c>
      <c r="C800">
        <v>11533.409</v>
      </c>
      <c r="D800" s="26">
        <v>10577.650477898322</v>
      </c>
      <c r="E800">
        <v>12511.738232956683</v>
      </c>
      <c r="I800" s="25"/>
    </row>
    <row r="801" spans="1:9" x14ac:dyDescent="0.4">
      <c r="A801" s="21">
        <v>40613</v>
      </c>
      <c r="B801" s="22">
        <v>15602</v>
      </c>
      <c r="C801">
        <v>15087.134</v>
      </c>
      <c r="D801" s="26">
        <v>10945.492499944454</v>
      </c>
      <c r="E801">
        <v>12574.058359564633</v>
      </c>
      <c r="I801" s="25"/>
    </row>
    <row r="802" spans="1:9" x14ac:dyDescent="0.4">
      <c r="A802" s="21">
        <v>40614</v>
      </c>
      <c r="B802" s="22">
        <v>9340</v>
      </c>
      <c r="C802">
        <v>9031.7799999999988</v>
      </c>
      <c r="D802" s="26">
        <v>11558.740353432659</v>
      </c>
      <c r="E802">
        <v>12597.086442608599</v>
      </c>
      <c r="I802" s="25"/>
    </row>
    <row r="803" spans="1:9" x14ac:dyDescent="0.4">
      <c r="A803" s="21">
        <v>40615</v>
      </c>
      <c r="B803" s="22">
        <v>11470</v>
      </c>
      <c r="C803">
        <v>11091.49</v>
      </c>
      <c r="D803" s="26">
        <v>11205.16380120107</v>
      </c>
      <c r="E803">
        <v>12555.318021083682</v>
      </c>
      <c r="I803" s="25"/>
    </row>
    <row r="804" spans="1:9" x14ac:dyDescent="0.4">
      <c r="A804" s="21">
        <v>40616</v>
      </c>
      <c r="B804" s="22">
        <v>14973</v>
      </c>
      <c r="C804">
        <v>14478.891</v>
      </c>
      <c r="D804" s="26">
        <v>11446.268182547297</v>
      </c>
      <c r="E804">
        <v>12512.999142537414</v>
      </c>
      <c r="I804" s="25"/>
    </row>
    <row r="805" spans="1:9" x14ac:dyDescent="0.4">
      <c r="A805" s="21">
        <v>40617</v>
      </c>
      <c r="B805" s="22">
        <v>10366</v>
      </c>
      <c r="C805">
        <v>10023.922</v>
      </c>
      <c r="D805" s="26">
        <v>11774.094580073919</v>
      </c>
      <c r="E805">
        <v>12575.32551772572</v>
      </c>
      <c r="I805" s="25"/>
    </row>
    <row r="806" spans="1:9" x14ac:dyDescent="0.4">
      <c r="A806" s="21">
        <v>40618</v>
      </c>
      <c r="B806" s="22">
        <v>11709</v>
      </c>
      <c r="C806">
        <v>11322.602999999999</v>
      </c>
      <c r="D806" s="26">
        <v>11588.146230530461</v>
      </c>
      <c r="E806">
        <v>12598.355889456046</v>
      </c>
      <c r="I806" s="25"/>
    </row>
    <row r="807" spans="1:9" x14ac:dyDescent="0.4">
      <c r="A807" s="21">
        <v>40619</v>
      </c>
      <c r="B807" s="22">
        <v>12798</v>
      </c>
      <c r="C807">
        <v>12375.665999999999</v>
      </c>
      <c r="D807" s="26">
        <v>11856.538495862356</v>
      </c>
      <c r="E807">
        <v>12556.583226925153</v>
      </c>
      <c r="I807" s="25"/>
    </row>
    <row r="808" spans="1:9" x14ac:dyDescent="0.4">
      <c r="A808" s="21">
        <v>40620</v>
      </c>
      <c r="B808" s="22">
        <v>15331</v>
      </c>
      <c r="C808">
        <v>14825.076999999999</v>
      </c>
      <c r="D808" s="26">
        <v>11696.824419854684</v>
      </c>
      <c r="E808">
        <v>12514.260052118143</v>
      </c>
      <c r="I808" s="25"/>
    </row>
    <row r="809" spans="1:9" x14ac:dyDescent="0.4">
      <c r="A809" s="21">
        <v>40621</v>
      </c>
      <c r="B809" s="22">
        <v>12773</v>
      </c>
      <c r="C809">
        <v>12351.491</v>
      </c>
      <c r="D809" s="26">
        <v>12355.450574561786</v>
      </c>
      <c r="E809">
        <v>12576.592675886804</v>
      </c>
      <c r="I809" s="25"/>
    </row>
    <row r="810" spans="1:9" x14ac:dyDescent="0.4">
      <c r="A810" s="21">
        <v>40622</v>
      </c>
      <c r="B810" s="22">
        <v>11930</v>
      </c>
      <c r="C810">
        <v>11536.31</v>
      </c>
      <c r="D810" s="26">
        <v>12701.46465588036</v>
      </c>
      <c r="E810">
        <v>12599.625336303496</v>
      </c>
      <c r="I810" s="25"/>
    </row>
    <row r="811" spans="1:9" x14ac:dyDescent="0.4">
      <c r="A811" s="21">
        <v>40623</v>
      </c>
      <c r="B811" s="22">
        <v>13495</v>
      </c>
      <c r="C811">
        <v>13049.664999999999</v>
      </c>
      <c r="D811" s="26">
        <v>12285.727949763444</v>
      </c>
      <c r="E811">
        <v>12557.848432766621</v>
      </c>
      <c r="I811" s="25"/>
    </row>
    <row r="812" spans="1:9" x14ac:dyDescent="0.4">
      <c r="A812" s="21">
        <v>40624</v>
      </c>
      <c r="B812" s="22">
        <v>15299</v>
      </c>
      <c r="C812">
        <v>14794.133</v>
      </c>
      <c r="D812" s="26">
        <v>12505.87469082491</v>
      </c>
      <c r="E812">
        <v>12515.520961698874</v>
      </c>
      <c r="I812" s="25"/>
    </row>
    <row r="813" spans="1:9" x14ac:dyDescent="0.4">
      <c r="A813" s="21">
        <v>40625</v>
      </c>
      <c r="B813" s="22">
        <v>11800</v>
      </c>
      <c r="C813">
        <v>11410.6</v>
      </c>
      <c r="D813" s="26">
        <v>13232.260790580367</v>
      </c>
      <c r="E813">
        <v>12577.859834047891</v>
      </c>
      <c r="I813" s="25"/>
    </row>
    <row r="814" spans="1:9" x14ac:dyDescent="0.4">
      <c r="A814" s="21">
        <v>40626</v>
      </c>
      <c r="B814" s="22">
        <v>9433</v>
      </c>
      <c r="C814">
        <v>9121.7109999999993</v>
      </c>
      <c r="D814" s="26">
        <v>12727.371650566663</v>
      </c>
      <c r="E814">
        <v>12600.894783150943</v>
      </c>
      <c r="I814" s="25"/>
    </row>
    <row r="815" spans="1:9" x14ac:dyDescent="0.4">
      <c r="A815" s="21">
        <v>40627</v>
      </c>
      <c r="B815" s="22">
        <v>11463</v>
      </c>
      <c r="C815">
        <v>11084.721</v>
      </c>
      <c r="D815" s="26">
        <v>12235.529045164008</v>
      </c>
      <c r="E815">
        <v>12559.113638608091</v>
      </c>
      <c r="I815" s="25"/>
    </row>
    <row r="816" spans="1:9" x14ac:dyDescent="0.4">
      <c r="A816" s="21">
        <v>40628</v>
      </c>
      <c r="B816" s="22">
        <v>9855</v>
      </c>
      <c r="C816">
        <v>9529.7849999999999</v>
      </c>
      <c r="D816" s="26">
        <v>12308.957375585327</v>
      </c>
      <c r="E816">
        <v>12516.781871279603</v>
      </c>
      <c r="I816" s="25"/>
    </row>
    <row r="817" spans="1:9" x14ac:dyDescent="0.4">
      <c r="A817" s="21">
        <v>40629</v>
      </c>
      <c r="B817" s="22">
        <v>8401</v>
      </c>
      <c r="C817">
        <v>8123.7669999999998</v>
      </c>
      <c r="D817" s="26">
        <v>11634.953609423812</v>
      </c>
      <c r="E817">
        <v>12579.126992208978</v>
      </c>
      <c r="I817" s="25"/>
    </row>
    <row r="818" spans="1:9" x14ac:dyDescent="0.4">
      <c r="A818" s="21">
        <v>40630</v>
      </c>
      <c r="B818" s="22">
        <v>11044</v>
      </c>
      <c r="C818">
        <v>10679.547999999999</v>
      </c>
      <c r="D818" s="26">
        <v>11181.317620570888</v>
      </c>
      <c r="E818">
        <v>12602.164229998392</v>
      </c>
      <c r="I818" s="25"/>
    </row>
    <row r="819" spans="1:9" x14ac:dyDescent="0.4">
      <c r="A819" s="21">
        <v>40631</v>
      </c>
      <c r="B819" s="22">
        <v>11237</v>
      </c>
      <c r="C819">
        <v>10866.179</v>
      </c>
      <c r="D819" s="26">
        <v>11319.897999030987</v>
      </c>
      <c r="E819">
        <v>12560.37884444956</v>
      </c>
      <c r="I819" s="25"/>
    </row>
    <row r="820" spans="1:9" x14ac:dyDescent="0.4">
      <c r="A820" s="21">
        <v>40632</v>
      </c>
      <c r="B820" s="22">
        <v>11437</v>
      </c>
      <c r="C820">
        <v>11059.579</v>
      </c>
      <c r="D820" s="26">
        <v>11031.954857642893</v>
      </c>
      <c r="E820">
        <v>12518.042780860333</v>
      </c>
      <c r="I820" s="25"/>
    </row>
    <row r="821" spans="1:9" x14ac:dyDescent="0.4">
      <c r="A821" s="21">
        <v>40633</v>
      </c>
      <c r="B821" s="22">
        <v>9136</v>
      </c>
      <c r="C821">
        <v>8834.5120000000006</v>
      </c>
      <c r="D821" s="26">
        <v>11212.926497313434</v>
      </c>
      <c r="E821">
        <v>12580.394150370064</v>
      </c>
      <c r="I821" s="25"/>
    </row>
    <row r="822" spans="1:9" x14ac:dyDescent="0.4">
      <c r="A822" s="21">
        <v>40634</v>
      </c>
      <c r="B822" s="22">
        <v>12433</v>
      </c>
      <c r="C822">
        <v>12022.710999999999</v>
      </c>
      <c r="D822" s="26">
        <v>11033.11851957229</v>
      </c>
      <c r="E822">
        <v>12603.43367684584</v>
      </c>
      <c r="I822" s="25"/>
    </row>
    <row r="823" spans="1:9" x14ac:dyDescent="0.4">
      <c r="A823" s="21">
        <v>40635</v>
      </c>
      <c r="B823" s="22">
        <v>10749</v>
      </c>
      <c r="C823">
        <v>10394.282999999999</v>
      </c>
      <c r="D823" s="26">
        <v>10993.875405643725</v>
      </c>
      <c r="E823">
        <v>12561.644050291028</v>
      </c>
      <c r="I823" s="25"/>
    </row>
    <row r="824" spans="1:9" x14ac:dyDescent="0.4">
      <c r="A824" s="21">
        <v>40636</v>
      </c>
      <c r="B824" s="22">
        <v>9614</v>
      </c>
      <c r="C824">
        <v>9296.7379999999994</v>
      </c>
      <c r="D824" s="26">
        <v>11032.751781308307</v>
      </c>
      <c r="E824">
        <v>12519.303690441064</v>
      </c>
      <c r="I824" s="25"/>
    </row>
    <row r="825" spans="1:9" x14ac:dyDescent="0.4">
      <c r="A825" s="21">
        <v>40637</v>
      </c>
      <c r="B825" s="22">
        <v>12008</v>
      </c>
      <c r="C825">
        <v>11611.735999999999</v>
      </c>
      <c r="D825" s="26">
        <v>11007.04429825341</v>
      </c>
      <c r="E825">
        <v>12581.661308531151</v>
      </c>
      <c r="I825" s="25"/>
    </row>
    <row r="826" spans="1:9" x14ac:dyDescent="0.4">
      <c r="A826" s="21">
        <v>40638</v>
      </c>
      <c r="B826" s="22">
        <v>12025</v>
      </c>
      <c r="C826">
        <v>11628.174999999999</v>
      </c>
      <c r="D826" s="26">
        <v>10882.923884040678</v>
      </c>
      <c r="E826">
        <v>12604.703123693287</v>
      </c>
      <c r="I826" s="25"/>
    </row>
    <row r="827" spans="1:9" x14ac:dyDescent="0.4">
      <c r="A827" s="21">
        <v>40639</v>
      </c>
      <c r="B827" s="22">
        <v>12329</v>
      </c>
      <c r="C827">
        <v>11922.143</v>
      </c>
      <c r="D827" s="26">
        <v>11130.999035365143</v>
      </c>
      <c r="E827">
        <v>12562.9092561325</v>
      </c>
      <c r="I827" s="25"/>
    </row>
    <row r="828" spans="1:9" x14ac:dyDescent="0.4">
      <c r="A828" s="21">
        <v>40640</v>
      </c>
      <c r="B828" s="22">
        <v>9953</v>
      </c>
      <c r="C828">
        <v>9624.5509999999995</v>
      </c>
      <c r="D828" s="26">
        <v>11575.825433928781</v>
      </c>
      <c r="E828">
        <v>12520.564600021793</v>
      </c>
      <c r="I828" s="25"/>
    </row>
    <row r="829" spans="1:9" x14ac:dyDescent="0.4">
      <c r="A829" s="21">
        <v>40641</v>
      </c>
      <c r="B829" s="22">
        <v>12438</v>
      </c>
      <c r="C829">
        <v>12027.546</v>
      </c>
      <c r="D829" s="26">
        <v>11023.88462657012</v>
      </c>
      <c r="E829">
        <v>12582.928466692238</v>
      </c>
      <c r="I829" s="25"/>
    </row>
    <row r="830" spans="1:9" x14ac:dyDescent="0.4">
      <c r="A830" s="21">
        <v>40642</v>
      </c>
      <c r="B830" s="22">
        <v>10812</v>
      </c>
      <c r="C830">
        <v>10455.204</v>
      </c>
      <c r="D830" s="26">
        <v>11317.593606352382</v>
      </c>
      <c r="E830">
        <v>12605.972570540736</v>
      </c>
      <c r="I830" s="25"/>
    </row>
    <row r="831" spans="1:9" x14ac:dyDescent="0.4">
      <c r="A831" s="21">
        <v>40643</v>
      </c>
      <c r="B831" s="22">
        <v>9601</v>
      </c>
      <c r="C831">
        <v>9284.1669999999995</v>
      </c>
      <c r="D831" s="26">
        <v>11443.895333927967</v>
      </c>
      <c r="E831">
        <v>12564.174461973967</v>
      </c>
      <c r="I831" s="25"/>
    </row>
    <row r="832" spans="1:9" x14ac:dyDescent="0.4">
      <c r="A832" s="21">
        <v>40644</v>
      </c>
      <c r="B832" s="22">
        <v>11691</v>
      </c>
      <c r="C832">
        <v>11305.197</v>
      </c>
      <c r="D832" s="26">
        <v>10901.266794512558</v>
      </c>
      <c r="E832">
        <v>12521.825509602524</v>
      </c>
      <c r="I832" s="25"/>
    </row>
    <row r="833" spans="1:9" x14ac:dyDescent="0.4">
      <c r="A833" s="21">
        <v>40645</v>
      </c>
      <c r="B833" s="22">
        <v>12193</v>
      </c>
      <c r="C833">
        <v>11790.630999999999</v>
      </c>
      <c r="D833" s="26">
        <v>11065.978411604019</v>
      </c>
      <c r="E833">
        <v>12584.195624853324</v>
      </c>
      <c r="I833" s="25"/>
    </row>
    <row r="834" spans="1:9" x14ac:dyDescent="0.4">
      <c r="A834" s="21">
        <v>40646</v>
      </c>
      <c r="B834" s="22">
        <v>11792</v>
      </c>
      <c r="C834">
        <v>11402.864</v>
      </c>
      <c r="D834" s="26">
        <v>11438.533229103374</v>
      </c>
      <c r="E834">
        <v>12607.242017388184</v>
      </c>
      <c r="I834" s="25"/>
    </row>
    <row r="835" spans="1:9" x14ac:dyDescent="0.4">
      <c r="A835" s="21">
        <v>40647</v>
      </c>
      <c r="B835" s="22">
        <v>8093</v>
      </c>
      <c r="C835">
        <v>7825.9309999999996</v>
      </c>
      <c r="D835" s="26">
        <v>11282.190071464927</v>
      </c>
      <c r="E835">
        <v>12565.439667815439</v>
      </c>
      <c r="I835" s="25"/>
    </row>
    <row r="836" spans="1:9" x14ac:dyDescent="0.4">
      <c r="A836" s="21">
        <v>40648</v>
      </c>
      <c r="B836" s="22">
        <v>9172</v>
      </c>
      <c r="C836">
        <v>8869.3240000000005</v>
      </c>
      <c r="D836" s="26">
        <v>10803.968771731821</v>
      </c>
      <c r="E836">
        <v>12523.086419183253</v>
      </c>
      <c r="I836" s="25"/>
    </row>
    <row r="837" spans="1:9" x14ac:dyDescent="0.4">
      <c r="A837" s="21">
        <v>40649</v>
      </c>
      <c r="B837" s="22">
        <v>9460</v>
      </c>
      <c r="C837">
        <v>9147.82</v>
      </c>
      <c r="D837" s="26">
        <v>10706.075789016331</v>
      </c>
      <c r="E837">
        <v>12585.462783014409</v>
      </c>
      <c r="I837" s="25"/>
    </row>
    <row r="838" spans="1:9" x14ac:dyDescent="0.4">
      <c r="A838" s="21">
        <v>40650</v>
      </c>
      <c r="B838" s="22">
        <v>8070</v>
      </c>
      <c r="C838">
        <v>7803.69</v>
      </c>
      <c r="D838" s="26">
        <v>10261.495852291391</v>
      </c>
      <c r="E838">
        <v>12608.511464235633</v>
      </c>
      <c r="I838" s="25"/>
    </row>
    <row r="839" spans="1:9" x14ac:dyDescent="0.4">
      <c r="A839" s="21">
        <v>40651</v>
      </c>
      <c r="B839" s="22">
        <v>10388</v>
      </c>
      <c r="C839">
        <v>10045.196</v>
      </c>
      <c r="D839" s="26">
        <v>9961.8953400647406</v>
      </c>
      <c r="E839">
        <v>12566.704873656907</v>
      </c>
      <c r="I839" s="25"/>
    </row>
    <row r="840" spans="1:9" x14ac:dyDescent="0.4">
      <c r="A840" s="21">
        <v>40652</v>
      </c>
      <c r="B840" s="22">
        <v>16433</v>
      </c>
      <c r="C840">
        <v>15890.710999999999</v>
      </c>
      <c r="D840" s="26">
        <v>10195.469486736065</v>
      </c>
      <c r="E840">
        <v>12524.347328763983</v>
      </c>
      <c r="I840" s="25"/>
    </row>
    <row r="841" spans="1:9" x14ac:dyDescent="0.4">
      <c r="A841" s="21">
        <v>40653</v>
      </c>
      <c r="B841" s="22">
        <v>16111</v>
      </c>
      <c r="C841">
        <v>15579.337</v>
      </c>
      <c r="D841" s="26">
        <v>10934.608987948384</v>
      </c>
      <c r="E841">
        <v>12586.729941175498</v>
      </c>
      <c r="I841" s="25"/>
    </row>
    <row r="842" spans="1:9" x14ac:dyDescent="0.4">
      <c r="A842" s="21">
        <v>40654</v>
      </c>
      <c r="B842" s="22">
        <v>11976</v>
      </c>
      <c r="C842">
        <v>11580.791999999999</v>
      </c>
      <c r="D842" s="26">
        <v>11886.016700340302</v>
      </c>
      <c r="E842">
        <v>12609.78091108308</v>
      </c>
      <c r="I842" s="25"/>
    </row>
    <row r="843" spans="1:9" x14ac:dyDescent="0.4">
      <c r="A843" s="21">
        <v>40655</v>
      </c>
      <c r="B843" s="22">
        <v>15741</v>
      </c>
      <c r="C843">
        <v>15221.546999999999</v>
      </c>
      <c r="D843" s="26">
        <v>12181.971332521869</v>
      </c>
      <c r="E843">
        <v>12567.970079498375</v>
      </c>
      <c r="I843" s="25"/>
    </row>
    <row r="844" spans="1:9" x14ac:dyDescent="0.4">
      <c r="A844" s="21">
        <v>40656</v>
      </c>
      <c r="B844" s="22">
        <v>12877</v>
      </c>
      <c r="C844">
        <v>12452.058999999999</v>
      </c>
      <c r="D844" s="26">
        <v>12427.828691515664</v>
      </c>
      <c r="E844">
        <v>12525.608238344714</v>
      </c>
      <c r="I844" s="25"/>
    </row>
    <row r="845" spans="1:9" x14ac:dyDescent="0.4">
      <c r="A845" s="21">
        <v>40657</v>
      </c>
      <c r="B845" s="22">
        <v>9221</v>
      </c>
      <c r="C845">
        <v>8916.7070000000003</v>
      </c>
      <c r="D845" s="26">
        <v>12542.61890800513</v>
      </c>
      <c r="E845">
        <v>12587.997099336582</v>
      </c>
      <c r="I845" s="25"/>
    </row>
    <row r="846" spans="1:9" x14ac:dyDescent="0.4">
      <c r="A846" s="21">
        <v>40658</v>
      </c>
      <c r="B846" s="22">
        <v>11122</v>
      </c>
      <c r="C846">
        <v>10754.974</v>
      </c>
      <c r="D846" s="26">
        <v>12333.193711376645</v>
      </c>
      <c r="E846">
        <v>12611.05035793053</v>
      </c>
      <c r="I846" s="25"/>
    </row>
    <row r="847" spans="1:9" x14ac:dyDescent="0.4">
      <c r="A847" s="21">
        <v>40659</v>
      </c>
      <c r="B847" s="22">
        <v>12204</v>
      </c>
      <c r="C847">
        <v>11801.268</v>
      </c>
      <c r="D847" s="26">
        <v>11780.583165681212</v>
      </c>
      <c r="E847">
        <v>12569.235285339846</v>
      </c>
      <c r="I847" s="25"/>
    </row>
    <row r="848" spans="1:9" x14ac:dyDescent="0.4">
      <c r="A848" s="21">
        <v>40660</v>
      </c>
      <c r="B848" s="22">
        <v>12386</v>
      </c>
      <c r="C848">
        <v>11977.261999999999</v>
      </c>
      <c r="D848" s="26">
        <v>11837.322713333344</v>
      </c>
      <c r="E848">
        <v>12526.869147925443</v>
      </c>
      <c r="I848" s="25"/>
    </row>
    <row r="849" spans="1:9" x14ac:dyDescent="0.4">
      <c r="A849" s="21">
        <v>40661</v>
      </c>
      <c r="B849" s="22">
        <v>9768</v>
      </c>
      <c r="C849">
        <v>9445.655999999999</v>
      </c>
      <c r="D849" s="26">
        <v>12284.827100479515</v>
      </c>
      <c r="E849">
        <v>12589.264257497671</v>
      </c>
      <c r="I849" s="25"/>
    </row>
    <row r="850" spans="1:9" x14ac:dyDescent="0.4">
      <c r="A850" s="21">
        <v>40662</v>
      </c>
      <c r="B850" s="22">
        <v>11872</v>
      </c>
      <c r="C850">
        <v>11480.224</v>
      </c>
      <c r="D850" s="26">
        <v>11549.556873206968</v>
      </c>
      <c r="E850">
        <v>12612.319804777977</v>
      </c>
      <c r="I850" s="25"/>
    </row>
    <row r="851" spans="1:9" x14ac:dyDescent="0.4">
      <c r="A851" s="21">
        <v>40663</v>
      </c>
      <c r="B851" s="22">
        <v>10280</v>
      </c>
      <c r="C851">
        <v>9940.76</v>
      </c>
      <c r="D851" s="26">
        <v>11591.820239415199</v>
      </c>
      <c r="E851">
        <v>12570.500491181314</v>
      </c>
      <c r="I851" s="25"/>
    </row>
    <row r="852" spans="1:9" x14ac:dyDescent="0.4">
      <c r="A852" s="21">
        <v>40664</v>
      </c>
      <c r="B852" s="22">
        <v>9427</v>
      </c>
      <c r="C852">
        <v>9115.9089999999997</v>
      </c>
      <c r="D852" s="26">
        <v>11678.604345434622</v>
      </c>
      <c r="E852">
        <v>12528.130057506174</v>
      </c>
      <c r="I852" s="25"/>
    </row>
    <row r="853" spans="1:9" x14ac:dyDescent="0.4">
      <c r="A853" s="21">
        <v>40665</v>
      </c>
      <c r="B853" s="22">
        <v>9564</v>
      </c>
      <c r="C853">
        <v>9248.387999999999</v>
      </c>
      <c r="D853" s="26">
        <v>11038.767260646149</v>
      </c>
      <c r="E853">
        <v>12590.531415658756</v>
      </c>
      <c r="I853" s="25"/>
    </row>
    <row r="854" spans="1:9" x14ac:dyDescent="0.4">
      <c r="A854" s="21">
        <v>40666</v>
      </c>
      <c r="B854" s="22">
        <v>11204</v>
      </c>
      <c r="C854">
        <v>10834.268</v>
      </c>
      <c r="D854" s="26">
        <v>10768.348270765591</v>
      </c>
      <c r="E854">
        <v>12613.589251625424</v>
      </c>
      <c r="I854" s="25"/>
    </row>
    <row r="855" spans="1:9" x14ac:dyDescent="0.4">
      <c r="A855" s="21">
        <v>40667</v>
      </c>
      <c r="B855" s="22">
        <v>12039</v>
      </c>
      <c r="C855">
        <v>11641.713</v>
      </c>
      <c r="D855" s="26">
        <v>11111.834450427508</v>
      </c>
      <c r="E855">
        <v>12571.765697022785</v>
      </c>
      <c r="I855" s="25"/>
    </row>
    <row r="856" spans="1:9" x14ac:dyDescent="0.4">
      <c r="A856" s="21">
        <v>40668</v>
      </c>
      <c r="B856" s="22">
        <v>9822</v>
      </c>
      <c r="C856">
        <v>9497.8739999999998</v>
      </c>
      <c r="D856" s="26">
        <v>10999.193193887399</v>
      </c>
      <c r="E856">
        <v>12529.390967086903</v>
      </c>
      <c r="I856" s="25"/>
    </row>
    <row r="857" spans="1:9" x14ac:dyDescent="0.4">
      <c r="A857" s="21">
        <v>40669</v>
      </c>
      <c r="B857" s="22">
        <v>12081</v>
      </c>
      <c r="C857">
        <v>11682.326999999999</v>
      </c>
      <c r="D857" s="26">
        <v>10803.661878259723</v>
      </c>
      <c r="E857">
        <v>12591.798573819842</v>
      </c>
      <c r="I857" s="25"/>
    </row>
    <row r="858" spans="1:9" x14ac:dyDescent="0.4">
      <c r="A858" s="21">
        <v>40670</v>
      </c>
      <c r="B858" s="22">
        <v>10488</v>
      </c>
      <c r="C858">
        <v>10141.895999999999</v>
      </c>
      <c r="D858" s="26">
        <v>11294.812668168004</v>
      </c>
      <c r="E858">
        <v>12614.858698472874</v>
      </c>
      <c r="I858" s="25"/>
    </row>
    <row r="859" spans="1:9" x14ac:dyDescent="0.4">
      <c r="A859" s="21">
        <v>40671</v>
      </c>
      <c r="B859" s="22">
        <v>10131</v>
      </c>
      <c r="C859">
        <v>9796.6769999999997</v>
      </c>
      <c r="D859" s="26">
        <v>10873.804583562531</v>
      </c>
      <c r="E859">
        <v>12573.030902864253</v>
      </c>
      <c r="I859" s="25"/>
    </row>
    <row r="860" spans="1:9" x14ac:dyDescent="0.4">
      <c r="A860" s="21">
        <v>40672</v>
      </c>
      <c r="B860" s="22">
        <v>11718</v>
      </c>
      <c r="C860">
        <v>11331.306</v>
      </c>
      <c r="D860" s="26">
        <v>10782.578881969717</v>
      </c>
      <c r="E860">
        <v>12530.651876667634</v>
      </c>
      <c r="I860" s="25"/>
    </row>
    <row r="861" spans="1:9" x14ac:dyDescent="0.4">
      <c r="A861" s="21">
        <v>40673</v>
      </c>
      <c r="B861" s="22">
        <v>12200</v>
      </c>
      <c r="C861">
        <v>11797.4</v>
      </c>
      <c r="D861" s="26">
        <v>11186.862994716701</v>
      </c>
      <c r="E861">
        <v>12593.065731980929</v>
      </c>
      <c r="I861" s="25"/>
    </row>
    <row r="862" spans="1:9" x14ac:dyDescent="0.4">
      <c r="A862" s="21">
        <v>40674</v>
      </c>
      <c r="B862" s="22">
        <v>10919</v>
      </c>
      <c r="C862">
        <v>10558.672999999999</v>
      </c>
      <c r="D862" s="26">
        <v>11057.105858356614</v>
      </c>
      <c r="E862">
        <v>12616.128145320321</v>
      </c>
      <c r="I862" s="25"/>
    </row>
    <row r="863" spans="1:9" x14ac:dyDescent="0.4">
      <c r="A863" s="21">
        <v>40675</v>
      </c>
      <c r="B863" s="22">
        <v>9836</v>
      </c>
      <c r="C863">
        <v>9511.4120000000003</v>
      </c>
      <c r="D863" s="26">
        <v>11088.705764456881</v>
      </c>
      <c r="E863">
        <v>12574.296108705725</v>
      </c>
      <c r="I863" s="25"/>
    </row>
    <row r="864" spans="1:9" x14ac:dyDescent="0.4">
      <c r="A864" s="21">
        <v>40676</v>
      </c>
      <c r="B864" s="22">
        <v>16918</v>
      </c>
      <c r="C864">
        <v>16359.706</v>
      </c>
      <c r="D864" s="26">
        <v>11136.970967272468</v>
      </c>
      <c r="E864">
        <v>12531.912786248366</v>
      </c>
      <c r="I864" s="25"/>
    </row>
    <row r="865" spans="1:9" x14ac:dyDescent="0.4">
      <c r="A865" s="21">
        <v>40677</v>
      </c>
      <c r="B865" s="22">
        <v>13944</v>
      </c>
      <c r="C865">
        <v>13483.848</v>
      </c>
      <c r="D865" s="26">
        <v>11746.262139738248</v>
      </c>
      <c r="E865">
        <v>12594.332890142015</v>
      </c>
      <c r="I865" s="25"/>
    </row>
    <row r="866" spans="1:9" x14ac:dyDescent="0.4">
      <c r="A866" s="21">
        <v>40678</v>
      </c>
      <c r="B866" s="22">
        <v>11697</v>
      </c>
      <c r="C866">
        <v>11310.999</v>
      </c>
      <c r="D866" s="26">
        <v>12145.093347264634</v>
      </c>
      <c r="E866">
        <v>12617.39759216777</v>
      </c>
      <c r="I866" s="25"/>
    </row>
    <row r="867" spans="1:9" x14ac:dyDescent="0.4">
      <c r="A867" s="21">
        <v>40679</v>
      </c>
      <c r="B867" s="22">
        <v>15197</v>
      </c>
      <c r="C867">
        <v>14695.499</v>
      </c>
      <c r="D867" s="26">
        <v>12453.711424008015</v>
      </c>
      <c r="E867">
        <v>12575.561314547193</v>
      </c>
      <c r="I867" s="25"/>
    </row>
    <row r="868" spans="1:9" x14ac:dyDescent="0.4">
      <c r="A868" s="21">
        <v>40680</v>
      </c>
      <c r="B868" s="22">
        <v>15497</v>
      </c>
      <c r="C868">
        <v>14985.599</v>
      </c>
      <c r="D868" s="26">
        <v>12495.418504888055</v>
      </c>
      <c r="E868">
        <v>12533.173695829095</v>
      </c>
      <c r="I868" s="25"/>
    </row>
    <row r="869" spans="1:9" x14ac:dyDescent="0.4">
      <c r="A869" s="21">
        <v>40681</v>
      </c>
      <c r="B869" s="22">
        <v>12846</v>
      </c>
      <c r="C869">
        <v>12422.082</v>
      </c>
      <c r="D869" s="26">
        <v>12988.239681627401</v>
      </c>
      <c r="E869">
        <v>12595.600048303102</v>
      </c>
      <c r="I869" s="25"/>
    </row>
    <row r="870" spans="1:9" x14ac:dyDescent="0.4">
      <c r="A870" s="21">
        <v>40682</v>
      </c>
      <c r="B870" s="22">
        <v>10287</v>
      </c>
      <c r="C870">
        <v>9947.5290000000005</v>
      </c>
      <c r="D870" s="26">
        <v>13421.226083502701</v>
      </c>
      <c r="E870">
        <v>12618.667039015219</v>
      </c>
      <c r="I870" s="25"/>
    </row>
    <row r="871" spans="1:9" x14ac:dyDescent="0.4">
      <c r="A871" s="21">
        <v>40683</v>
      </c>
      <c r="B871" s="22">
        <v>12638</v>
      </c>
      <c r="C871">
        <v>12220.946</v>
      </c>
      <c r="D871" s="26">
        <v>12510.956063398162</v>
      </c>
      <c r="E871">
        <v>12576.82652038866</v>
      </c>
      <c r="I871" s="25"/>
    </row>
    <row r="872" spans="1:9" x14ac:dyDescent="0.4">
      <c r="A872" s="21">
        <v>40684</v>
      </c>
      <c r="B872" s="22">
        <v>10828</v>
      </c>
      <c r="C872">
        <v>10470.675999999999</v>
      </c>
      <c r="D872" s="26">
        <v>12494.526190967032</v>
      </c>
      <c r="E872">
        <v>12534.434605409826</v>
      </c>
      <c r="I872" s="25"/>
    </row>
    <row r="873" spans="1:9" x14ac:dyDescent="0.4">
      <c r="A873" s="21">
        <v>40685</v>
      </c>
      <c r="B873" s="22">
        <v>9740</v>
      </c>
      <c r="C873">
        <v>9418.58</v>
      </c>
      <c r="D873" s="26">
        <v>12613.024485834603</v>
      </c>
      <c r="E873">
        <v>12596.867206464189</v>
      </c>
      <c r="I873" s="25"/>
    </row>
    <row r="874" spans="1:9" x14ac:dyDescent="0.4">
      <c r="A874" s="21">
        <v>40686</v>
      </c>
      <c r="B874" s="22">
        <v>12018</v>
      </c>
      <c r="C874">
        <v>11621.405999999999</v>
      </c>
      <c r="D874" s="26">
        <v>11810.603446833657</v>
      </c>
      <c r="E874">
        <v>12619.936485862667</v>
      </c>
      <c r="I874" s="25"/>
    </row>
    <row r="875" spans="1:9" x14ac:dyDescent="0.4">
      <c r="A875" s="21">
        <v>40687</v>
      </c>
      <c r="B875" s="22">
        <v>12453</v>
      </c>
      <c r="C875">
        <v>12042.050999999999</v>
      </c>
      <c r="D875" s="26">
        <v>11785.226119446506</v>
      </c>
      <c r="E875">
        <v>12578.091726230132</v>
      </c>
      <c r="I875" s="25"/>
    </row>
    <row r="876" spans="1:9" x14ac:dyDescent="0.4">
      <c r="A876" s="21">
        <v>40688</v>
      </c>
      <c r="B876" s="22">
        <v>12395</v>
      </c>
      <c r="C876">
        <v>11985.965</v>
      </c>
      <c r="D876" s="26">
        <v>12255.286301168509</v>
      </c>
      <c r="E876">
        <v>12535.695514990555</v>
      </c>
      <c r="I876" s="25"/>
    </row>
    <row r="877" spans="1:9" x14ac:dyDescent="0.4">
      <c r="A877" s="21">
        <v>40689</v>
      </c>
      <c r="B877" s="22">
        <v>9959</v>
      </c>
      <c r="C877">
        <v>9630.3529999999992</v>
      </c>
      <c r="D877" s="26">
        <v>11981.000605563224</v>
      </c>
      <c r="E877">
        <v>12598.134364625274</v>
      </c>
      <c r="I877" s="25"/>
    </row>
    <row r="878" spans="1:9" x14ac:dyDescent="0.4">
      <c r="A878" s="21">
        <v>40690</v>
      </c>
      <c r="B878" s="22">
        <v>10950</v>
      </c>
      <c r="C878">
        <v>10588.65</v>
      </c>
      <c r="D878" s="26">
        <v>11600.665966669101</v>
      </c>
      <c r="E878">
        <v>12621.205932710116</v>
      </c>
      <c r="I878" s="25"/>
    </row>
    <row r="879" spans="1:9" x14ac:dyDescent="0.4">
      <c r="A879" s="21">
        <v>40691</v>
      </c>
      <c r="B879" s="22">
        <v>10973</v>
      </c>
      <c r="C879">
        <v>10610.891</v>
      </c>
      <c r="D879" s="26">
        <v>11837.078165934912</v>
      </c>
      <c r="E879">
        <v>12579.3569320716</v>
      </c>
      <c r="I879" s="25"/>
    </row>
    <row r="880" spans="1:9" x14ac:dyDescent="0.4">
      <c r="A880" s="21">
        <v>40692</v>
      </c>
      <c r="B880" s="22">
        <v>13709</v>
      </c>
      <c r="C880">
        <v>13256.602999999999</v>
      </c>
      <c r="D880" s="26">
        <v>11384.447336498759</v>
      </c>
      <c r="E880">
        <v>12536.956424571285</v>
      </c>
      <c r="I880" s="25"/>
    </row>
    <row r="881" spans="1:9" x14ac:dyDescent="0.4">
      <c r="A881" s="21">
        <v>40693</v>
      </c>
      <c r="B881" s="22">
        <v>16666</v>
      </c>
      <c r="C881">
        <v>16116.021999999999</v>
      </c>
      <c r="D881" s="26">
        <v>11728.81823872454</v>
      </c>
      <c r="E881">
        <v>12599.401522786362</v>
      </c>
      <c r="I881" s="25"/>
    </row>
    <row r="882" spans="1:9" x14ac:dyDescent="0.4">
      <c r="A882" s="21">
        <v>40694</v>
      </c>
      <c r="B882" s="22">
        <v>15274</v>
      </c>
      <c r="C882">
        <v>14769.957999999999</v>
      </c>
      <c r="D882" s="26">
        <v>12900.615215536651</v>
      </c>
      <c r="E882">
        <v>12622.475379557563</v>
      </c>
      <c r="I882" s="25"/>
    </row>
    <row r="883" spans="1:9" x14ac:dyDescent="0.4">
      <c r="A883" s="21">
        <v>40695</v>
      </c>
      <c r="B883" s="22">
        <v>15582</v>
      </c>
      <c r="C883">
        <v>15067.794</v>
      </c>
      <c r="D883" s="26">
        <v>12980.291659977029</v>
      </c>
      <c r="E883">
        <v>12580.622137913071</v>
      </c>
      <c r="I883" s="25"/>
    </row>
    <row r="884" spans="1:9" x14ac:dyDescent="0.4">
      <c r="A884" s="21">
        <v>40696</v>
      </c>
      <c r="B884" s="22">
        <v>12279</v>
      </c>
      <c r="C884">
        <v>11873.793</v>
      </c>
      <c r="D884" s="26">
        <v>13401.371979870935</v>
      </c>
      <c r="E884">
        <v>12538.217334152016</v>
      </c>
      <c r="I884" s="25"/>
    </row>
    <row r="885" spans="1:9" x14ac:dyDescent="0.4">
      <c r="A885" s="21">
        <v>40697</v>
      </c>
      <c r="B885" s="22">
        <v>12332</v>
      </c>
      <c r="C885">
        <v>11925.044</v>
      </c>
      <c r="D885" s="26">
        <v>13568.474723691377</v>
      </c>
      <c r="E885">
        <v>12600.668680947447</v>
      </c>
      <c r="I885" s="25"/>
    </row>
    <row r="886" spans="1:9" x14ac:dyDescent="0.4">
      <c r="A886" s="21">
        <v>40698</v>
      </c>
      <c r="B886" s="22">
        <v>10616</v>
      </c>
      <c r="C886">
        <v>10265.672</v>
      </c>
      <c r="D886" s="26">
        <v>13062.662288638756</v>
      </c>
      <c r="E886">
        <v>12623.744826405013</v>
      </c>
      <c r="I886" s="25"/>
    </row>
    <row r="887" spans="1:9" x14ac:dyDescent="0.4">
      <c r="A887" s="21">
        <v>40699</v>
      </c>
      <c r="B887" s="22">
        <v>9660</v>
      </c>
      <c r="C887">
        <v>9341.2199999999993</v>
      </c>
      <c r="D887" s="26">
        <v>12614.708538450497</v>
      </c>
      <c r="E887">
        <v>12581.887343754539</v>
      </c>
      <c r="I887" s="25"/>
    </row>
    <row r="888" spans="1:9" x14ac:dyDescent="0.4">
      <c r="A888" s="21">
        <v>40700</v>
      </c>
      <c r="B888" s="22">
        <v>11946</v>
      </c>
      <c r="C888">
        <v>11551.781999999999</v>
      </c>
      <c r="D888" s="26">
        <v>12454.24089845898</v>
      </c>
      <c r="E888">
        <v>12539.478243732745</v>
      </c>
      <c r="I888" s="25"/>
    </row>
    <row r="889" spans="1:9" x14ac:dyDescent="0.4">
      <c r="A889" s="21">
        <v>40701</v>
      </c>
      <c r="B889" s="22">
        <v>12843</v>
      </c>
      <c r="C889">
        <v>12419.181</v>
      </c>
      <c r="D889" s="26">
        <v>12072.543027773329</v>
      </c>
      <c r="E889">
        <v>12601.935839108535</v>
      </c>
      <c r="I889" s="25"/>
    </row>
    <row r="890" spans="1:9" x14ac:dyDescent="0.4">
      <c r="A890" s="21">
        <v>40702</v>
      </c>
      <c r="B890" s="22">
        <v>13368</v>
      </c>
      <c r="C890">
        <v>12926.856</v>
      </c>
      <c r="D890" s="26">
        <v>12140.567245049406</v>
      </c>
      <c r="E890">
        <v>12625.01427325246</v>
      </c>
      <c r="I890" s="25"/>
    </row>
    <row r="891" spans="1:9" x14ac:dyDescent="0.4">
      <c r="A891" s="21">
        <v>40703</v>
      </c>
      <c r="B891" s="22">
        <v>10839</v>
      </c>
      <c r="C891">
        <v>10481.313</v>
      </c>
      <c r="D891" s="26">
        <v>12700.686727660201</v>
      </c>
      <c r="E891">
        <v>12583.152549596009</v>
      </c>
      <c r="I891" s="25"/>
    </row>
    <row r="892" spans="1:9" x14ac:dyDescent="0.4">
      <c r="A892" s="21">
        <v>40704</v>
      </c>
      <c r="B892" s="22">
        <v>17031</v>
      </c>
      <c r="C892">
        <v>16468.976999999999</v>
      </c>
      <c r="D892" s="26">
        <v>12116.048782636366</v>
      </c>
      <c r="E892">
        <v>12540.739153313476</v>
      </c>
      <c r="I892" s="25"/>
    </row>
    <row r="893" spans="1:9" x14ac:dyDescent="0.4">
      <c r="A893" s="21">
        <v>40705</v>
      </c>
      <c r="B893" s="22">
        <v>11368</v>
      </c>
      <c r="C893">
        <v>10992.856</v>
      </c>
      <c r="D893" s="26">
        <v>12860.426704197167</v>
      </c>
      <c r="E893">
        <v>12603.20299726962</v>
      </c>
      <c r="I893" s="25"/>
    </row>
    <row r="894" spans="1:9" x14ac:dyDescent="0.4">
      <c r="A894" s="21">
        <v>40706</v>
      </c>
      <c r="B894" s="22">
        <v>10249</v>
      </c>
      <c r="C894">
        <v>9910.7829999999994</v>
      </c>
      <c r="D894" s="26">
        <v>12941.738799882431</v>
      </c>
      <c r="E894">
        <v>12626.283720099907</v>
      </c>
      <c r="I894" s="25"/>
    </row>
    <row r="895" spans="1:9" x14ac:dyDescent="0.4">
      <c r="A895" s="21">
        <v>40707</v>
      </c>
      <c r="B895" s="22">
        <v>12741</v>
      </c>
      <c r="C895">
        <v>12320.547</v>
      </c>
      <c r="D895" s="26">
        <v>12310.165727138545</v>
      </c>
      <c r="E895">
        <v>12584.417755437478</v>
      </c>
      <c r="I895" s="25"/>
    </row>
    <row r="896" spans="1:9" x14ac:dyDescent="0.4">
      <c r="A896" s="21">
        <v>40708</v>
      </c>
      <c r="B896" s="22">
        <v>13057</v>
      </c>
      <c r="C896">
        <v>12626.118999999999</v>
      </c>
      <c r="D896" s="26">
        <v>12243.19758089162</v>
      </c>
      <c r="E896">
        <v>12542.000062894205</v>
      </c>
      <c r="I896" s="25"/>
    </row>
    <row r="897" spans="1:9" x14ac:dyDescent="0.4">
      <c r="A897" s="21">
        <v>40709</v>
      </c>
      <c r="B897" s="22">
        <v>13006</v>
      </c>
      <c r="C897">
        <v>12576.802</v>
      </c>
      <c r="D897" s="26">
        <v>12675.7623830594</v>
      </c>
      <c r="E897">
        <v>12604.470155430707</v>
      </c>
      <c r="I897" s="25"/>
    </row>
    <row r="898" spans="1:9" x14ac:dyDescent="0.4">
      <c r="A898" s="21">
        <v>40710</v>
      </c>
      <c r="B898" s="22">
        <v>10414</v>
      </c>
      <c r="C898">
        <v>10070.338</v>
      </c>
      <c r="D898" s="26">
        <v>12575.535475429218</v>
      </c>
      <c r="E898">
        <v>12627.553166947357</v>
      </c>
      <c r="I898" s="25"/>
    </row>
    <row r="899" spans="1:9" x14ac:dyDescent="0.4">
      <c r="A899" s="21">
        <v>40711</v>
      </c>
      <c r="B899" s="22">
        <v>12916</v>
      </c>
      <c r="C899">
        <v>12489.771999999999</v>
      </c>
      <c r="D899" s="26">
        <v>12094.382371204345</v>
      </c>
      <c r="E899">
        <v>12585.682961278946</v>
      </c>
      <c r="I899" s="25"/>
    </row>
    <row r="900" spans="1:9" x14ac:dyDescent="0.4">
      <c r="A900" s="21">
        <v>40712</v>
      </c>
      <c r="B900" s="22">
        <v>11092</v>
      </c>
      <c r="C900">
        <v>10725.964</v>
      </c>
      <c r="D900" s="26">
        <v>12517.70965634992</v>
      </c>
      <c r="E900">
        <v>12543.260972474936</v>
      </c>
      <c r="I900" s="25"/>
    </row>
    <row r="901" spans="1:9" x14ac:dyDescent="0.4">
      <c r="A901" s="21">
        <v>40713</v>
      </c>
      <c r="B901" s="22">
        <v>9926</v>
      </c>
      <c r="C901">
        <v>9598.4419999999991</v>
      </c>
      <c r="D901" s="26">
        <v>12103.364599676113</v>
      </c>
      <c r="E901">
        <v>12605.737313591793</v>
      </c>
      <c r="I901" s="25"/>
    </row>
    <row r="902" spans="1:9" x14ac:dyDescent="0.4">
      <c r="A902" s="21">
        <v>40714</v>
      </c>
      <c r="B902" s="22">
        <v>12749</v>
      </c>
      <c r="C902">
        <v>12328.282999999999</v>
      </c>
      <c r="D902" s="26">
        <v>11664.314937917832</v>
      </c>
      <c r="E902">
        <v>12628.822613794804</v>
      </c>
      <c r="I902" s="25"/>
    </row>
    <row r="903" spans="1:9" x14ac:dyDescent="0.4">
      <c r="A903" s="21">
        <v>40715</v>
      </c>
      <c r="B903" s="22">
        <v>13365</v>
      </c>
      <c r="C903">
        <v>12923.955</v>
      </c>
      <c r="D903" s="26">
        <v>12090.328066407044</v>
      </c>
      <c r="E903">
        <v>12586.948167120418</v>
      </c>
      <c r="I903" s="25"/>
    </row>
    <row r="904" spans="1:9" x14ac:dyDescent="0.4">
      <c r="A904" s="21">
        <v>40716</v>
      </c>
      <c r="B904" s="22">
        <v>13686</v>
      </c>
      <c r="C904">
        <v>13234.361999999999</v>
      </c>
      <c r="D904" s="26">
        <v>12102.783862328415</v>
      </c>
      <c r="E904">
        <v>12544.521882055666</v>
      </c>
      <c r="I904" s="25"/>
    </row>
    <row r="905" spans="1:9" x14ac:dyDescent="0.4">
      <c r="A905" s="21">
        <v>40717</v>
      </c>
      <c r="B905" s="22">
        <v>11180</v>
      </c>
      <c r="C905">
        <v>10811.06</v>
      </c>
      <c r="D905" s="26">
        <v>12317.591263571547</v>
      </c>
      <c r="E905">
        <v>12607.004471752878</v>
      </c>
      <c r="I905" s="25"/>
    </row>
    <row r="906" spans="1:9" x14ac:dyDescent="0.4">
      <c r="A906" s="21">
        <v>40718</v>
      </c>
      <c r="B906" s="22">
        <v>13699</v>
      </c>
      <c r="C906">
        <v>13246.932999999999</v>
      </c>
      <c r="D906" s="26">
        <v>12390.818229230661</v>
      </c>
      <c r="E906">
        <v>12630.092060642253</v>
      </c>
      <c r="I906" s="25"/>
    </row>
    <row r="907" spans="1:9" x14ac:dyDescent="0.4">
      <c r="A907" s="21">
        <v>40719</v>
      </c>
      <c r="B907" s="22">
        <v>11511</v>
      </c>
      <c r="C907">
        <v>11131.136999999999</v>
      </c>
      <c r="D907" s="26">
        <v>12408.070316465237</v>
      </c>
      <c r="E907">
        <v>12588.213372961885</v>
      </c>
      <c r="I907" s="25"/>
    </row>
    <row r="908" spans="1:9" x14ac:dyDescent="0.4">
      <c r="A908" s="21">
        <v>40720</v>
      </c>
      <c r="B908" s="22">
        <v>10321</v>
      </c>
      <c r="C908">
        <v>9980.4069999999992</v>
      </c>
      <c r="D908" s="26">
        <v>12182.618173022465</v>
      </c>
      <c r="E908">
        <v>12545.782791636395</v>
      </c>
      <c r="I908" s="25"/>
    </row>
    <row r="909" spans="1:9" x14ac:dyDescent="0.4">
      <c r="A909" s="21">
        <v>40721</v>
      </c>
      <c r="B909" s="22">
        <v>13150</v>
      </c>
      <c r="C909">
        <v>12716.05</v>
      </c>
      <c r="D909" s="26">
        <v>12166.291792195487</v>
      </c>
      <c r="E909">
        <v>12608.271629913967</v>
      </c>
      <c r="I909" s="25"/>
    </row>
    <row r="910" spans="1:9" x14ac:dyDescent="0.4">
      <c r="A910" s="21">
        <v>40722</v>
      </c>
      <c r="B910" s="22">
        <v>13625</v>
      </c>
      <c r="C910">
        <v>13175.375</v>
      </c>
      <c r="D910" s="26">
        <v>12105.292586123467</v>
      </c>
      <c r="E910">
        <v>12631.361507489701</v>
      </c>
      <c r="I910" s="25"/>
    </row>
    <row r="911" spans="1:9" x14ac:dyDescent="0.4">
      <c r="A911" s="21">
        <v>40723</v>
      </c>
      <c r="B911" s="22">
        <v>13580</v>
      </c>
      <c r="C911">
        <v>13131.859999999999</v>
      </c>
      <c r="D911" s="26">
        <v>12257.56288849478</v>
      </c>
      <c r="E911">
        <v>12589.478578803355</v>
      </c>
      <c r="I911" s="25"/>
    </row>
    <row r="912" spans="1:9" x14ac:dyDescent="0.4">
      <c r="A912" s="21">
        <v>40724</v>
      </c>
      <c r="B912" s="22">
        <v>10961</v>
      </c>
      <c r="C912">
        <v>10599.287</v>
      </c>
      <c r="D912" s="26">
        <v>12814.851882938996</v>
      </c>
      <c r="E912">
        <v>12547.043701217126</v>
      </c>
      <c r="I912" s="25"/>
    </row>
    <row r="913" spans="1:9" x14ac:dyDescent="0.4">
      <c r="A913" s="21">
        <v>40725</v>
      </c>
      <c r="B913" s="22">
        <v>13760</v>
      </c>
      <c r="C913">
        <v>13305.92</v>
      </c>
      <c r="D913" s="26">
        <v>12296.908956806032</v>
      </c>
      <c r="E913">
        <v>12609.538788075051</v>
      </c>
      <c r="I913" s="25"/>
    </row>
    <row r="914" spans="1:9" x14ac:dyDescent="0.4">
      <c r="A914" s="21">
        <v>40726</v>
      </c>
      <c r="B914" s="22">
        <v>11981</v>
      </c>
      <c r="C914">
        <v>11585.627</v>
      </c>
      <c r="D914" s="26">
        <v>12435.633816445379</v>
      </c>
      <c r="E914">
        <v>12632.630954337148</v>
      </c>
      <c r="I914" s="25"/>
    </row>
    <row r="915" spans="1:9" x14ac:dyDescent="0.4">
      <c r="A915" s="21">
        <v>40727</v>
      </c>
      <c r="B915" s="22">
        <v>10615</v>
      </c>
      <c r="C915">
        <v>10264.705</v>
      </c>
      <c r="D915" s="26">
        <v>12656.326309554297</v>
      </c>
      <c r="E915">
        <v>12590.743784644825</v>
      </c>
      <c r="I915" s="25"/>
    </row>
    <row r="916" spans="1:9" x14ac:dyDescent="0.4">
      <c r="A916" s="21">
        <v>40728</v>
      </c>
      <c r="B916" s="22">
        <v>13342</v>
      </c>
      <c r="C916">
        <v>12901.714</v>
      </c>
      <c r="D916" s="26">
        <v>12155.972673080816</v>
      </c>
      <c r="E916">
        <v>12548.304610797855</v>
      </c>
      <c r="I916" s="25"/>
    </row>
    <row r="917" spans="1:9" x14ac:dyDescent="0.4">
      <c r="A917" s="21">
        <v>40729</v>
      </c>
      <c r="B917" s="22">
        <v>13859</v>
      </c>
      <c r="C917">
        <v>13401.653</v>
      </c>
      <c r="D917" s="26">
        <v>12225.028384321671</v>
      </c>
      <c r="E917">
        <v>12610.805946236138</v>
      </c>
      <c r="I917" s="25"/>
    </row>
    <row r="918" spans="1:9" x14ac:dyDescent="0.4">
      <c r="A918" s="21">
        <v>40730</v>
      </c>
      <c r="B918" s="22">
        <v>13838</v>
      </c>
      <c r="C918">
        <v>13381.346</v>
      </c>
      <c r="D918" s="26">
        <v>12765.114440115552</v>
      </c>
      <c r="E918">
        <v>12633.900401184597</v>
      </c>
      <c r="I918" s="25"/>
    </row>
    <row r="919" spans="1:9" x14ac:dyDescent="0.4">
      <c r="A919" s="21">
        <v>40731</v>
      </c>
      <c r="B919" s="22">
        <v>10992</v>
      </c>
      <c r="C919">
        <v>10629.263999999999</v>
      </c>
      <c r="D919" s="26">
        <v>12808.807242060264</v>
      </c>
      <c r="E919">
        <v>12592.008990486294</v>
      </c>
      <c r="I919" s="25"/>
    </row>
    <row r="920" spans="1:9" x14ac:dyDescent="0.4">
      <c r="A920" s="21">
        <v>40732</v>
      </c>
      <c r="B920" s="22">
        <v>13659</v>
      </c>
      <c r="C920">
        <v>13208.252999999999</v>
      </c>
      <c r="D920" s="26">
        <v>12394.382743211603</v>
      </c>
      <c r="E920">
        <v>12549.565520378586</v>
      </c>
      <c r="I920" s="25"/>
    </row>
    <row r="921" spans="1:9" x14ac:dyDescent="0.4">
      <c r="A921" s="21">
        <v>40733</v>
      </c>
      <c r="B921" s="22">
        <v>12112</v>
      </c>
      <c r="C921">
        <v>11712.304</v>
      </c>
      <c r="D921" s="26">
        <v>12868.292917320257</v>
      </c>
      <c r="E921">
        <v>12612.073104397225</v>
      </c>
      <c r="I921" s="25"/>
    </row>
    <row r="922" spans="1:9" x14ac:dyDescent="0.4">
      <c r="A922" s="21">
        <v>40734</v>
      </c>
      <c r="B922" s="22">
        <v>10912</v>
      </c>
      <c r="C922">
        <v>10551.904</v>
      </c>
      <c r="D922" s="26">
        <v>12576.783284183746</v>
      </c>
      <c r="E922">
        <v>12635.169848032045</v>
      </c>
      <c r="I922" s="25"/>
    </row>
    <row r="923" spans="1:9" x14ac:dyDescent="0.4">
      <c r="A923" s="21">
        <v>40735</v>
      </c>
      <c r="B923" s="22">
        <v>14198</v>
      </c>
      <c r="C923">
        <v>13729.466</v>
      </c>
      <c r="D923" s="26">
        <v>12230.803729509715</v>
      </c>
      <c r="E923">
        <v>12593.274196327764</v>
      </c>
      <c r="I923" s="25"/>
    </row>
    <row r="924" spans="1:9" x14ac:dyDescent="0.4">
      <c r="A924" s="21">
        <v>40736</v>
      </c>
      <c r="B924" s="22">
        <v>14620</v>
      </c>
      <c r="C924">
        <v>14137.539999999999</v>
      </c>
      <c r="D924" s="26">
        <v>12789.334651358344</v>
      </c>
      <c r="E924">
        <v>12550.826429959316</v>
      </c>
      <c r="I924" s="25"/>
    </row>
    <row r="925" spans="1:9" x14ac:dyDescent="0.4">
      <c r="A925" s="21">
        <v>40737</v>
      </c>
      <c r="B925" s="22">
        <v>14724</v>
      </c>
      <c r="C925">
        <v>14238.108</v>
      </c>
      <c r="D925" s="26">
        <v>12899.868002728306</v>
      </c>
      <c r="E925">
        <v>12613.340262558311</v>
      </c>
      <c r="I925" s="25"/>
    </row>
    <row r="926" spans="1:9" x14ac:dyDescent="0.4">
      <c r="A926" s="21">
        <v>40738</v>
      </c>
      <c r="B926" s="22">
        <v>11726</v>
      </c>
      <c r="C926">
        <v>11339.041999999999</v>
      </c>
      <c r="D926" s="26">
        <v>13168.561421059425</v>
      </c>
      <c r="E926">
        <v>12636.439294879494</v>
      </c>
      <c r="I926" s="25"/>
    </row>
    <row r="927" spans="1:9" x14ac:dyDescent="0.4">
      <c r="A927" s="21">
        <v>40739</v>
      </c>
      <c r="B927" s="22">
        <v>14506</v>
      </c>
      <c r="C927">
        <v>14027.302</v>
      </c>
      <c r="D927" s="26">
        <v>13177.37654363746</v>
      </c>
      <c r="E927">
        <v>12594.539402169232</v>
      </c>
      <c r="I927" s="25"/>
    </row>
    <row r="928" spans="1:9" x14ac:dyDescent="0.4">
      <c r="A928" s="21">
        <v>40740</v>
      </c>
      <c r="B928" s="22">
        <v>12552</v>
      </c>
      <c r="C928">
        <v>12137.784</v>
      </c>
      <c r="D928" s="26">
        <v>13201.655001430769</v>
      </c>
      <c r="E928">
        <v>12552.087339540045</v>
      </c>
      <c r="I928" s="25"/>
    </row>
    <row r="929" spans="1:9" x14ac:dyDescent="0.4">
      <c r="A929" s="21">
        <v>40741</v>
      </c>
      <c r="B929" s="22">
        <v>11168</v>
      </c>
      <c r="C929">
        <v>10799.456</v>
      </c>
      <c r="D929" s="26">
        <v>13023.340225636684</v>
      </c>
      <c r="E929">
        <v>12614.607420719398</v>
      </c>
      <c r="I929" s="25"/>
    </row>
    <row r="930" spans="1:9" x14ac:dyDescent="0.4">
      <c r="A930" s="21">
        <v>40742</v>
      </c>
      <c r="B930" s="22">
        <v>14390</v>
      </c>
      <c r="C930">
        <v>13915.13</v>
      </c>
      <c r="D930" s="26">
        <v>12999.212303375958</v>
      </c>
      <c r="E930">
        <v>12637.708741726941</v>
      </c>
      <c r="I930" s="25"/>
    </row>
    <row r="931" spans="1:9" x14ac:dyDescent="0.4">
      <c r="A931" s="21">
        <v>40743</v>
      </c>
      <c r="B931" s="22">
        <v>14601</v>
      </c>
      <c r="C931">
        <v>14119.166999999999</v>
      </c>
      <c r="D931" s="26">
        <v>13009.031909845869</v>
      </c>
      <c r="E931">
        <v>12595.804608010701</v>
      </c>
      <c r="I931" s="25"/>
    </row>
    <row r="932" spans="1:9" x14ac:dyDescent="0.4">
      <c r="A932" s="21">
        <v>40744</v>
      </c>
      <c r="B932" s="22">
        <v>17133</v>
      </c>
      <c r="C932">
        <v>16567.611000000001</v>
      </c>
      <c r="D932" s="26">
        <v>13176.210632259148</v>
      </c>
      <c r="E932">
        <v>12553.348249120776</v>
      </c>
      <c r="I932" s="25"/>
    </row>
    <row r="933" spans="1:9" x14ac:dyDescent="0.4">
      <c r="A933" s="21">
        <v>40745</v>
      </c>
      <c r="B933" s="22">
        <v>12569</v>
      </c>
      <c r="C933">
        <v>12154.223</v>
      </c>
      <c r="D933" s="26">
        <v>14169.538326054169</v>
      </c>
      <c r="E933">
        <v>12615.874578880484</v>
      </c>
      <c r="I933" s="25"/>
    </row>
    <row r="934" spans="1:9" x14ac:dyDescent="0.4">
      <c r="A934" s="21">
        <v>40746</v>
      </c>
      <c r="B934" s="22">
        <v>14239</v>
      </c>
      <c r="C934">
        <v>13769.112999999999</v>
      </c>
      <c r="D934" s="26">
        <v>13685.012416453856</v>
      </c>
      <c r="E934">
        <v>12638.978188574389</v>
      </c>
      <c r="I934" s="25"/>
    </row>
    <row r="935" spans="1:9" x14ac:dyDescent="0.4">
      <c r="A935" s="21">
        <v>40747</v>
      </c>
      <c r="B935" s="22">
        <v>14666</v>
      </c>
      <c r="C935">
        <v>14182.021999999999</v>
      </c>
      <c r="D935" s="26">
        <v>13711.675703897905</v>
      </c>
      <c r="E935">
        <v>12597.069813852171</v>
      </c>
      <c r="I935" s="25"/>
    </row>
    <row r="936" spans="1:9" x14ac:dyDescent="0.4">
      <c r="A936" s="21">
        <v>40748</v>
      </c>
      <c r="B936" s="22">
        <v>14089</v>
      </c>
      <c r="C936">
        <v>13624.063</v>
      </c>
      <c r="D936" s="26">
        <v>14139.31429220686</v>
      </c>
      <c r="E936">
        <v>12554.609158701505</v>
      </c>
      <c r="I936" s="25"/>
    </row>
    <row r="937" spans="1:9" x14ac:dyDescent="0.4">
      <c r="A937" s="21">
        <v>40749</v>
      </c>
      <c r="B937" s="22">
        <v>19068</v>
      </c>
      <c r="C937">
        <v>18438.756000000001</v>
      </c>
      <c r="D937" s="26">
        <v>13933.137560470313</v>
      </c>
      <c r="E937">
        <v>12617.141737041571</v>
      </c>
      <c r="I937" s="25"/>
    </row>
    <row r="938" spans="1:9" x14ac:dyDescent="0.4">
      <c r="A938" s="21">
        <v>40750</v>
      </c>
      <c r="B938" s="22">
        <v>18234</v>
      </c>
      <c r="C938">
        <v>17632.277999999998</v>
      </c>
      <c r="D938" s="26">
        <v>14705.186794078185</v>
      </c>
      <c r="E938">
        <v>12640.247635421838</v>
      </c>
      <c r="I938" s="25"/>
    </row>
    <row r="939" spans="1:9" x14ac:dyDescent="0.4">
      <c r="A939" s="21">
        <v>40751</v>
      </c>
      <c r="B939" s="22">
        <v>17751</v>
      </c>
      <c r="C939">
        <v>17165.217000000001</v>
      </c>
      <c r="D939" s="26">
        <v>15563.026935495898</v>
      </c>
      <c r="E939">
        <v>12598.335019693641</v>
      </c>
      <c r="I939" s="25"/>
    </row>
    <row r="940" spans="1:9" x14ac:dyDescent="0.4">
      <c r="A940" s="21">
        <v>40752</v>
      </c>
      <c r="B940" s="22">
        <v>14813</v>
      </c>
      <c r="C940">
        <v>14324.171</v>
      </c>
      <c r="D940" s="26">
        <v>15772.076099858892</v>
      </c>
      <c r="E940">
        <v>12555.870068282236</v>
      </c>
      <c r="I940" s="25"/>
    </row>
    <row r="941" spans="1:9" x14ac:dyDescent="0.4">
      <c r="A941" s="21">
        <v>40753</v>
      </c>
      <c r="B941" s="22">
        <v>12191</v>
      </c>
      <c r="C941">
        <v>11788.697</v>
      </c>
      <c r="D941" s="26">
        <v>15525.395890617765</v>
      </c>
      <c r="E941">
        <v>12618.408895202658</v>
      </c>
      <c r="I941" s="25"/>
    </row>
    <row r="942" spans="1:9" x14ac:dyDescent="0.4">
      <c r="A942" s="21">
        <v>40754</v>
      </c>
      <c r="B942" s="22">
        <v>12073</v>
      </c>
      <c r="C942">
        <v>11674.591</v>
      </c>
      <c r="D942" s="26">
        <v>15243.033428657063</v>
      </c>
      <c r="E942">
        <v>12641.517082269285</v>
      </c>
      <c r="I942" s="25"/>
    </row>
    <row r="943" spans="1:9" x14ac:dyDescent="0.4">
      <c r="A943" s="21">
        <v>40755</v>
      </c>
      <c r="B943" s="22">
        <v>12787</v>
      </c>
      <c r="C943">
        <v>12365.029</v>
      </c>
      <c r="D943" s="26">
        <v>14552.363866988408</v>
      </c>
      <c r="E943">
        <v>12599.60022553511</v>
      </c>
      <c r="I943" s="25"/>
    </row>
    <row r="944" spans="1:9" x14ac:dyDescent="0.4">
      <c r="A944" s="21">
        <v>40756</v>
      </c>
      <c r="B944" s="22">
        <v>15772</v>
      </c>
      <c r="C944">
        <v>15251.523999999999</v>
      </c>
      <c r="D944" s="26">
        <v>14150.793480774899</v>
      </c>
      <c r="E944">
        <v>12557.130977862966</v>
      </c>
      <c r="I944" s="25"/>
    </row>
    <row r="945" spans="1:9" x14ac:dyDescent="0.4">
      <c r="A945" s="21">
        <v>40757</v>
      </c>
      <c r="B945" s="22">
        <v>14959</v>
      </c>
      <c r="C945">
        <v>14465.352999999999</v>
      </c>
      <c r="D945" s="26">
        <v>14665.13303664532</v>
      </c>
      <c r="E945">
        <v>12619.676053363743</v>
      </c>
      <c r="I945" s="25"/>
    </row>
    <row r="946" spans="1:9" x14ac:dyDescent="0.4">
      <c r="A946" s="21">
        <v>40758</v>
      </c>
      <c r="B946" s="22">
        <v>17855</v>
      </c>
      <c r="C946">
        <v>17265.785</v>
      </c>
      <c r="D946" s="26">
        <v>14555.925022387981</v>
      </c>
      <c r="E946">
        <v>12642.786529116735</v>
      </c>
      <c r="I946" s="25"/>
    </row>
    <row r="947" spans="1:9" x14ac:dyDescent="0.4">
      <c r="A947" s="21">
        <v>40759</v>
      </c>
      <c r="B947" s="22">
        <v>15330</v>
      </c>
      <c r="C947">
        <v>14824.109999999999</v>
      </c>
      <c r="D947" s="26">
        <v>15019.692571602665</v>
      </c>
      <c r="E947">
        <v>12600.86543137658</v>
      </c>
      <c r="I947" s="25"/>
    </row>
    <row r="948" spans="1:9" x14ac:dyDescent="0.4">
      <c r="A948" s="21">
        <v>40760</v>
      </c>
      <c r="B948" s="22">
        <v>19663</v>
      </c>
      <c r="C948">
        <v>19014.120999999999</v>
      </c>
      <c r="D948" s="26">
        <v>15312.743005110653</v>
      </c>
      <c r="E948">
        <v>12558.391887443695</v>
      </c>
      <c r="I948" s="25"/>
    </row>
    <row r="949" spans="1:9" x14ac:dyDescent="0.4">
      <c r="A949" s="21">
        <v>40761</v>
      </c>
      <c r="B949" s="22">
        <v>16723</v>
      </c>
      <c r="C949">
        <v>16171.141</v>
      </c>
      <c r="D949" s="26">
        <v>15892.296076554592</v>
      </c>
      <c r="E949">
        <v>12620.943211524831</v>
      </c>
      <c r="I949" s="25"/>
    </row>
    <row r="950" spans="1:9" x14ac:dyDescent="0.4">
      <c r="A950" s="21">
        <v>40762</v>
      </c>
      <c r="B950" s="22">
        <v>14139</v>
      </c>
      <c r="C950">
        <v>13672.413</v>
      </c>
      <c r="D950" s="26">
        <v>15906.711244451588</v>
      </c>
      <c r="E950">
        <v>12644.055975964182</v>
      </c>
      <c r="I950" s="25"/>
    </row>
    <row r="951" spans="1:9" x14ac:dyDescent="0.4">
      <c r="A951" s="21">
        <v>40763</v>
      </c>
      <c r="B951" s="22">
        <v>17895</v>
      </c>
      <c r="C951">
        <v>17304.465</v>
      </c>
      <c r="D951" s="26">
        <v>15926.449108625327</v>
      </c>
      <c r="E951">
        <v>12602.130637218048</v>
      </c>
      <c r="I951" s="25"/>
    </row>
    <row r="952" spans="1:9" x14ac:dyDescent="0.4">
      <c r="A952" s="21">
        <v>40764</v>
      </c>
      <c r="B952" s="22">
        <v>12332</v>
      </c>
      <c r="C952">
        <v>11925.044</v>
      </c>
      <c r="D952" s="26">
        <v>16068.161439759751</v>
      </c>
      <c r="E952">
        <v>12559.652797024428</v>
      </c>
      <c r="I952" s="25"/>
    </row>
    <row r="953" spans="1:9" x14ac:dyDescent="0.4">
      <c r="A953" s="21">
        <v>40765</v>
      </c>
      <c r="B953" s="22">
        <v>13797</v>
      </c>
      <c r="C953">
        <v>13341.698999999999</v>
      </c>
      <c r="D953" s="26">
        <v>15309.751733651507</v>
      </c>
      <c r="E953">
        <v>12622.210369685916</v>
      </c>
      <c r="I953" s="25"/>
    </row>
    <row r="954" spans="1:9" x14ac:dyDescent="0.4">
      <c r="A954" s="21">
        <v>40766</v>
      </c>
      <c r="B954" s="22">
        <v>13105</v>
      </c>
      <c r="C954">
        <v>12672.535</v>
      </c>
      <c r="D954" s="26">
        <v>15410.22090787751</v>
      </c>
      <c r="E954">
        <v>12645.325422811633</v>
      </c>
      <c r="I954" s="25"/>
    </row>
    <row r="955" spans="1:9" x14ac:dyDescent="0.4">
      <c r="A955" s="21">
        <v>40767</v>
      </c>
      <c r="B955" s="22">
        <v>16226</v>
      </c>
      <c r="C955">
        <v>15690.541999999999</v>
      </c>
      <c r="D955" s="26">
        <v>14795.998833453319</v>
      </c>
      <c r="E955">
        <v>12603.395843059519</v>
      </c>
      <c r="I955" s="25"/>
    </row>
    <row r="956" spans="1:9" x14ac:dyDescent="0.4">
      <c r="A956" s="21">
        <v>40768</v>
      </c>
      <c r="B956" s="22">
        <v>13345</v>
      </c>
      <c r="C956">
        <v>12904.615</v>
      </c>
      <c r="D956" s="26">
        <v>14910.451957219771</v>
      </c>
      <c r="E956">
        <v>12560.913706605157</v>
      </c>
      <c r="I956" s="25"/>
    </row>
    <row r="957" spans="1:9" x14ac:dyDescent="0.4">
      <c r="A957" s="21">
        <v>40769</v>
      </c>
      <c r="B957" s="22">
        <v>10634</v>
      </c>
      <c r="C957">
        <v>10283.078</v>
      </c>
      <c r="D957" s="26">
        <v>14981.951325595097</v>
      </c>
      <c r="E957">
        <v>12623.477527847004</v>
      </c>
      <c r="I957" s="25"/>
    </row>
    <row r="958" spans="1:9" x14ac:dyDescent="0.4">
      <c r="A958" s="21">
        <v>40770</v>
      </c>
      <c r="B958" s="22">
        <v>14183</v>
      </c>
      <c r="C958">
        <v>13714.960999999999</v>
      </c>
      <c r="D958" s="26">
        <v>14096.757702877327</v>
      </c>
      <c r="E958">
        <v>12646.59486965908</v>
      </c>
      <c r="I958" s="25"/>
    </row>
    <row r="959" spans="1:9" x14ac:dyDescent="0.4">
      <c r="A959" s="21">
        <v>40771</v>
      </c>
      <c r="B959" s="22">
        <v>13790</v>
      </c>
      <c r="C959">
        <v>13334.93</v>
      </c>
      <c r="D959" s="26">
        <v>13960.849216819093</v>
      </c>
      <c r="E959">
        <v>12604.661048900987</v>
      </c>
      <c r="I959" s="25"/>
    </row>
    <row r="960" spans="1:9" x14ac:dyDescent="0.4">
      <c r="A960" s="21">
        <v>40772</v>
      </c>
      <c r="B960" s="22">
        <v>16577</v>
      </c>
      <c r="C960">
        <v>16029.958999999999</v>
      </c>
      <c r="D960" s="26">
        <v>14203.59230107688</v>
      </c>
      <c r="E960">
        <v>12562.174616185888</v>
      </c>
      <c r="I960" s="25"/>
    </row>
    <row r="961" spans="1:9" x14ac:dyDescent="0.4">
      <c r="A961" s="21">
        <v>40773</v>
      </c>
      <c r="B961" s="22">
        <v>12789</v>
      </c>
      <c r="C961">
        <v>12366.963</v>
      </c>
      <c r="D961" s="26">
        <v>14468.912620156429</v>
      </c>
      <c r="E961">
        <v>12624.744686008089</v>
      </c>
      <c r="I961" s="25"/>
    </row>
    <row r="962" spans="1:9" x14ac:dyDescent="0.4">
      <c r="A962" s="21">
        <v>40774</v>
      </c>
      <c r="B962" s="22">
        <v>14793</v>
      </c>
      <c r="C962">
        <v>14304.831</v>
      </c>
      <c r="D962" s="26">
        <v>14041.58994402493</v>
      </c>
      <c r="E962">
        <v>12647.864316506528</v>
      </c>
      <c r="I962" s="25"/>
    </row>
    <row r="963" spans="1:9" x14ac:dyDescent="0.4">
      <c r="A963" s="21">
        <v>40775</v>
      </c>
      <c r="B963" s="22">
        <v>14458</v>
      </c>
      <c r="C963">
        <v>13980.886</v>
      </c>
      <c r="D963" s="26">
        <v>14473.792014650087</v>
      </c>
      <c r="E963">
        <v>12605.926254742457</v>
      </c>
      <c r="I963" s="25"/>
    </row>
    <row r="964" spans="1:9" x14ac:dyDescent="0.4">
      <c r="A964" s="21">
        <v>40776</v>
      </c>
      <c r="B964" s="22">
        <v>9144</v>
      </c>
      <c r="C964">
        <v>8842.2479999999996</v>
      </c>
      <c r="D964" s="26">
        <v>14295.93876181329</v>
      </c>
      <c r="E964">
        <v>12563.435525766618</v>
      </c>
      <c r="I964" s="25"/>
    </row>
    <row r="965" spans="1:9" x14ac:dyDescent="0.4">
      <c r="A965" s="21">
        <v>40777</v>
      </c>
      <c r="B965" s="22">
        <v>12832</v>
      </c>
      <c r="C965">
        <v>12408.544</v>
      </c>
      <c r="D965" s="26">
        <v>13344.471206934095</v>
      </c>
      <c r="E965">
        <v>12626.011844169176</v>
      </c>
      <c r="I965" s="25"/>
    </row>
    <row r="966" spans="1:9" x14ac:dyDescent="0.4">
      <c r="A966" s="21">
        <v>40778</v>
      </c>
      <c r="B966" s="22">
        <v>13383</v>
      </c>
      <c r="C966">
        <v>12941.360999999999</v>
      </c>
      <c r="D966" s="26">
        <v>13541.445071421569</v>
      </c>
      <c r="E966">
        <v>12649.133763353977</v>
      </c>
      <c r="I966" s="25"/>
    </row>
    <row r="967" spans="1:9" x14ac:dyDescent="0.4">
      <c r="A967" s="21">
        <v>40779</v>
      </c>
      <c r="B967" s="22">
        <v>13725</v>
      </c>
      <c r="C967">
        <v>13272.074999999999</v>
      </c>
      <c r="D967" s="26">
        <v>13281.086515332583</v>
      </c>
      <c r="E967">
        <v>12607.191460583927</v>
      </c>
      <c r="I967" s="25"/>
    </row>
    <row r="968" spans="1:9" x14ac:dyDescent="0.4">
      <c r="A968" s="21">
        <v>40780</v>
      </c>
      <c r="B968" s="22">
        <v>12806</v>
      </c>
      <c r="C968">
        <v>12383.402</v>
      </c>
      <c r="D968" s="26">
        <v>13303.344818914864</v>
      </c>
      <c r="E968">
        <v>12564.696435347347</v>
      </c>
      <c r="I968" s="25"/>
    </row>
    <row r="969" spans="1:9" x14ac:dyDescent="0.4">
      <c r="A969" s="21">
        <v>40781</v>
      </c>
      <c r="B969" s="22">
        <v>14601</v>
      </c>
      <c r="C969">
        <v>14119.166999999999</v>
      </c>
      <c r="D969" s="26">
        <v>13507.024907346226</v>
      </c>
      <c r="E969">
        <v>12627.279002330262</v>
      </c>
      <c r="I969" s="25"/>
    </row>
    <row r="970" spans="1:9" x14ac:dyDescent="0.4">
      <c r="A970" s="21">
        <v>40782</v>
      </c>
      <c r="B970" s="22">
        <v>11917</v>
      </c>
      <c r="C970">
        <v>11523.739</v>
      </c>
      <c r="D970" s="26">
        <v>13455.5964836816</v>
      </c>
      <c r="E970">
        <v>12650.403210201424</v>
      </c>
      <c r="I970" s="25"/>
    </row>
    <row r="971" spans="1:9" x14ac:dyDescent="0.4">
      <c r="A971" s="21">
        <v>40783</v>
      </c>
      <c r="B971" s="22">
        <v>13027</v>
      </c>
      <c r="C971">
        <v>12597.109</v>
      </c>
      <c r="D971" s="26">
        <v>13143.384397071359</v>
      </c>
      <c r="E971">
        <v>12608.456666425396</v>
      </c>
      <c r="I971" s="25"/>
    </row>
    <row r="972" spans="1:9" x14ac:dyDescent="0.4">
      <c r="A972" s="21">
        <v>40784</v>
      </c>
      <c r="B972" s="22">
        <v>17797</v>
      </c>
      <c r="C972">
        <v>17209.699000000001</v>
      </c>
      <c r="D972" s="26">
        <v>13428.803534171719</v>
      </c>
      <c r="E972">
        <v>12565.957344928078</v>
      </c>
      <c r="I972" s="25"/>
    </row>
    <row r="973" spans="1:9" x14ac:dyDescent="0.4">
      <c r="A973" s="21">
        <v>40785</v>
      </c>
      <c r="B973" s="22">
        <v>20091</v>
      </c>
      <c r="C973">
        <v>19427.996999999999</v>
      </c>
      <c r="D973" s="26">
        <v>13863.660847879555</v>
      </c>
      <c r="E973">
        <v>12628.546160491349</v>
      </c>
      <c r="I973" s="25"/>
    </row>
    <row r="974" spans="1:9" x14ac:dyDescent="0.4">
      <c r="A974" s="21">
        <v>40786</v>
      </c>
      <c r="B974" s="22">
        <v>19488</v>
      </c>
      <c r="C974">
        <v>18844.896000000001</v>
      </c>
      <c r="D974" s="26">
        <v>14827.259982902067</v>
      </c>
      <c r="E974">
        <v>12651.672657048874</v>
      </c>
      <c r="I974" s="25"/>
    </row>
    <row r="975" spans="1:9" x14ac:dyDescent="0.4">
      <c r="A975" s="21">
        <v>40787</v>
      </c>
      <c r="B975" s="22">
        <v>13264</v>
      </c>
      <c r="C975">
        <v>12826.288</v>
      </c>
      <c r="D975" s="26">
        <v>16016.165943323762</v>
      </c>
      <c r="E975">
        <v>12609.721872266866</v>
      </c>
      <c r="I975" s="25"/>
    </row>
    <row r="976" spans="1:9" x14ac:dyDescent="0.4">
      <c r="A976" s="21">
        <v>40788</v>
      </c>
      <c r="B976" s="22">
        <v>17529</v>
      </c>
      <c r="C976">
        <v>16950.542999999998</v>
      </c>
      <c r="D976" s="26">
        <v>15289.653829186</v>
      </c>
      <c r="E976">
        <v>12567.218254508807</v>
      </c>
      <c r="I976" s="25"/>
    </row>
    <row r="977" spans="1:9" x14ac:dyDescent="0.4">
      <c r="A977" s="21">
        <v>40789</v>
      </c>
      <c r="B977" s="22">
        <v>10502</v>
      </c>
      <c r="C977">
        <v>10155.433999999999</v>
      </c>
      <c r="D977" s="26">
        <v>15577.027192165286</v>
      </c>
      <c r="E977">
        <v>12629.813318652436</v>
      </c>
      <c r="I977" s="25"/>
    </row>
    <row r="978" spans="1:9" x14ac:dyDescent="0.4">
      <c r="A978" s="21">
        <v>40790</v>
      </c>
      <c r="B978" s="22">
        <v>10811</v>
      </c>
      <c r="C978">
        <v>10454.236999999999</v>
      </c>
      <c r="D978" s="26">
        <v>15061.336764225378</v>
      </c>
      <c r="E978">
        <v>12652.942103896321</v>
      </c>
      <c r="I978" s="25"/>
    </row>
    <row r="979" spans="1:9" x14ac:dyDescent="0.4">
      <c r="A979" s="21">
        <v>40791</v>
      </c>
      <c r="B979" s="22">
        <v>13903</v>
      </c>
      <c r="C979">
        <v>13444.200999999999</v>
      </c>
      <c r="D979" s="26">
        <v>14176.022809428854</v>
      </c>
      <c r="E979">
        <v>12610.987078108334</v>
      </c>
      <c r="I979" s="25"/>
    </row>
    <row r="980" spans="1:9" x14ac:dyDescent="0.4">
      <c r="A980" s="21">
        <v>40792</v>
      </c>
      <c r="B980" s="22">
        <v>14379</v>
      </c>
      <c r="C980">
        <v>13904.493</v>
      </c>
      <c r="D980" s="26">
        <v>13967.595804766323</v>
      </c>
      <c r="E980">
        <v>12568.479164089538</v>
      </c>
      <c r="I980" s="25"/>
    </row>
    <row r="981" spans="1:9" x14ac:dyDescent="0.4">
      <c r="A981" s="21">
        <v>40793</v>
      </c>
      <c r="B981" s="22">
        <v>18633</v>
      </c>
      <c r="C981">
        <v>18018.111000000001</v>
      </c>
      <c r="D981" s="26">
        <v>14337.852976682254</v>
      </c>
      <c r="E981">
        <v>12631.080476813522</v>
      </c>
      <c r="I981" s="25"/>
    </row>
    <row r="982" spans="1:9" x14ac:dyDescent="0.4">
      <c r="A982" s="21">
        <v>40794</v>
      </c>
      <c r="B982" s="22">
        <v>9984</v>
      </c>
      <c r="C982">
        <v>9654.5280000000002</v>
      </c>
      <c r="D982" s="26">
        <v>14889.013834462607</v>
      </c>
      <c r="E982">
        <v>12654.211550743768</v>
      </c>
      <c r="I982" s="25"/>
    </row>
    <row r="983" spans="1:9" x14ac:dyDescent="0.4">
      <c r="A983" s="21">
        <v>40795</v>
      </c>
      <c r="B983" s="22">
        <v>13751</v>
      </c>
      <c r="C983">
        <v>13297.216999999999</v>
      </c>
      <c r="D983" s="26">
        <v>13938.019029827956</v>
      </c>
      <c r="E983">
        <v>12612.252283949805</v>
      </c>
      <c r="I983" s="25"/>
    </row>
    <row r="984" spans="1:9" x14ac:dyDescent="0.4">
      <c r="A984" s="21">
        <v>40796</v>
      </c>
      <c r="B984" s="22">
        <v>14129</v>
      </c>
      <c r="C984">
        <v>13662.743</v>
      </c>
      <c r="D984" s="26">
        <v>14259.025008946986</v>
      </c>
      <c r="E984">
        <v>12569.740073670268</v>
      </c>
      <c r="I984" s="25"/>
    </row>
    <row r="985" spans="1:9" x14ac:dyDescent="0.4">
      <c r="A985" s="21">
        <v>40797</v>
      </c>
      <c r="B985" s="22">
        <v>11427</v>
      </c>
      <c r="C985">
        <v>11049.909</v>
      </c>
      <c r="D985" s="26">
        <v>13975.228620058309</v>
      </c>
      <c r="E985">
        <v>12632.347634974607</v>
      </c>
      <c r="I985" s="25"/>
    </row>
    <row r="986" spans="1:9" x14ac:dyDescent="0.4">
      <c r="A986" s="21">
        <v>40798</v>
      </c>
      <c r="B986" s="22">
        <v>12498</v>
      </c>
      <c r="C986">
        <v>12085.565999999999</v>
      </c>
      <c r="D986" s="26">
        <v>13475.727068367567</v>
      </c>
      <c r="E986">
        <v>12655.480997591218</v>
      </c>
      <c r="I986" s="25"/>
    </row>
    <row r="987" spans="1:9" x14ac:dyDescent="0.4">
      <c r="A987" s="21">
        <v>40799</v>
      </c>
      <c r="B987" s="22">
        <v>15543</v>
      </c>
      <c r="C987">
        <v>15030.081</v>
      </c>
      <c r="D987" s="26">
        <v>13654.215885645935</v>
      </c>
      <c r="E987">
        <v>12613.517489791273</v>
      </c>
      <c r="I987" s="25"/>
    </row>
    <row r="988" spans="1:9" x14ac:dyDescent="0.4">
      <c r="A988" s="21">
        <v>40800</v>
      </c>
      <c r="B988" s="22">
        <v>16576</v>
      </c>
      <c r="C988">
        <v>16028.992</v>
      </c>
      <c r="D988" s="26">
        <v>13669.382473827794</v>
      </c>
      <c r="E988">
        <v>12571.000983250999</v>
      </c>
      <c r="I988" s="25"/>
    </row>
    <row r="989" spans="1:9" x14ac:dyDescent="0.4">
      <c r="A989" s="21">
        <v>40801</v>
      </c>
      <c r="B989" s="22">
        <v>13829</v>
      </c>
      <c r="C989">
        <v>13372.643</v>
      </c>
      <c r="D989" s="26">
        <v>14074.77531579584</v>
      </c>
      <c r="E989">
        <v>12633.614793135694</v>
      </c>
      <c r="I989" s="25"/>
    </row>
    <row r="990" spans="1:9" x14ac:dyDescent="0.4">
      <c r="A990" s="21">
        <v>40802</v>
      </c>
      <c r="B990" s="22">
        <v>15807</v>
      </c>
      <c r="C990">
        <v>15285.368999999999</v>
      </c>
      <c r="D990" s="26">
        <v>14432.167929637069</v>
      </c>
      <c r="E990">
        <v>12656.750444438665</v>
      </c>
      <c r="I990" s="25"/>
    </row>
    <row r="991" spans="1:9" x14ac:dyDescent="0.4">
      <c r="A991" s="21">
        <v>40803</v>
      </c>
      <c r="B991" s="22">
        <v>9381</v>
      </c>
      <c r="C991">
        <v>9071.4269999999997</v>
      </c>
      <c r="D991" s="26">
        <v>14363.302460179129</v>
      </c>
      <c r="E991">
        <v>12614.782695632743</v>
      </c>
      <c r="I991" s="25"/>
    </row>
    <row r="992" spans="1:9" x14ac:dyDescent="0.4">
      <c r="A992" s="21">
        <v>40804</v>
      </c>
      <c r="B992" s="22">
        <v>9641</v>
      </c>
      <c r="C992">
        <v>9322.8469999999998</v>
      </c>
      <c r="D992" s="26">
        <v>13448.184211415632</v>
      </c>
      <c r="E992">
        <v>12572.261892831728</v>
      </c>
      <c r="I992" s="25"/>
    </row>
    <row r="993" spans="1:9" x14ac:dyDescent="0.4">
      <c r="A993" s="21">
        <v>40805</v>
      </c>
      <c r="B993" s="22">
        <v>14573</v>
      </c>
      <c r="C993">
        <v>14092.091</v>
      </c>
      <c r="D993" s="26">
        <v>13213.443483040779</v>
      </c>
      <c r="E993">
        <v>12634.88195129678</v>
      </c>
      <c r="I993" s="25"/>
    </row>
    <row r="994" spans="1:9" x14ac:dyDescent="0.4">
      <c r="A994" s="21">
        <v>40806</v>
      </c>
      <c r="B994" s="22">
        <v>13843</v>
      </c>
      <c r="C994">
        <v>13386.181</v>
      </c>
      <c r="D994" s="26">
        <v>13082.041021822681</v>
      </c>
      <c r="E994">
        <v>12658.019891286114</v>
      </c>
      <c r="I994" s="25"/>
    </row>
    <row r="995" spans="1:9" x14ac:dyDescent="0.4">
      <c r="A995" s="21">
        <v>40807</v>
      </c>
      <c r="B995" s="22">
        <v>12763</v>
      </c>
      <c r="C995">
        <v>12341.821</v>
      </c>
      <c r="D995" s="26">
        <v>13115.636986409996</v>
      </c>
      <c r="E995">
        <v>12616.047901474212</v>
      </c>
      <c r="I995" s="25"/>
    </row>
    <row r="996" spans="1:9" x14ac:dyDescent="0.4">
      <c r="A996" s="21">
        <v>40808</v>
      </c>
      <c r="B996" s="22">
        <v>12204</v>
      </c>
      <c r="C996">
        <v>11801.268</v>
      </c>
      <c r="D996" s="26">
        <v>13523.733195752126</v>
      </c>
      <c r="E996">
        <v>12573.522802412457</v>
      </c>
      <c r="I996" s="25"/>
    </row>
    <row r="997" spans="1:9" x14ac:dyDescent="0.4">
      <c r="A997" s="21">
        <v>40809</v>
      </c>
      <c r="B997" s="22">
        <v>16363</v>
      </c>
      <c r="C997">
        <v>15823.020999999999</v>
      </c>
      <c r="D997" s="26">
        <v>12952.51554476477</v>
      </c>
      <c r="E997">
        <v>12636.149109457867</v>
      </c>
      <c r="I997" s="25"/>
    </row>
    <row r="998" spans="1:9" x14ac:dyDescent="0.4">
      <c r="A998" s="21">
        <v>40810</v>
      </c>
      <c r="B998" s="22">
        <v>14979</v>
      </c>
      <c r="C998">
        <v>14484.692999999999</v>
      </c>
      <c r="D998" s="26">
        <v>13398.660040869752</v>
      </c>
      <c r="E998">
        <v>12659.289338133562</v>
      </c>
      <c r="I998" s="25"/>
    </row>
    <row r="999" spans="1:9" x14ac:dyDescent="0.4">
      <c r="A999" s="21">
        <v>40811</v>
      </c>
      <c r="B999" s="22">
        <v>12401</v>
      </c>
      <c r="C999">
        <v>11991.767</v>
      </c>
      <c r="D999" s="26">
        <v>14127.789456862816</v>
      </c>
      <c r="E999">
        <v>12617.31310731568</v>
      </c>
      <c r="I999" s="25"/>
    </row>
    <row r="1000" spans="1:9" x14ac:dyDescent="0.4">
      <c r="A1000" s="21">
        <v>40812</v>
      </c>
      <c r="B1000" s="22">
        <v>14769</v>
      </c>
      <c r="C1000">
        <v>14281.623</v>
      </c>
      <c r="D1000" s="26">
        <v>13542.064615823605</v>
      </c>
      <c r="E1000">
        <v>12574.783711993188</v>
      </c>
      <c r="I1000" s="25"/>
    </row>
    <row r="1001" spans="1:9" x14ac:dyDescent="0.4">
      <c r="A1001" s="21">
        <v>40813</v>
      </c>
      <c r="B1001" s="22">
        <v>13732</v>
      </c>
      <c r="C1001">
        <v>13278.843999999999</v>
      </c>
      <c r="D1001" s="26">
        <v>13605.73572214573</v>
      </c>
      <c r="E1001">
        <v>12637.416267618953</v>
      </c>
      <c r="I1001" s="25"/>
    </row>
    <row r="1002" spans="1:9" x14ac:dyDescent="0.4">
      <c r="A1002" s="21">
        <v>40814</v>
      </c>
      <c r="B1002" s="22">
        <v>12536</v>
      </c>
      <c r="C1002">
        <v>12122.312</v>
      </c>
      <c r="D1002" s="26">
        <v>14050.527265535942</v>
      </c>
      <c r="E1002">
        <v>12660.558784981009</v>
      </c>
      <c r="I1002" s="25"/>
    </row>
    <row r="1003" spans="1:9" x14ac:dyDescent="0.4">
      <c r="A1003" s="21">
        <v>40815</v>
      </c>
      <c r="B1003" s="22">
        <v>12073</v>
      </c>
      <c r="C1003">
        <v>11674.591</v>
      </c>
      <c r="D1003" s="26">
        <v>13540.523514430652</v>
      </c>
      <c r="E1003">
        <v>12618.578313157152</v>
      </c>
      <c r="I1003" s="25"/>
    </row>
    <row r="1004" spans="1:9" x14ac:dyDescent="0.4">
      <c r="A1004" s="21">
        <v>40816</v>
      </c>
      <c r="B1004" s="22">
        <v>16339</v>
      </c>
      <c r="C1004">
        <v>15799.813</v>
      </c>
      <c r="D1004" s="26">
        <v>13156.189898492996</v>
      </c>
      <c r="E1004">
        <v>12576.044621573918</v>
      </c>
      <c r="I1004" s="25"/>
    </row>
    <row r="1005" spans="1:9" x14ac:dyDescent="0.4">
      <c r="A1005" s="21">
        <v>40817</v>
      </c>
      <c r="B1005" s="22">
        <v>15293</v>
      </c>
      <c r="C1005">
        <v>14788.331</v>
      </c>
      <c r="D1005" s="26">
        <v>14075.620556586335</v>
      </c>
      <c r="E1005">
        <v>12638.68342578004</v>
      </c>
      <c r="I1005" s="25"/>
    </row>
    <row r="1006" spans="1:9" x14ac:dyDescent="0.4">
      <c r="A1006" s="21">
        <v>40818</v>
      </c>
      <c r="B1006" s="22">
        <v>12886</v>
      </c>
      <c r="C1006">
        <v>12460.761999999999</v>
      </c>
      <c r="D1006" s="26">
        <v>14000.296375140009</v>
      </c>
      <c r="E1006">
        <v>12661.828231828458</v>
      </c>
      <c r="I1006" s="25"/>
    </row>
    <row r="1007" spans="1:9" x14ac:dyDescent="0.4">
      <c r="A1007" s="21">
        <v>40819</v>
      </c>
      <c r="B1007" s="22">
        <v>11167</v>
      </c>
      <c r="C1007">
        <v>10798.489</v>
      </c>
      <c r="D1007" s="26">
        <v>13733.030456363404</v>
      </c>
      <c r="E1007">
        <v>12619.843518998619</v>
      </c>
      <c r="I1007" s="25"/>
    </row>
    <row r="1008" spans="1:9" x14ac:dyDescent="0.4">
      <c r="A1008" s="21">
        <v>40820</v>
      </c>
      <c r="B1008" s="22">
        <v>12924</v>
      </c>
      <c r="C1008">
        <v>12497.508</v>
      </c>
      <c r="D1008" s="26">
        <v>13680.025548780057</v>
      </c>
      <c r="E1008">
        <v>12577.305531154649</v>
      </c>
      <c r="I1008" s="25"/>
    </row>
    <row r="1009" spans="1:9" x14ac:dyDescent="0.4">
      <c r="A1009" s="21">
        <v>40821</v>
      </c>
      <c r="B1009" s="22">
        <v>14851</v>
      </c>
      <c r="C1009">
        <v>14360.916999999999</v>
      </c>
      <c r="D1009" s="26">
        <v>13267.184770070622</v>
      </c>
      <c r="E1009">
        <v>12639.950583941127</v>
      </c>
      <c r="I1009" s="25"/>
    </row>
    <row r="1010" spans="1:9" x14ac:dyDescent="0.4">
      <c r="A1010" s="21">
        <v>40822</v>
      </c>
      <c r="B1010" s="22">
        <v>10775</v>
      </c>
      <c r="C1010">
        <v>10419.424999999999</v>
      </c>
      <c r="D1010" s="26">
        <v>13419.08660996925</v>
      </c>
      <c r="E1010">
        <v>12663.097678675906</v>
      </c>
      <c r="I1010" s="25"/>
    </row>
    <row r="1011" spans="1:9" x14ac:dyDescent="0.4">
      <c r="A1011" s="21">
        <v>40823</v>
      </c>
      <c r="B1011" s="22">
        <v>12229</v>
      </c>
      <c r="C1011">
        <v>11825.442999999999</v>
      </c>
      <c r="D1011" s="26">
        <v>13370.00863122653</v>
      </c>
      <c r="E1011">
        <v>12621.108724840091</v>
      </c>
      <c r="I1011" s="25"/>
    </row>
    <row r="1012" spans="1:9" x14ac:dyDescent="0.4">
      <c r="A1012" s="21">
        <v>40824</v>
      </c>
      <c r="B1012" s="22">
        <v>12800</v>
      </c>
      <c r="C1012">
        <v>12377.6</v>
      </c>
      <c r="D1012" s="26">
        <v>12933.702795155627</v>
      </c>
      <c r="E1012">
        <v>12578.566440735378</v>
      </c>
      <c r="I1012" s="25"/>
    </row>
    <row r="1013" spans="1:9" x14ac:dyDescent="0.4">
      <c r="A1013" s="21">
        <v>40825</v>
      </c>
      <c r="B1013" s="22">
        <v>10423</v>
      </c>
      <c r="C1013">
        <v>10079.040999999999</v>
      </c>
      <c r="D1013" s="26">
        <v>12754.300333669491</v>
      </c>
      <c r="E1013">
        <v>12641.217742102212</v>
      </c>
      <c r="I1013" s="25"/>
    </row>
    <row r="1014" spans="1:9" x14ac:dyDescent="0.4">
      <c r="A1014" s="21">
        <v>40826</v>
      </c>
      <c r="B1014" s="22">
        <v>11780</v>
      </c>
      <c r="C1014">
        <v>11391.26</v>
      </c>
      <c r="D1014" s="26">
        <v>12758.90436952341</v>
      </c>
      <c r="E1014">
        <v>12664.367125523355</v>
      </c>
      <c r="I1014" s="25"/>
    </row>
    <row r="1015" spans="1:9" x14ac:dyDescent="0.4">
      <c r="A1015" s="21">
        <v>40827</v>
      </c>
      <c r="B1015" s="22">
        <v>15015</v>
      </c>
      <c r="C1015">
        <v>14519.504999999999</v>
      </c>
      <c r="D1015" s="26">
        <v>12373.22777131713</v>
      </c>
      <c r="E1015">
        <v>12622.373930681559</v>
      </c>
      <c r="I1015" s="25"/>
    </row>
    <row r="1016" spans="1:9" x14ac:dyDescent="0.4">
      <c r="A1016" s="21">
        <v>40828</v>
      </c>
      <c r="B1016" s="22">
        <v>16099</v>
      </c>
      <c r="C1016">
        <v>15567.733</v>
      </c>
      <c r="D1016" s="26">
        <v>12614.692927069213</v>
      </c>
      <c r="E1016">
        <v>12579.827350316107</v>
      </c>
      <c r="I1016" s="25"/>
    </row>
    <row r="1017" spans="1:9" x14ac:dyDescent="0.4">
      <c r="A1017" s="21">
        <v>40829</v>
      </c>
      <c r="B1017" s="22">
        <v>11184</v>
      </c>
      <c r="C1017">
        <v>10814.928</v>
      </c>
      <c r="D1017" s="26">
        <v>13609.913657449482</v>
      </c>
      <c r="E1017">
        <v>12642.4849002633</v>
      </c>
      <c r="I1017" s="25"/>
    </row>
    <row r="1018" spans="1:9" x14ac:dyDescent="0.4">
      <c r="A1018" s="21">
        <v>40830</v>
      </c>
      <c r="B1018" s="22">
        <v>14129</v>
      </c>
      <c r="C1018">
        <v>13662.743</v>
      </c>
      <c r="D1018" s="26">
        <v>13029.431540125572</v>
      </c>
      <c r="E1018">
        <v>12665.636572370802</v>
      </c>
      <c r="I1018" s="25"/>
    </row>
    <row r="1019" spans="1:9" x14ac:dyDescent="0.4">
      <c r="A1019" s="21">
        <v>40831</v>
      </c>
      <c r="B1019" s="22">
        <v>9059</v>
      </c>
      <c r="C1019">
        <v>8760.0529999999999</v>
      </c>
      <c r="D1019" s="26">
        <v>13024.874778837282</v>
      </c>
      <c r="E1019">
        <v>12623.639136523027</v>
      </c>
      <c r="I1019" s="25"/>
    </row>
    <row r="1020" spans="1:9" x14ac:dyDescent="0.4">
      <c r="A1020" s="21">
        <v>40832</v>
      </c>
      <c r="B1020" s="22">
        <v>9449</v>
      </c>
      <c r="C1020">
        <v>9137.1829999999991</v>
      </c>
      <c r="D1020" s="26">
        <v>12704.387790662497</v>
      </c>
      <c r="E1020">
        <v>12581.088259896838</v>
      </c>
      <c r="I1020" s="25"/>
    </row>
    <row r="1021" spans="1:9" x14ac:dyDescent="0.4">
      <c r="A1021" s="21">
        <v>40833</v>
      </c>
      <c r="B1021" s="22">
        <v>14177</v>
      </c>
      <c r="C1021">
        <v>13709.159</v>
      </c>
      <c r="D1021" s="26">
        <v>12048.60673135107</v>
      </c>
      <c r="E1021">
        <v>12643.752058424385</v>
      </c>
      <c r="I1021" s="25"/>
    </row>
    <row r="1022" spans="1:9" x14ac:dyDescent="0.4">
      <c r="A1022" s="21">
        <v>40834</v>
      </c>
      <c r="B1022" s="22">
        <v>13562</v>
      </c>
      <c r="C1022">
        <v>13114.454</v>
      </c>
      <c r="D1022" s="26">
        <v>12153.916999905781</v>
      </c>
      <c r="E1022">
        <v>12666.90601921825</v>
      </c>
      <c r="I1022" s="25"/>
    </row>
    <row r="1023" spans="1:9" x14ac:dyDescent="0.4">
      <c r="A1023" s="21">
        <v>40835</v>
      </c>
      <c r="B1023" s="22">
        <v>12443</v>
      </c>
      <c r="C1023">
        <v>12032.380999999999</v>
      </c>
      <c r="D1023" s="26">
        <v>12715.885583710127</v>
      </c>
      <c r="E1023">
        <v>12624.904342364498</v>
      </c>
      <c r="I1023" s="25"/>
    </row>
    <row r="1024" spans="1:9" x14ac:dyDescent="0.4">
      <c r="A1024" s="21">
        <v>40836</v>
      </c>
      <c r="B1024" s="22">
        <v>11731</v>
      </c>
      <c r="C1024">
        <v>11343.877</v>
      </c>
      <c r="D1024" s="26">
        <v>12616.350326866614</v>
      </c>
      <c r="E1024">
        <v>12582.349169477568</v>
      </c>
      <c r="I1024" s="25"/>
    </row>
    <row r="1025" spans="1:9" x14ac:dyDescent="0.4">
      <c r="A1025" s="21">
        <v>40837</v>
      </c>
      <c r="B1025" s="22">
        <v>13472</v>
      </c>
      <c r="C1025">
        <v>13027.423999999999</v>
      </c>
      <c r="D1025" s="26">
        <v>12220.705653727791</v>
      </c>
      <c r="E1025">
        <v>12645.019216585473</v>
      </c>
      <c r="I1025" s="25"/>
    </row>
    <row r="1026" spans="1:9" x14ac:dyDescent="0.4">
      <c r="A1026" s="21">
        <v>40838</v>
      </c>
      <c r="B1026" s="22">
        <v>10649</v>
      </c>
      <c r="C1026">
        <v>10297.583000000001</v>
      </c>
      <c r="D1026" s="26">
        <v>12734.325814980752</v>
      </c>
      <c r="E1026">
        <v>12668.175466065699</v>
      </c>
      <c r="I1026" s="25"/>
    </row>
    <row r="1027" spans="1:9" x14ac:dyDescent="0.4">
      <c r="A1027" s="21">
        <v>40839</v>
      </c>
      <c r="B1027" s="22">
        <v>11432</v>
      </c>
      <c r="C1027">
        <v>11054.743999999999</v>
      </c>
      <c r="D1027" s="26">
        <v>12333.082509351192</v>
      </c>
      <c r="E1027">
        <v>12626.169548205966</v>
      </c>
      <c r="I1027" s="25"/>
    </row>
    <row r="1028" spans="1:9" x14ac:dyDescent="0.4">
      <c r="A1028" s="21">
        <v>40840</v>
      </c>
      <c r="B1028" s="22">
        <v>15685</v>
      </c>
      <c r="C1028">
        <v>15167.395</v>
      </c>
      <c r="D1028" s="26">
        <v>11969.247264352513</v>
      </c>
      <c r="E1028">
        <v>12583.610079058299</v>
      </c>
      <c r="I1028" s="25"/>
    </row>
    <row r="1029" spans="1:9" x14ac:dyDescent="0.4">
      <c r="A1029" s="21">
        <v>40841</v>
      </c>
      <c r="B1029" s="22">
        <v>17282</v>
      </c>
      <c r="C1029">
        <v>16711.694</v>
      </c>
      <c r="D1029" s="26">
        <v>12838.734791811414</v>
      </c>
      <c r="E1029">
        <v>12646.286374746558</v>
      </c>
      <c r="I1029" s="25"/>
    </row>
    <row r="1030" spans="1:9" x14ac:dyDescent="0.4">
      <c r="A1030" s="21">
        <v>40842</v>
      </c>
      <c r="B1030" s="22">
        <v>16442</v>
      </c>
      <c r="C1030">
        <v>15899.413999999999</v>
      </c>
      <c r="D1030" s="26">
        <v>13509.853783856628</v>
      </c>
      <c r="E1030">
        <v>12669.444912913146</v>
      </c>
      <c r="I1030" s="25"/>
    </row>
    <row r="1031" spans="1:9" x14ac:dyDescent="0.4">
      <c r="A1031" s="21">
        <v>40843</v>
      </c>
      <c r="B1031" s="22">
        <v>8990</v>
      </c>
      <c r="C1031">
        <v>8693.33</v>
      </c>
      <c r="D1031" s="26">
        <v>13807.226884381864</v>
      </c>
      <c r="E1031">
        <v>12627.434754047437</v>
      </c>
      <c r="I1031" s="25"/>
    </row>
    <row r="1032" spans="1:9" x14ac:dyDescent="0.4">
      <c r="A1032" s="21">
        <v>40844</v>
      </c>
      <c r="B1032" s="22">
        <v>12501</v>
      </c>
      <c r="C1032">
        <v>12088.466999999999</v>
      </c>
      <c r="D1032" s="26">
        <v>13305.989698993322</v>
      </c>
      <c r="E1032">
        <v>12584.870988639028</v>
      </c>
      <c r="I1032" s="25"/>
    </row>
    <row r="1033" spans="1:9" x14ac:dyDescent="0.4">
      <c r="A1033" s="21">
        <v>40845</v>
      </c>
      <c r="B1033" s="22">
        <v>12887</v>
      </c>
      <c r="C1033">
        <v>12461.728999999999</v>
      </c>
      <c r="D1033" s="26">
        <v>13104.532185479184</v>
      </c>
      <c r="E1033">
        <v>12647.553532907645</v>
      </c>
      <c r="I1033" s="25"/>
    </row>
    <row r="1034" spans="1:9" x14ac:dyDescent="0.4">
      <c r="A1034" s="21">
        <v>40846</v>
      </c>
      <c r="B1034" s="22">
        <v>10822</v>
      </c>
      <c r="C1034">
        <v>10464.874</v>
      </c>
      <c r="D1034" s="26">
        <v>12798.232125591678</v>
      </c>
      <c r="E1034">
        <v>12670.714359760595</v>
      </c>
      <c r="I1034" s="25"/>
    </row>
    <row r="1035" spans="1:9" x14ac:dyDescent="0.4">
      <c r="A1035" s="21">
        <v>40847</v>
      </c>
      <c r="B1035" s="22">
        <v>12107</v>
      </c>
      <c r="C1035">
        <v>11707.468999999999</v>
      </c>
      <c r="D1035" s="26">
        <v>12801.803055479832</v>
      </c>
      <c r="E1035">
        <v>12628.699959888905</v>
      </c>
      <c r="I1035" s="25"/>
    </row>
    <row r="1036" spans="1:9" x14ac:dyDescent="0.4">
      <c r="A1036" s="21">
        <v>40848</v>
      </c>
      <c r="B1036" s="22">
        <v>14801</v>
      </c>
      <c r="C1036">
        <v>14312.566999999999</v>
      </c>
      <c r="D1036" s="26">
        <v>12628.70481126453</v>
      </c>
      <c r="E1036">
        <v>12586.131898219757</v>
      </c>
      <c r="I1036" s="25"/>
    </row>
    <row r="1037" spans="1:9" x14ac:dyDescent="0.4">
      <c r="A1037" s="21">
        <v>40849</v>
      </c>
      <c r="B1037" s="22">
        <v>12082</v>
      </c>
      <c r="C1037">
        <v>11683.294</v>
      </c>
      <c r="D1037" s="26">
        <v>12687.356544879796</v>
      </c>
      <c r="E1037">
        <v>12648.820691068731</v>
      </c>
      <c r="I1037" s="25"/>
    </row>
    <row r="1038" spans="1:9" x14ac:dyDescent="0.4">
      <c r="A1038" s="21">
        <v>40850</v>
      </c>
      <c r="B1038" s="22">
        <v>11493</v>
      </c>
      <c r="C1038">
        <v>11113.731</v>
      </c>
      <c r="D1038" s="26">
        <v>12935.203455954614</v>
      </c>
      <c r="E1038">
        <v>12671.983806608045</v>
      </c>
      <c r="I1038" s="25"/>
    </row>
    <row r="1039" spans="1:9" x14ac:dyDescent="0.4">
      <c r="A1039" s="21">
        <v>40851</v>
      </c>
      <c r="B1039" s="22">
        <v>14671</v>
      </c>
      <c r="C1039">
        <v>14186.857</v>
      </c>
      <c r="D1039" s="26">
        <v>12679.752250337677</v>
      </c>
      <c r="E1039">
        <v>12629.965165730375</v>
      </c>
      <c r="I1039" s="25"/>
    </row>
    <row r="1040" spans="1:9" x14ac:dyDescent="0.4">
      <c r="A1040" s="21">
        <v>40852</v>
      </c>
      <c r="B1040" s="22">
        <v>12931</v>
      </c>
      <c r="C1040">
        <v>12504.277</v>
      </c>
      <c r="D1040" s="26">
        <v>12670.472092323738</v>
      </c>
      <c r="E1040">
        <v>12587.392807800488</v>
      </c>
      <c r="I1040" s="25"/>
    </row>
    <row r="1041" spans="1:9" x14ac:dyDescent="0.4">
      <c r="A1041" s="21">
        <v>40853</v>
      </c>
      <c r="B1041" s="22">
        <v>11623</v>
      </c>
      <c r="C1041">
        <v>11239.440999999999</v>
      </c>
      <c r="D1041" s="26">
        <v>13050.460884482807</v>
      </c>
      <c r="E1041">
        <v>12650.087849229818</v>
      </c>
      <c r="I1041" s="25"/>
    </row>
    <row r="1042" spans="1:9" x14ac:dyDescent="0.4">
      <c r="A1042" s="21">
        <v>40854</v>
      </c>
      <c r="B1042" s="22">
        <v>14524</v>
      </c>
      <c r="C1042">
        <v>14044.707999999999</v>
      </c>
      <c r="D1042" s="26">
        <v>12844.794414281658</v>
      </c>
      <c r="E1042">
        <v>12673.253253455494</v>
      </c>
      <c r="I1042" s="25"/>
    </row>
    <row r="1043" spans="1:9" x14ac:dyDescent="0.4">
      <c r="A1043" s="21">
        <v>40855</v>
      </c>
      <c r="B1043" s="22">
        <v>15063</v>
      </c>
      <c r="C1043">
        <v>14565.921</v>
      </c>
      <c r="D1043" s="26">
        <v>12758.33463938665</v>
      </c>
      <c r="E1043">
        <v>12631.230371571844</v>
      </c>
      <c r="I1043" s="25"/>
    </row>
    <row r="1044" spans="1:9" x14ac:dyDescent="0.4">
      <c r="A1044" s="21">
        <v>40856</v>
      </c>
      <c r="B1044" s="22">
        <v>14995</v>
      </c>
      <c r="C1044">
        <v>14500.164999999999</v>
      </c>
      <c r="D1044" s="26">
        <v>13456.772925581156</v>
      </c>
      <c r="E1044">
        <v>12588.653717381219</v>
      </c>
      <c r="I1044" s="25"/>
    </row>
    <row r="1045" spans="1:9" x14ac:dyDescent="0.4">
      <c r="A1045" s="21">
        <v>40857</v>
      </c>
      <c r="B1045" s="22">
        <v>11614</v>
      </c>
      <c r="C1045">
        <v>11230.737999999999</v>
      </c>
      <c r="D1045" s="26">
        <v>13780.482437442442</v>
      </c>
      <c r="E1045">
        <v>12651.355007390905</v>
      </c>
      <c r="I1045" s="25"/>
    </row>
    <row r="1046" spans="1:9" x14ac:dyDescent="0.4">
      <c r="A1046" s="21">
        <v>40858</v>
      </c>
      <c r="B1046" s="22">
        <v>14628</v>
      </c>
      <c r="C1046">
        <v>14145.276</v>
      </c>
      <c r="D1046" s="26">
        <v>13069.377929235583</v>
      </c>
      <c r="E1046">
        <v>12674.522700302941</v>
      </c>
      <c r="I1046" s="25"/>
    </row>
    <row r="1047" spans="1:9" x14ac:dyDescent="0.4">
      <c r="A1047" s="21">
        <v>40859</v>
      </c>
      <c r="B1047" s="22">
        <v>12920</v>
      </c>
      <c r="C1047">
        <v>12493.64</v>
      </c>
      <c r="D1047" s="26">
        <v>13639.299809450817</v>
      </c>
      <c r="E1047">
        <v>12632.495577413312</v>
      </c>
      <c r="I1047" s="25"/>
    </row>
    <row r="1048" spans="1:9" x14ac:dyDescent="0.4">
      <c r="A1048" s="21">
        <v>40860</v>
      </c>
      <c r="B1048" s="22">
        <v>11681</v>
      </c>
      <c r="C1048">
        <v>11295.527</v>
      </c>
      <c r="D1048" s="26">
        <v>13543.593087389227</v>
      </c>
      <c r="E1048">
        <v>12589.91462696195</v>
      </c>
      <c r="I1048" s="25"/>
    </row>
    <row r="1049" spans="1:9" x14ac:dyDescent="0.4">
      <c r="A1049" s="21">
        <v>40861</v>
      </c>
      <c r="B1049" s="22">
        <v>14414</v>
      </c>
      <c r="C1049">
        <v>13938.338</v>
      </c>
      <c r="D1049" s="26">
        <v>12936.934965249595</v>
      </c>
      <c r="E1049">
        <v>12652.622165551991</v>
      </c>
      <c r="I1049" s="25"/>
    </row>
    <row r="1050" spans="1:9" x14ac:dyDescent="0.4">
      <c r="A1050" s="21">
        <v>40862</v>
      </c>
      <c r="B1050" s="22">
        <v>14795</v>
      </c>
      <c r="C1050">
        <v>14306.764999999999</v>
      </c>
      <c r="D1050" s="26">
        <v>13458.240657191131</v>
      </c>
      <c r="E1050">
        <v>12675.792147150389</v>
      </c>
      <c r="I1050" s="25"/>
    </row>
    <row r="1051" spans="1:9" x14ac:dyDescent="0.4">
      <c r="A1051" s="21">
        <v>40863</v>
      </c>
      <c r="B1051" s="22">
        <v>15091</v>
      </c>
      <c r="C1051">
        <v>14592.996999999999</v>
      </c>
      <c r="D1051" s="26">
        <v>13680.072318621838</v>
      </c>
      <c r="E1051">
        <v>12633.760783254784</v>
      </c>
      <c r="I1051" s="25"/>
    </row>
    <row r="1052" spans="1:9" x14ac:dyDescent="0.4">
      <c r="A1052" s="21">
        <v>40864</v>
      </c>
      <c r="B1052" s="22">
        <v>12320</v>
      </c>
      <c r="C1052">
        <v>11913.44</v>
      </c>
      <c r="D1052" s="26">
        <v>13637.725626743331</v>
      </c>
      <c r="E1052">
        <v>12591.17553654268</v>
      </c>
      <c r="I1052" s="25"/>
    </row>
    <row r="1053" spans="1:9" x14ac:dyDescent="0.4">
      <c r="A1053" s="21">
        <v>40865</v>
      </c>
      <c r="B1053" s="22">
        <v>15253</v>
      </c>
      <c r="C1053">
        <v>14749.651</v>
      </c>
      <c r="D1053" s="26">
        <v>13707.539751358618</v>
      </c>
      <c r="E1053">
        <v>12653.889323713076</v>
      </c>
      <c r="I1053" s="25"/>
    </row>
    <row r="1054" spans="1:9" x14ac:dyDescent="0.4">
      <c r="A1054" s="21">
        <v>40866</v>
      </c>
      <c r="B1054" s="22">
        <v>13518</v>
      </c>
      <c r="C1054">
        <v>13071.905999999999</v>
      </c>
      <c r="D1054" s="26">
        <v>13964.070629626458</v>
      </c>
      <c r="E1054">
        <v>12677.061593997838</v>
      </c>
      <c r="I1054" s="25"/>
    </row>
    <row r="1055" spans="1:9" x14ac:dyDescent="0.4">
      <c r="A1055" s="21">
        <v>40867</v>
      </c>
      <c r="B1055" s="22">
        <v>12035</v>
      </c>
      <c r="C1055">
        <v>11637.844999999999</v>
      </c>
      <c r="D1055" s="26">
        <v>13582.602228790454</v>
      </c>
      <c r="E1055">
        <v>12635.025989096252</v>
      </c>
      <c r="I1055" s="25"/>
    </row>
    <row r="1056" spans="1:9" x14ac:dyDescent="0.4">
      <c r="A1056" s="21">
        <v>40868</v>
      </c>
      <c r="B1056" s="22">
        <v>15022</v>
      </c>
      <c r="C1056">
        <v>14526.273999999999</v>
      </c>
      <c r="D1056" s="26">
        <v>13652.77004097556</v>
      </c>
      <c r="E1056">
        <v>12592.436446123409</v>
      </c>
      <c r="I1056" s="25"/>
    </row>
    <row r="1057" spans="1:9" x14ac:dyDescent="0.4">
      <c r="A1057" s="21">
        <v>40869</v>
      </c>
      <c r="B1057" s="22">
        <v>15602</v>
      </c>
      <c r="C1057">
        <v>15087.134</v>
      </c>
      <c r="D1057" s="26">
        <v>13853.083949029589</v>
      </c>
      <c r="E1057">
        <v>12655.156481874164</v>
      </c>
      <c r="I1057" s="25"/>
    </row>
    <row r="1058" spans="1:9" x14ac:dyDescent="0.4">
      <c r="A1058" s="21">
        <v>40870</v>
      </c>
      <c r="B1058" s="22">
        <v>15423</v>
      </c>
      <c r="C1058">
        <v>14914.040999999999</v>
      </c>
      <c r="D1058" s="26">
        <v>13806.540485715726</v>
      </c>
      <c r="E1058">
        <v>12678.331040845285</v>
      </c>
      <c r="I1058" s="25"/>
    </row>
    <row r="1059" spans="1:9" x14ac:dyDescent="0.4">
      <c r="A1059" s="21">
        <v>40871</v>
      </c>
      <c r="B1059" s="22">
        <v>12280</v>
      </c>
      <c r="C1059">
        <v>11874.76</v>
      </c>
      <c r="D1059" s="26">
        <v>14451.615087186417</v>
      </c>
      <c r="E1059">
        <v>12636.291194937721</v>
      </c>
      <c r="I1059" s="25"/>
    </row>
    <row r="1060" spans="1:9" x14ac:dyDescent="0.4">
      <c r="A1060" s="21">
        <v>40872</v>
      </c>
      <c r="B1060" s="22">
        <v>15349</v>
      </c>
      <c r="C1060">
        <v>14842.483</v>
      </c>
      <c r="D1060" s="26">
        <v>14081.251086414813</v>
      </c>
      <c r="E1060">
        <v>12593.69735570414</v>
      </c>
      <c r="I1060" s="25"/>
    </row>
    <row r="1061" spans="1:9" x14ac:dyDescent="0.4">
      <c r="A1061" s="21">
        <v>40873</v>
      </c>
      <c r="B1061" s="22">
        <v>13622</v>
      </c>
      <c r="C1061">
        <v>13172.474</v>
      </c>
      <c r="D1061" s="26">
        <v>13951.316492359529</v>
      </c>
      <c r="E1061">
        <v>12656.423640035249</v>
      </c>
      <c r="I1061" s="25"/>
    </row>
    <row r="1062" spans="1:9" x14ac:dyDescent="0.4">
      <c r="A1062" s="21">
        <v>40874</v>
      </c>
      <c r="B1062" s="22">
        <v>12269</v>
      </c>
      <c r="C1062">
        <v>11864.123</v>
      </c>
      <c r="D1062" s="26">
        <v>14222.287069083506</v>
      </c>
      <c r="E1062">
        <v>12679.600487692735</v>
      </c>
      <c r="I1062" s="25"/>
    </row>
    <row r="1063" spans="1:9" x14ac:dyDescent="0.4">
      <c r="A1063" s="21">
        <v>40875</v>
      </c>
      <c r="B1063" s="22">
        <v>15250</v>
      </c>
      <c r="C1063">
        <v>14746.75</v>
      </c>
      <c r="D1063" s="26">
        <v>13934.686299451538</v>
      </c>
      <c r="E1063">
        <v>12637.556400779191</v>
      </c>
      <c r="I1063" s="25"/>
    </row>
    <row r="1064" spans="1:9" x14ac:dyDescent="0.4">
      <c r="A1064" s="21">
        <v>40876</v>
      </c>
      <c r="B1064" s="22">
        <v>15995</v>
      </c>
      <c r="C1064">
        <v>15467.164999999999</v>
      </c>
      <c r="D1064" s="26">
        <v>13794.150737110265</v>
      </c>
      <c r="E1064">
        <v>12594.958265284869</v>
      </c>
      <c r="I1064" s="25"/>
    </row>
    <row r="1065" spans="1:9" x14ac:dyDescent="0.4">
      <c r="A1065" s="21">
        <v>40877</v>
      </c>
      <c r="B1065" s="22">
        <v>15898</v>
      </c>
      <c r="C1065">
        <v>15373.366</v>
      </c>
      <c r="D1065" s="26">
        <v>14458.498927557743</v>
      </c>
      <c r="E1065">
        <v>12657.690798196338</v>
      </c>
      <c r="I1065" s="25"/>
    </row>
    <row r="1066" spans="1:9" x14ac:dyDescent="0.4">
      <c r="A1066" s="21">
        <v>40878</v>
      </c>
      <c r="B1066" s="22">
        <v>12800</v>
      </c>
      <c r="C1066">
        <v>12377.6</v>
      </c>
      <c r="D1066" s="26">
        <v>14771.635751990229</v>
      </c>
      <c r="E1066">
        <v>12680.869934540182</v>
      </c>
      <c r="I1066" s="25"/>
    </row>
    <row r="1067" spans="1:9" x14ac:dyDescent="0.4">
      <c r="A1067" s="21">
        <v>40879</v>
      </c>
      <c r="B1067" s="22">
        <v>16040</v>
      </c>
      <c r="C1067">
        <v>15510.68</v>
      </c>
      <c r="D1067" s="26">
        <v>14101.791229841543</v>
      </c>
      <c r="E1067">
        <v>12638.821606620661</v>
      </c>
      <c r="I1067" s="25"/>
    </row>
    <row r="1068" spans="1:9" x14ac:dyDescent="0.4">
      <c r="A1068" s="21">
        <v>40880</v>
      </c>
      <c r="B1068" s="22">
        <v>14211</v>
      </c>
      <c r="C1068">
        <v>13742.037</v>
      </c>
      <c r="D1068" s="26">
        <v>14717.428164211267</v>
      </c>
      <c r="E1068">
        <v>12596.219174865601</v>
      </c>
      <c r="I1068" s="25"/>
    </row>
    <row r="1069" spans="1:9" x14ac:dyDescent="0.4">
      <c r="A1069" s="21">
        <v>40881</v>
      </c>
      <c r="B1069" s="22">
        <v>12976</v>
      </c>
      <c r="C1069">
        <v>12547.791999999999</v>
      </c>
      <c r="D1069" s="26">
        <v>14666.186369261894</v>
      </c>
      <c r="E1069">
        <v>12658.957956357423</v>
      </c>
      <c r="I1069" s="25"/>
    </row>
    <row r="1070" spans="1:9" x14ac:dyDescent="0.4">
      <c r="A1070" s="21">
        <v>40882</v>
      </c>
      <c r="B1070" s="22">
        <v>15235</v>
      </c>
      <c r="C1070">
        <v>14732.244999999999</v>
      </c>
      <c r="D1070" s="26">
        <v>14096.577854185962</v>
      </c>
      <c r="E1070">
        <v>12682.139381387629</v>
      </c>
      <c r="I1070" s="25"/>
    </row>
    <row r="1071" spans="1:9" x14ac:dyDescent="0.4">
      <c r="A1071" s="21">
        <v>40883</v>
      </c>
      <c r="B1071" s="22">
        <v>15815</v>
      </c>
      <c r="C1071">
        <v>15293.105</v>
      </c>
      <c r="D1071" s="26">
        <v>14545.227754138214</v>
      </c>
      <c r="E1071">
        <v>12640.08681246213</v>
      </c>
      <c r="I1071" s="25"/>
    </row>
    <row r="1072" spans="1:9" x14ac:dyDescent="0.4">
      <c r="A1072" s="21">
        <v>40884</v>
      </c>
      <c r="B1072" s="22">
        <v>13719</v>
      </c>
      <c r="C1072">
        <v>13266.272999999999</v>
      </c>
      <c r="D1072" s="26">
        <v>14765.707991539164</v>
      </c>
      <c r="E1072">
        <v>12597.48008444633</v>
      </c>
      <c r="I1072" s="25"/>
    </row>
    <row r="1073" spans="1:9" x14ac:dyDescent="0.4">
      <c r="A1073" s="21">
        <v>40885</v>
      </c>
      <c r="B1073" s="22">
        <v>11707</v>
      </c>
      <c r="C1073">
        <v>11320.669</v>
      </c>
      <c r="D1073" s="26">
        <v>14335.745663868909</v>
      </c>
      <c r="E1073">
        <v>12660.225114518507</v>
      </c>
      <c r="I1073" s="25"/>
    </row>
    <row r="1074" spans="1:9" x14ac:dyDescent="0.4">
      <c r="A1074" s="21">
        <v>40886</v>
      </c>
      <c r="B1074" s="22">
        <v>13255</v>
      </c>
      <c r="C1074">
        <v>12817.584999999999</v>
      </c>
      <c r="D1074" s="26">
        <v>14166.816425884668</v>
      </c>
      <c r="E1074">
        <v>12683.408828235079</v>
      </c>
      <c r="I1074" s="25"/>
    </row>
    <row r="1075" spans="1:9" x14ac:dyDescent="0.4">
      <c r="A1075" s="21">
        <v>40887</v>
      </c>
      <c r="B1075" s="22">
        <v>13794</v>
      </c>
      <c r="C1075">
        <v>13338.797999999999</v>
      </c>
      <c r="D1075" s="26">
        <v>14001.445722069971</v>
      </c>
      <c r="E1075">
        <v>12641.352018303598</v>
      </c>
      <c r="I1075" s="25"/>
    </row>
    <row r="1076" spans="1:9" x14ac:dyDescent="0.4">
      <c r="A1076" s="21">
        <v>40888</v>
      </c>
      <c r="B1076" s="22">
        <v>13355</v>
      </c>
      <c r="C1076">
        <v>12914.285</v>
      </c>
      <c r="D1076" s="26">
        <v>13696.612833881791</v>
      </c>
      <c r="E1076">
        <v>12598.740994027059</v>
      </c>
      <c r="I1076" s="25"/>
    </row>
    <row r="1077" spans="1:9" x14ac:dyDescent="0.4">
      <c r="A1077" s="21">
        <v>40889</v>
      </c>
      <c r="B1077" s="22">
        <v>16738</v>
      </c>
      <c r="C1077">
        <v>16185.645999999999</v>
      </c>
      <c r="D1077" s="26">
        <v>13918.319762100249</v>
      </c>
      <c r="E1077">
        <v>12661.492272679596</v>
      </c>
      <c r="I1077" s="25"/>
    </row>
    <row r="1078" spans="1:9" x14ac:dyDescent="0.4">
      <c r="A1078" s="21">
        <v>40890</v>
      </c>
      <c r="B1078" s="22">
        <v>17488</v>
      </c>
      <c r="C1078">
        <v>16910.896000000001</v>
      </c>
      <c r="D1078" s="26">
        <v>14368.707842099388</v>
      </c>
      <c r="E1078">
        <v>12684.678275082526</v>
      </c>
      <c r="I1078" s="25"/>
    </row>
    <row r="1079" spans="1:9" x14ac:dyDescent="0.4">
      <c r="A1079" s="21">
        <v>40891</v>
      </c>
      <c r="B1079" s="22">
        <v>17376</v>
      </c>
      <c r="C1079">
        <v>16802.592000000001</v>
      </c>
      <c r="D1079" s="26">
        <v>14584.554332871048</v>
      </c>
      <c r="E1079">
        <v>12642.617224145069</v>
      </c>
      <c r="I1079" s="25"/>
    </row>
    <row r="1080" spans="1:9" x14ac:dyDescent="0.4">
      <c r="A1080" s="21">
        <v>40892</v>
      </c>
      <c r="B1080" s="22">
        <v>13868</v>
      </c>
      <c r="C1080">
        <v>13410.356</v>
      </c>
      <c r="D1080" s="26">
        <v>15390.78863162615</v>
      </c>
      <c r="E1080">
        <v>12600.00190360779</v>
      </c>
      <c r="I1080" s="25"/>
    </row>
    <row r="1081" spans="1:9" x14ac:dyDescent="0.4">
      <c r="A1081" s="21">
        <v>40893</v>
      </c>
      <c r="B1081" s="22">
        <v>17243</v>
      </c>
      <c r="C1081">
        <v>16673.981</v>
      </c>
      <c r="D1081" s="26">
        <v>15138.142760158156</v>
      </c>
      <c r="E1081">
        <v>12662.759430840681</v>
      </c>
      <c r="I1081" s="25"/>
    </row>
    <row r="1082" spans="1:9" x14ac:dyDescent="0.4">
      <c r="A1082" s="21">
        <v>40894</v>
      </c>
      <c r="B1082" s="22">
        <v>15233</v>
      </c>
      <c r="C1082">
        <v>14730.311</v>
      </c>
      <c r="D1082" s="26">
        <v>15172.267563872427</v>
      </c>
      <c r="E1082">
        <v>12685.947721929975</v>
      </c>
      <c r="I1082" s="25"/>
    </row>
    <row r="1083" spans="1:9" x14ac:dyDescent="0.4">
      <c r="A1083" s="21">
        <v>40895</v>
      </c>
      <c r="B1083" s="22">
        <v>14244</v>
      </c>
      <c r="C1083">
        <v>13773.948</v>
      </c>
      <c r="D1083" s="26">
        <v>15476.516719399449</v>
      </c>
      <c r="E1083">
        <v>12643.882429986537</v>
      </c>
      <c r="I1083" s="25"/>
    </row>
    <row r="1084" spans="1:9" x14ac:dyDescent="0.4">
      <c r="A1084" s="21">
        <v>40896</v>
      </c>
      <c r="B1084" s="22">
        <v>17257</v>
      </c>
      <c r="C1084">
        <v>16687.519</v>
      </c>
      <c r="D1084" s="26">
        <v>15321.334492809596</v>
      </c>
      <c r="E1084">
        <v>12601.262813188519</v>
      </c>
      <c r="I1084" s="25"/>
    </row>
    <row r="1085" spans="1:9" x14ac:dyDescent="0.4">
      <c r="A1085" s="21">
        <v>40897</v>
      </c>
      <c r="B1085" s="22">
        <v>17763</v>
      </c>
      <c r="C1085">
        <v>17176.821</v>
      </c>
      <c r="D1085" s="26">
        <v>15296.76371731067</v>
      </c>
      <c r="E1085">
        <v>12664.026589001769</v>
      </c>
      <c r="I1085" s="25"/>
    </row>
    <row r="1086" spans="1:9" x14ac:dyDescent="0.4">
      <c r="A1086" s="21">
        <v>40898</v>
      </c>
      <c r="B1086" s="22">
        <v>18067</v>
      </c>
      <c r="C1086">
        <v>17470.789000000001</v>
      </c>
      <c r="D1086" s="26">
        <v>15982.879222419435</v>
      </c>
      <c r="E1086">
        <v>12687.217168777423</v>
      </c>
      <c r="I1086" s="25"/>
    </row>
    <row r="1087" spans="1:9" x14ac:dyDescent="0.4">
      <c r="A1087" s="21">
        <v>40899</v>
      </c>
      <c r="B1087" s="22">
        <v>14330</v>
      </c>
      <c r="C1087">
        <v>13857.109999999999</v>
      </c>
      <c r="D1087" s="26">
        <v>16416.160489520615</v>
      </c>
      <c r="E1087">
        <v>12645.147635828007</v>
      </c>
      <c r="I1087" s="25"/>
    </row>
    <row r="1088" spans="1:9" x14ac:dyDescent="0.4">
      <c r="A1088" s="21">
        <v>40900</v>
      </c>
      <c r="B1088" s="22">
        <v>17280</v>
      </c>
      <c r="C1088">
        <v>16709.759999999998</v>
      </c>
      <c r="D1088" s="26">
        <v>15735.935559514712</v>
      </c>
      <c r="E1088">
        <v>12602.523722769251</v>
      </c>
      <c r="I1088" s="25"/>
    </row>
    <row r="1089" spans="1:9" x14ac:dyDescent="0.4">
      <c r="A1089" s="21">
        <v>40901</v>
      </c>
      <c r="B1089" s="22">
        <v>15144</v>
      </c>
      <c r="C1089">
        <v>14644.248</v>
      </c>
      <c r="D1089" s="26">
        <v>16270.839989411415</v>
      </c>
      <c r="E1089">
        <v>12665.293747162854</v>
      </c>
      <c r="I1089" s="25"/>
    </row>
    <row r="1090" spans="1:9" x14ac:dyDescent="0.4">
      <c r="A1090" s="21">
        <v>40902</v>
      </c>
      <c r="B1090" s="22">
        <v>13668</v>
      </c>
      <c r="C1090">
        <v>13216.956</v>
      </c>
      <c r="D1090" s="26">
        <v>16123.259550630723</v>
      </c>
      <c r="E1090">
        <v>12688.48661562487</v>
      </c>
      <c r="I1090" s="25"/>
    </row>
    <row r="1091" spans="1:9" x14ac:dyDescent="0.4">
      <c r="A1091" s="21">
        <v>40903</v>
      </c>
      <c r="B1091" s="22">
        <v>12584</v>
      </c>
      <c r="C1091">
        <v>12168.727999999999</v>
      </c>
      <c r="D1091" s="26">
        <v>15439.176329014299</v>
      </c>
      <c r="E1091">
        <v>12646.412841669477</v>
      </c>
      <c r="I1091" s="25"/>
    </row>
    <row r="1092" spans="1:9" x14ac:dyDescent="0.4">
      <c r="A1092" s="21">
        <v>40904</v>
      </c>
      <c r="B1092" s="22">
        <v>14931</v>
      </c>
      <c r="C1092">
        <v>14438.277</v>
      </c>
      <c r="D1092" s="26">
        <v>15206.198642978079</v>
      </c>
      <c r="E1092">
        <v>12603.78463234998</v>
      </c>
      <c r="I1092" s="25"/>
    </row>
    <row r="1093" spans="1:9" x14ac:dyDescent="0.4">
      <c r="A1093" s="21">
        <v>40905</v>
      </c>
      <c r="B1093" s="22">
        <v>16017</v>
      </c>
      <c r="C1093">
        <v>15488.439</v>
      </c>
      <c r="D1093" s="26">
        <v>15176.740050712262</v>
      </c>
      <c r="E1093">
        <v>12666.56090532394</v>
      </c>
      <c r="I1093" s="25"/>
    </row>
    <row r="1094" spans="1:9" x14ac:dyDescent="0.4">
      <c r="A1094" s="21">
        <v>40906</v>
      </c>
      <c r="B1094" s="22">
        <v>12776</v>
      </c>
      <c r="C1094">
        <v>12354.392</v>
      </c>
      <c r="D1094" s="26">
        <v>15028.248638051165</v>
      </c>
      <c r="E1094">
        <v>12689.756062472319</v>
      </c>
      <c r="I1094" s="25"/>
    </row>
    <row r="1095" spans="1:9" x14ac:dyDescent="0.4">
      <c r="A1095" s="21">
        <v>40907</v>
      </c>
      <c r="B1095" s="22">
        <v>15643</v>
      </c>
      <c r="C1095">
        <v>15126.780999999999</v>
      </c>
      <c r="D1095" s="26">
        <v>14924.264548878467</v>
      </c>
      <c r="E1095">
        <v>12647.678047510946</v>
      </c>
      <c r="I1095" s="25"/>
    </row>
    <row r="1096" spans="1:9" x14ac:dyDescent="0.4">
      <c r="A1096" s="21">
        <v>40908</v>
      </c>
      <c r="B1096" s="22">
        <v>14307</v>
      </c>
      <c r="C1096">
        <v>13834.868999999999</v>
      </c>
      <c r="D1096" s="26">
        <v>15071.46780949775</v>
      </c>
      <c r="E1096">
        <v>12605.045541930711</v>
      </c>
      <c r="I1096" s="25"/>
    </row>
    <row r="1097" spans="1:9" x14ac:dyDescent="0.4">
      <c r="A1097" s="21">
        <v>40909</v>
      </c>
      <c r="B1097" s="22">
        <v>11118</v>
      </c>
      <c r="C1097">
        <v>10751.106</v>
      </c>
      <c r="D1097" s="26">
        <v>14626.572160035654</v>
      </c>
      <c r="E1097">
        <v>12667.828063485027</v>
      </c>
      <c r="I1097" s="25"/>
    </row>
    <row r="1098" spans="1:9" x14ac:dyDescent="0.4">
      <c r="A1098" s="21">
        <v>40910</v>
      </c>
      <c r="B1098" s="22">
        <v>10352</v>
      </c>
      <c r="C1098">
        <v>10010.384</v>
      </c>
      <c r="D1098" s="26">
        <v>14347.921679562522</v>
      </c>
      <c r="E1098">
        <v>12691.025509319767</v>
      </c>
      <c r="I1098" s="25"/>
    </row>
    <row r="1099" spans="1:9" x14ac:dyDescent="0.4">
      <c r="A1099" s="21">
        <v>40911</v>
      </c>
      <c r="B1099" s="22">
        <v>13505</v>
      </c>
      <c r="C1099">
        <v>13059.334999999999</v>
      </c>
      <c r="D1099" s="26">
        <v>13707.700180912541</v>
      </c>
      <c r="E1099">
        <v>12648.943253352416</v>
      </c>
      <c r="I1099" s="25"/>
    </row>
    <row r="1100" spans="1:9" x14ac:dyDescent="0.4">
      <c r="A1100" s="21">
        <v>40912</v>
      </c>
      <c r="B1100" s="22">
        <v>14154</v>
      </c>
      <c r="C1100">
        <v>13686.918</v>
      </c>
      <c r="D1100" s="26">
        <v>13344.435646574422</v>
      </c>
      <c r="E1100">
        <v>12606.30645151144</v>
      </c>
      <c r="I1100" s="25"/>
    </row>
    <row r="1101" spans="1:9" x14ac:dyDescent="0.4">
      <c r="A1101" s="21">
        <v>40913</v>
      </c>
      <c r="B1101" s="22">
        <v>11409</v>
      </c>
      <c r="C1101">
        <v>11032.502999999999</v>
      </c>
      <c r="D1101" s="26">
        <v>13747.171794044363</v>
      </c>
      <c r="E1101">
        <v>12669.095221646114</v>
      </c>
      <c r="I1101" s="25"/>
    </row>
    <row r="1102" spans="1:9" x14ac:dyDescent="0.4">
      <c r="A1102" s="21">
        <v>40914</v>
      </c>
      <c r="B1102" s="22">
        <v>13740</v>
      </c>
      <c r="C1102">
        <v>13286.58</v>
      </c>
      <c r="D1102" s="26">
        <v>13427.830407099582</v>
      </c>
      <c r="E1102">
        <v>12692.294956167216</v>
      </c>
      <c r="I1102" s="25"/>
    </row>
    <row r="1103" spans="1:9" x14ac:dyDescent="0.4">
      <c r="A1103" s="21">
        <v>40915</v>
      </c>
      <c r="B1103" s="22">
        <v>11652</v>
      </c>
      <c r="C1103">
        <v>11267.484</v>
      </c>
      <c r="D1103" s="26">
        <v>13166.678207978532</v>
      </c>
      <c r="E1103">
        <v>12650.208459193886</v>
      </c>
      <c r="I1103" s="25"/>
    </row>
    <row r="1104" spans="1:9" x14ac:dyDescent="0.4">
      <c r="A1104" s="21">
        <v>40916</v>
      </c>
      <c r="B1104" s="22">
        <v>11719</v>
      </c>
      <c r="C1104">
        <v>11332.272999999999</v>
      </c>
      <c r="D1104" s="26">
        <v>13137.612021710836</v>
      </c>
      <c r="E1104">
        <v>12607.567361092169</v>
      </c>
      <c r="I1104" s="25"/>
    </row>
    <row r="1105" spans="1:9" x14ac:dyDescent="0.4">
      <c r="A1105" s="21">
        <v>40917</v>
      </c>
      <c r="B1105" s="22">
        <v>14432</v>
      </c>
      <c r="C1105">
        <v>13955.743999999999</v>
      </c>
      <c r="D1105" s="26">
        <v>13001.444925364012</v>
      </c>
      <c r="E1105">
        <v>12670.3623798072</v>
      </c>
      <c r="I1105" s="25"/>
    </row>
    <row r="1106" spans="1:9" x14ac:dyDescent="0.4">
      <c r="A1106" s="21">
        <v>40918</v>
      </c>
      <c r="B1106" s="22">
        <v>14778</v>
      </c>
      <c r="C1106">
        <v>14290.325999999999</v>
      </c>
      <c r="D1106" s="26">
        <v>12902.388742381769</v>
      </c>
      <c r="E1106">
        <v>12693.564403014663</v>
      </c>
      <c r="I1106" s="25"/>
    </row>
    <row r="1107" spans="1:9" x14ac:dyDescent="0.4">
      <c r="A1107" s="21">
        <v>40919</v>
      </c>
      <c r="B1107" s="22">
        <v>14879</v>
      </c>
      <c r="C1107">
        <v>14387.993</v>
      </c>
      <c r="D1107" s="26">
        <v>13430.233139855418</v>
      </c>
      <c r="E1107">
        <v>12651.473665035353</v>
      </c>
      <c r="I1107" s="25"/>
    </row>
    <row r="1108" spans="1:9" x14ac:dyDescent="0.4">
      <c r="A1108" s="21">
        <v>40920</v>
      </c>
      <c r="B1108" s="22">
        <v>11782</v>
      </c>
      <c r="C1108">
        <v>11393.194</v>
      </c>
      <c r="D1108" s="26">
        <v>13807.205163303443</v>
      </c>
      <c r="E1108">
        <v>12608.828270672901</v>
      </c>
      <c r="I1108" s="25"/>
    </row>
    <row r="1109" spans="1:9" x14ac:dyDescent="0.4">
      <c r="A1109" s="21">
        <v>40921</v>
      </c>
      <c r="B1109" s="22">
        <v>14597</v>
      </c>
      <c r="C1109">
        <v>14115.298999999999</v>
      </c>
      <c r="D1109" s="26">
        <v>13146.825071837497</v>
      </c>
      <c r="E1109">
        <v>12671.629537968287</v>
      </c>
      <c r="I1109" s="25"/>
    </row>
    <row r="1110" spans="1:9" x14ac:dyDescent="0.4">
      <c r="A1110" s="21">
        <v>40922</v>
      </c>
      <c r="B1110" s="22">
        <v>12866</v>
      </c>
      <c r="C1110">
        <v>12441.422</v>
      </c>
      <c r="D1110" s="26">
        <v>13601.702183310701</v>
      </c>
      <c r="E1110">
        <v>12694.833849862111</v>
      </c>
      <c r="I1110" s="25"/>
    </row>
    <row r="1111" spans="1:9" x14ac:dyDescent="0.4">
      <c r="A1111" s="21">
        <v>40923</v>
      </c>
      <c r="B1111" s="22">
        <v>11846</v>
      </c>
      <c r="C1111">
        <v>11455.082</v>
      </c>
      <c r="D1111" s="26">
        <v>13573.385651456934</v>
      </c>
      <c r="E1111">
        <v>12652.738870876823</v>
      </c>
      <c r="I1111" s="25"/>
    </row>
    <row r="1112" spans="1:9" x14ac:dyDescent="0.4">
      <c r="A1112" s="21">
        <v>40924</v>
      </c>
      <c r="B1112" s="22">
        <v>14574</v>
      </c>
      <c r="C1112">
        <v>14093.057999999999</v>
      </c>
      <c r="D1112" s="26">
        <v>13012.744465687652</v>
      </c>
      <c r="E1112">
        <v>12610.08918025363</v>
      </c>
      <c r="I1112" s="25"/>
    </row>
    <row r="1113" spans="1:9" x14ac:dyDescent="0.4">
      <c r="A1113" s="21">
        <v>40925</v>
      </c>
      <c r="B1113" s="22">
        <v>14869</v>
      </c>
      <c r="C1113">
        <v>14378.323</v>
      </c>
      <c r="D1113" s="26">
        <v>13453.229832010851</v>
      </c>
      <c r="E1113">
        <v>12672.896696129374</v>
      </c>
      <c r="I1113" s="25"/>
    </row>
    <row r="1114" spans="1:9" x14ac:dyDescent="0.4">
      <c r="A1114" s="21">
        <v>40926</v>
      </c>
      <c r="B1114" s="22">
        <v>14788</v>
      </c>
      <c r="C1114">
        <v>14299.995999999999</v>
      </c>
      <c r="D1114" s="26">
        <v>13761.294038999267</v>
      </c>
      <c r="E1114">
        <v>12696.10329670956</v>
      </c>
      <c r="I1114" s="25"/>
    </row>
    <row r="1115" spans="1:9" x14ac:dyDescent="0.4">
      <c r="A1115" s="21">
        <v>40927</v>
      </c>
      <c r="B1115" s="22">
        <v>11758</v>
      </c>
      <c r="C1115">
        <v>11369.985999999999</v>
      </c>
      <c r="D1115" s="26">
        <v>13681.724250448629</v>
      </c>
      <c r="E1115">
        <v>12654.004076718293</v>
      </c>
      <c r="I1115" s="25"/>
    </row>
    <row r="1116" spans="1:9" x14ac:dyDescent="0.4">
      <c r="A1116" s="21">
        <v>40928</v>
      </c>
      <c r="B1116" s="22">
        <v>14280</v>
      </c>
      <c r="C1116">
        <v>13808.76</v>
      </c>
      <c r="D1116" s="26">
        <v>13554.841397952287</v>
      </c>
      <c r="E1116">
        <v>12611.350089834361</v>
      </c>
      <c r="I1116" s="25"/>
    </row>
    <row r="1117" spans="1:9" x14ac:dyDescent="0.4">
      <c r="A1117" s="21">
        <v>40929</v>
      </c>
      <c r="B1117" s="22">
        <v>12528</v>
      </c>
      <c r="C1117">
        <v>12114.575999999999</v>
      </c>
      <c r="D1117" s="26">
        <v>13744.969566783679</v>
      </c>
      <c r="E1117">
        <v>12674.16385429046</v>
      </c>
      <c r="I1117" s="25"/>
    </row>
    <row r="1118" spans="1:9" x14ac:dyDescent="0.4">
      <c r="A1118" s="21">
        <v>40930</v>
      </c>
      <c r="B1118" s="22">
        <v>11483</v>
      </c>
      <c r="C1118">
        <v>11104.061</v>
      </c>
      <c r="D1118" s="26">
        <v>13267.396629572509</v>
      </c>
      <c r="E1118">
        <v>12697.372743557007</v>
      </c>
      <c r="I1118" s="25"/>
    </row>
    <row r="1119" spans="1:9" x14ac:dyDescent="0.4">
      <c r="A1119" s="21">
        <v>40931</v>
      </c>
      <c r="B1119" s="22">
        <v>11933</v>
      </c>
      <c r="C1119">
        <v>11539.210999999999</v>
      </c>
      <c r="D1119" s="26">
        <v>13193.884457134023</v>
      </c>
      <c r="E1119">
        <v>12655.269282559762</v>
      </c>
      <c r="I1119" s="25"/>
    </row>
    <row r="1120" spans="1:9" x14ac:dyDescent="0.4">
      <c r="A1120" s="21">
        <v>40932</v>
      </c>
      <c r="B1120" s="22">
        <v>14887</v>
      </c>
      <c r="C1120">
        <v>14395.728999999999</v>
      </c>
      <c r="D1120" s="26">
        <v>13031.853758325644</v>
      </c>
      <c r="E1120">
        <v>12612.61099941509</v>
      </c>
      <c r="I1120" s="25"/>
    </row>
    <row r="1121" spans="1:9" x14ac:dyDescent="0.4">
      <c r="A1121" s="21">
        <v>40933</v>
      </c>
      <c r="B1121" s="22">
        <v>16543</v>
      </c>
      <c r="C1121">
        <v>15997.081</v>
      </c>
      <c r="D1121" s="26">
        <v>13049.100570594697</v>
      </c>
      <c r="E1121">
        <v>12675.431012451545</v>
      </c>
      <c r="I1121" s="25"/>
    </row>
    <row r="1122" spans="1:9" x14ac:dyDescent="0.4">
      <c r="A1122" s="21">
        <v>40934</v>
      </c>
      <c r="B1122" s="22">
        <v>14707</v>
      </c>
      <c r="C1122">
        <v>14221.669</v>
      </c>
      <c r="D1122" s="26">
        <v>13851.461432230852</v>
      </c>
      <c r="E1122">
        <v>12698.642190404458</v>
      </c>
      <c r="I1122" s="25"/>
    </row>
    <row r="1123" spans="1:9" x14ac:dyDescent="0.4">
      <c r="A1123" s="21">
        <v>40935</v>
      </c>
      <c r="B1123" s="22">
        <v>17407</v>
      </c>
      <c r="C1123">
        <v>16832.569</v>
      </c>
      <c r="D1123" s="26">
        <v>14082.700217254898</v>
      </c>
      <c r="E1123">
        <v>12656.534488401232</v>
      </c>
      <c r="I1123" s="25"/>
    </row>
    <row r="1124" spans="1:9" x14ac:dyDescent="0.4">
      <c r="A1124" s="21">
        <v>40936</v>
      </c>
      <c r="B1124" s="22">
        <v>10479</v>
      </c>
      <c r="C1124">
        <v>10133.192999999999</v>
      </c>
      <c r="D1124" s="26">
        <v>14334.408455076873</v>
      </c>
      <c r="E1124">
        <v>12613.871908995819</v>
      </c>
      <c r="I1124" s="25"/>
    </row>
    <row r="1125" spans="1:9" x14ac:dyDescent="0.4">
      <c r="A1125" s="21">
        <v>40937</v>
      </c>
      <c r="B1125" s="22">
        <v>10950</v>
      </c>
      <c r="C1125">
        <v>10588.65</v>
      </c>
      <c r="D1125" s="26">
        <v>13906.642502448436</v>
      </c>
      <c r="E1125">
        <v>12676.698170612633</v>
      </c>
      <c r="I1125" s="25"/>
    </row>
    <row r="1126" spans="1:9" x14ac:dyDescent="0.4">
      <c r="A1126" s="21">
        <v>40938</v>
      </c>
      <c r="B1126" s="22">
        <v>15424</v>
      </c>
      <c r="C1126">
        <v>14915.008</v>
      </c>
      <c r="D1126" s="26">
        <v>13546.158914291615</v>
      </c>
      <c r="E1126">
        <v>12699.911637251906</v>
      </c>
      <c r="I1126" s="25"/>
    </row>
    <row r="1127" spans="1:9" x14ac:dyDescent="0.4">
      <c r="A1127" s="21">
        <v>40939</v>
      </c>
      <c r="B1127" s="22">
        <v>14290</v>
      </c>
      <c r="C1127">
        <v>13818.43</v>
      </c>
      <c r="D1127" s="26">
        <v>13482.300789166406</v>
      </c>
      <c r="E1127">
        <v>12657.7996942427</v>
      </c>
      <c r="I1127" s="25"/>
    </row>
    <row r="1128" spans="1:9" x14ac:dyDescent="0.4">
      <c r="A1128" s="21">
        <v>40940</v>
      </c>
      <c r="B1128" s="22">
        <v>16254</v>
      </c>
      <c r="C1128">
        <v>15717.618</v>
      </c>
      <c r="D1128" s="26">
        <v>13822.469059949597</v>
      </c>
      <c r="E1128">
        <v>12615.132818576551</v>
      </c>
      <c r="I1128" s="25"/>
    </row>
    <row r="1129" spans="1:9" x14ac:dyDescent="0.4">
      <c r="A1129" s="21">
        <v>40941</v>
      </c>
      <c r="B1129" s="22">
        <v>12776</v>
      </c>
      <c r="C1129">
        <v>12354.392</v>
      </c>
      <c r="D1129" s="26">
        <v>14415.574022798428</v>
      </c>
      <c r="E1129">
        <v>12677.965328773718</v>
      </c>
      <c r="I1129" s="25"/>
    </row>
    <row r="1130" spans="1:9" x14ac:dyDescent="0.4">
      <c r="A1130" s="21">
        <v>40942</v>
      </c>
      <c r="B1130" s="22">
        <v>15982</v>
      </c>
      <c r="C1130">
        <v>15454.593999999999</v>
      </c>
      <c r="D1130" s="26">
        <v>13757.767590897316</v>
      </c>
      <c r="E1130">
        <v>12701.181084099355</v>
      </c>
      <c r="I1130" s="25"/>
    </row>
    <row r="1131" spans="1:9" x14ac:dyDescent="0.4">
      <c r="A1131" s="21">
        <v>40943</v>
      </c>
      <c r="B1131" s="22">
        <v>14147</v>
      </c>
      <c r="C1131">
        <v>13680.148999999999</v>
      </c>
      <c r="D1131" s="26">
        <v>14358.055743828065</v>
      </c>
      <c r="E1131">
        <v>12659.064900084171</v>
      </c>
      <c r="I1131" s="25"/>
    </row>
    <row r="1132" spans="1:9" x14ac:dyDescent="0.4">
      <c r="A1132" s="21">
        <v>40944</v>
      </c>
      <c r="B1132" s="22">
        <v>12760</v>
      </c>
      <c r="C1132">
        <v>12338.92</v>
      </c>
      <c r="D1132" s="26">
        <v>14465.471234324792</v>
      </c>
      <c r="E1132">
        <v>12616.39372815728</v>
      </c>
      <c r="I1132" s="25"/>
    </row>
    <row r="1133" spans="1:9" x14ac:dyDescent="0.4">
      <c r="A1133" s="21">
        <v>40945</v>
      </c>
      <c r="B1133" s="22">
        <v>15442</v>
      </c>
      <c r="C1133">
        <v>14932.413999999999</v>
      </c>
      <c r="D1133" s="26">
        <v>13848.477077965326</v>
      </c>
      <c r="E1133">
        <v>12679.232486934807</v>
      </c>
      <c r="I1133" s="25"/>
    </row>
    <row r="1134" spans="1:9" x14ac:dyDescent="0.4">
      <c r="A1134" s="21">
        <v>40946</v>
      </c>
      <c r="B1134" s="22">
        <v>15623</v>
      </c>
      <c r="C1134">
        <v>15107.440999999999</v>
      </c>
      <c r="D1134" s="26">
        <v>14311.774705049676</v>
      </c>
      <c r="E1134">
        <v>12702.450530946802</v>
      </c>
      <c r="I1134" s="25"/>
    </row>
    <row r="1135" spans="1:9" x14ac:dyDescent="0.4">
      <c r="A1135" s="21">
        <v>40947</v>
      </c>
      <c r="B1135" s="22">
        <v>15507</v>
      </c>
      <c r="C1135">
        <v>14995.269</v>
      </c>
      <c r="D1135" s="26">
        <v>14646.913984841096</v>
      </c>
      <c r="E1135">
        <v>12660.330105925639</v>
      </c>
      <c r="I1135" s="25"/>
    </row>
    <row r="1136" spans="1:9" x14ac:dyDescent="0.4">
      <c r="A1136" s="21">
        <v>40948</v>
      </c>
      <c r="B1136" s="22">
        <v>12447</v>
      </c>
      <c r="C1136">
        <v>12036.249</v>
      </c>
      <c r="D1136" s="26">
        <v>14479.254663279833</v>
      </c>
      <c r="E1136">
        <v>12617.654637738013</v>
      </c>
      <c r="I1136" s="25"/>
    </row>
    <row r="1137" spans="1:9" x14ac:dyDescent="0.4">
      <c r="A1137" s="21">
        <v>40949</v>
      </c>
      <c r="B1137" s="22">
        <v>14971</v>
      </c>
      <c r="C1137">
        <v>14476.957</v>
      </c>
      <c r="D1137" s="26">
        <v>14349.62572581619</v>
      </c>
      <c r="E1137">
        <v>12680.499645095892</v>
      </c>
      <c r="I1137" s="25"/>
    </row>
    <row r="1138" spans="1:9" x14ac:dyDescent="0.4">
      <c r="A1138" s="21">
        <v>40950</v>
      </c>
      <c r="B1138" s="22">
        <v>13079</v>
      </c>
      <c r="C1138">
        <v>12647.393</v>
      </c>
      <c r="D1138" s="26">
        <v>14565.574222313335</v>
      </c>
      <c r="E1138">
        <v>12703.71997779425</v>
      </c>
      <c r="I1138" s="25"/>
    </row>
    <row r="1139" spans="1:9" x14ac:dyDescent="0.4">
      <c r="A1139" s="21">
        <v>40951</v>
      </c>
      <c r="B1139" s="22">
        <v>11755</v>
      </c>
      <c r="C1139">
        <v>11367.084999999999</v>
      </c>
      <c r="D1139" s="26">
        <v>13986.965555863362</v>
      </c>
      <c r="E1139">
        <v>12661.595311767109</v>
      </c>
      <c r="I1139" s="25"/>
    </row>
    <row r="1140" spans="1:9" x14ac:dyDescent="0.4">
      <c r="A1140" s="21">
        <v>40952</v>
      </c>
      <c r="B1140" s="22">
        <v>14131</v>
      </c>
      <c r="C1140">
        <v>13664.677</v>
      </c>
      <c r="D1140" s="26">
        <v>13853.467389962138</v>
      </c>
      <c r="E1140">
        <v>12618.915547318742</v>
      </c>
      <c r="I1140" s="25"/>
    </row>
    <row r="1141" spans="1:9" x14ac:dyDescent="0.4">
      <c r="A1141" s="21">
        <v>40953</v>
      </c>
      <c r="B1141" s="22">
        <v>14702</v>
      </c>
      <c r="C1141">
        <v>14216.833999999999</v>
      </c>
      <c r="D1141" s="26">
        <v>13980.585667798434</v>
      </c>
      <c r="E1141">
        <v>12681.766803256978</v>
      </c>
      <c r="I1141" s="25"/>
    </row>
    <row r="1142" spans="1:9" x14ac:dyDescent="0.4">
      <c r="A1142" s="21">
        <v>40954</v>
      </c>
      <c r="B1142" s="22">
        <v>14484</v>
      </c>
      <c r="C1142">
        <v>14006.028</v>
      </c>
      <c r="D1142" s="26">
        <v>13754.476340463216</v>
      </c>
      <c r="E1142">
        <v>12704.989424641699</v>
      </c>
      <c r="I1142" s="25"/>
    </row>
    <row r="1143" spans="1:9" x14ac:dyDescent="0.4">
      <c r="A1143" s="21">
        <v>40955</v>
      </c>
      <c r="B1143" s="22">
        <v>11661</v>
      </c>
      <c r="C1143">
        <v>11276.187</v>
      </c>
      <c r="D1143" s="26">
        <v>14142.413059849247</v>
      </c>
      <c r="E1143">
        <v>12662.860517608578</v>
      </c>
      <c r="I1143" s="25"/>
    </row>
    <row r="1144" spans="1:9" x14ac:dyDescent="0.4">
      <c r="A1144" s="21">
        <v>40956</v>
      </c>
      <c r="B1144" s="22">
        <v>14206</v>
      </c>
      <c r="C1144">
        <v>13737.201999999999</v>
      </c>
      <c r="D1144" s="26">
        <v>13826.416542225235</v>
      </c>
      <c r="E1144">
        <v>12620.176456899471</v>
      </c>
      <c r="I1144" s="25"/>
    </row>
    <row r="1145" spans="1:9" x14ac:dyDescent="0.4">
      <c r="A1145" s="21">
        <v>40957</v>
      </c>
      <c r="B1145" s="22">
        <v>12777</v>
      </c>
      <c r="C1145">
        <v>12355.359</v>
      </c>
      <c r="D1145" s="26">
        <v>13550.163605435411</v>
      </c>
      <c r="E1145">
        <v>12683.033961418065</v>
      </c>
      <c r="I1145" s="25"/>
    </row>
    <row r="1146" spans="1:9" x14ac:dyDescent="0.4">
      <c r="A1146" s="21">
        <v>40958</v>
      </c>
      <c r="B1146" s="22">
        <v>11435</v>
      </c>
      <c r="C1146">
        <v>11057.645</v>
      </c>
      <c r="D1146" s="26">
        <v>13640.907159515149</v>
      </c>
      <c r="E1146">
        <v>12706.258871489146</v>
      </c>
      <c r="I1146" s="25"/>
    </row>
    <row r="1147" spans="1:9" x14ac:dyDescent="0.4">
      <c r="A1147" s="21">
        <v>40959</v>
      </c>
      <c r="B1147" s="22">
        <v>12032</v>
      </c>
      <c r="C1147">
        <v>11634.944</v>
      </c>
      <c r="D1147" s="26">
        <v>13405.59669658962</v>
      </c>
      <c r="E1147">
        <v>12664.125723450048</v>
      </c>
      <c r="I1147" s="25"/>
    </row>
    <row r="1148" spans="1:9" x14ac:dyDescent="0.4">
      <c r="A1148" s="21">
        <v>40960</v>
      </c>
      <c r="B1148" s="22">
        <v>15031</v>
      </c>
      <c r="C1148">
        <v>14534.976999999999</v>
      </c>
      <c r="D1148" s="26">
        <v>12846.551125445212</v>
      </c>
      <c r="E1148">
        <v>12621.437366480202</v>
      </c>
      <c r="I1148" s="25"/>
    </row>
    <row r="1149" spans="1:9" x14ac:dyDescent="0.4">
      <c r="A1149" s="21">
        <v>40961</v>
      </c>
      <c r="B1149" s="22">
        <v>16236</v>
      </c>
      <c r="C1149">
        <v>15700.212</v>
      </c>
      <c r="D1149" s="26">
        <v>13393.895570487217</v>
      </c>
      <c r="E1149">
        <v>12684.301119579151</v>
      </c>
      <c r="I1149" s="25"/>
    </row>
    <row r="1150" spans="1:9" x14ac:dyDescent="0.4">
      <c r="A1150" s="21">
        <v>40962</v>
      </c>
      <c r="B1150" s="22">
        <v>13945</v>
      </c>
      <c r="C1150">
        <v>13484.814999999999</v>
      </c>
      <c r="D1150" s="26">
        <v>13995.973920102942</v>
      </c>
      <c r="E1150">
        <v>12707.528318336595</v>
      </c>
      <c r="I1150" s="25"/>
    </row>
    <row r="1151" spans="1:9" x14ac:dyDescent="0.4">
      <c r="A1151" s="21">
        <v>40963</v>
      </c>
      <c r="B1151" s="22">
        <v>16102</v>
      </c>
      <c r="C1151">
        <v>15570.634</v>
      </c>
      <c r="D1151" s="26">
        <v>13682.472580679991</v>
      </c>
      <c r="E1151">
        <v>12665.390929291518</v>
      </c>
      <c r="I1151" s="25"/>
    </row>
    <row r="1152" spans="1:9" x14ac:dyDescent="0.4">
      <c r="A1152" s="21">
        <v>40964</v>
      </c>
      <c r="B1152" s="22">
        <v>9583</v>
      </c>
      <c r="C1152">
        <v>9266.7610000000004</v>
      </c>
      <c r="D1152" s="26">
        <v>14288.560667641605</v>
      </c>
      <c r="E1152">
        <v>12622.698276060932</v>
      </c>
      <c r="I1152" s="25"/>
    </row>
    <row r="1153" spans="1:9" x14ac:dyDescent="0.4">
      <c r="A1153" s="21">
        <v>40965</v>
      </c>
      <c r="B1153" s="22">
        <v>9829</v>
      </c>
      <c r="C1153">
        <v>9504.643</v>
      </c>
      <c r="D1153" s="26">
        <v>13621.594708981482</v>
      </c>
      <c r="E1153">
        <v>12685.568277740238</v>
      </c>
      <c r="I1153" s="25"/>
    </row>
    <row r="1154" spans="1:9" x14ac:dyDescent="0.4">
      <c r="A1154" s="21">
        <v>40966</v>
      </c>
      <c r="B1154" s="22">
        <v>14076</v>
      </c>
      <c r="C1154">
        <v>13611.492</v>
      </c>
      <c r="D1154" s="26">
        <v>12752.859831106563</v>
      </c>
      <c r="E1154">
        <v>12708.797765184043</v>
      </c>
      <c r="I1154" s="25"/>
    </row>
    <row r="1155" spans="1:9" x14ac:dyDescent="0.4">
      <c r="A1155" s="21">
        <v>40967</v>
      </c>
      <c r="B1155" s="22">
        <v>13269</v>
      </c>
      <c r="C1155">
        <v>12831.123</v>
      </c>
      <c r="D1155" s="26">
        <v>13069.089805431662</v>
      </c>
      <c r="E1155">
        <v>12666.656135132986</v>
      </c>
      <c r="I1155" s="25"/>
    </row>
    <row r="1156" spans="1:9" x14ac:dyDescent="0.4">
      <c r="A1156" s="21">
        <v>40968</v>
      </c>
      <c r="B1156" s="22">
        <v>14027</v>
      </c>
      <c r="C1156">
        <v>13564.109</v>
      </c>
      <c r="D1156" s="26">
        <v>13206.391023024673</v>
      </c>
      <c r="E1156">
        <v>12623.959185641663</v>
      </c>
      <c r="I1156" s="25"/>
    </row>
    <row r="1157" spans="1:9" x14ac:dyDescent="0.4">
      <c r="A1157" s="21">
        <v>40969</v>
      </c>
      <c r="B1157" s="22">
        <v>11221</v>
      </c>
      <c r="C1157">
        <v>10850.707</v>
      </c>
      <c r="D1157" s="26">
        <v>13152.537898521405</v>
      </c>
      <c r="E1157">
        <v>12686.835435901323</v>
      </c>
      <c r="I1157" s="25"/>
    </row>
    <row r="1158" spans="1:9" x14ac:dyDescent="0.4">
      <c r="A1158" s="21">
        <v>40970</v>
      </c>
      <c r="B1158" s="22">
        <v>13962</v>
      </c>
      <c r="C1158">
        <v>13501.253999999999</v>
      </c>
      <c r="D1158" s="26">
        <v>12923.438970401276</v>
      </c>
      <c r="E1158">
        <v>12710.06721203149</v>
      </c>
      <c r="I1158" s="25"/>
    </row>
    <row r="1159" spans="1:9" x14ac:dyDescent="0.4">
      <c r="A1159" s="21">
        <v>40971</v>
      </c>
      <c r="B1159" s="22">
        <v>12300</v>
      </c>
      <c r="C1159">
        <v>11894.1</v>
      </c>
      <c r="D1159" s="26">
        <v>13205.40202630062</v>
      </c>
      <c r="E1159">
        <v>12667.921340974457</v>
      </c>
      <c r="I1159" s="25"/>
    </row>
    <row r="1160" spans="1:9" x14ac:dyDescent="0.4">
      <c r="A1160" s="21">
        <v>40972</v>
      </c>
      <c r="B1160" s="22">
        <v>11025</v>
      </c>
      <c r="C1160">
        <v>10661.174999999999</v>
      </c>
      <c r="D1160" s="26">
        <v>12837.160278866182</v>
      </c>
      <c r="E1160">
        <v>12625.220095222392</v>
      </c>
      <c r="I1160" s="25"/>
    </row>
    <row r="1161" spans="1:9" x14ac:dyDescent="0.4">
      <c r="A1161" s="21">
        <v>40973</v>
      </c>
      <c r="B1161" s="22">
        <v>13660</v>
      </c>
      <c r="C1161">
        <v>13209.22</v>
      </c>
      <c r="D1161" s="26">
        <v>12665.998624572809</v>
      </c>
      <c r="E1161">
        <v>12688.102594062409</v>
      </c>
      <c r="I1161" s="25"/>
    </row>
    <row r="1162" spans="1:9" x14ac:dyDescent="0.4">
      <c r="A1162" s="21">
        <v>40974</v>
      </c>
      <c r="B1162" s="22">
        <v>14410</v>
      </c>
      <c r="C1162">
        <v>13934.47</v>
      </c>
      <c r="D1162" s="26">
        <v>12911.699662679686</v>
      </c>
      <c r="E1162">
        <v>12711.336658878939</v>
      </c>
      <c r="I1162" s="25"/>
    </row>
    <row r="1163" spans="1:9" x14ac:dyDescent="0.4">
      <c r="A1163" s="21">
        <v>40975</v>
      </c>
      <c r="B1163" s="22">
        <v>14344</v>
      </c>
      <c r="C1163">
        <v>13870.647999999999</v>
      </c>
      <c r="D1163" s="26">
        <v>12918.746937050973</v>
      </c>
      <c r="E1163">
        <v>12669.186546815925</v>
      </c>
      <c r="I1163" s="25"/>
    </row>
    <row r="1164" spans="1:9" x14ac:dyDescent="0.4">
      <c r="A1164" s="21">
        <v>40976</v>
      </c>
      <c r="B1164" s="22">
        <v>11331</v>
      </c>
      <c r="C1164">
        <v>10957.076999999999</v>
      </c>
      <c r="D1164" s="26">
        <v>13320.549449002345</v>
      </c>
      <c r="E1164">
        <v>12626.481004803121</v>
      </c>
      <c r="I1164" s="25"/>
    </row>
    <row r="1165" spans="1:9" x14ac:dyDescent="0.4">
      <c r="A1165" s="21">
        <v>40977</v>
      </c>
      <c r="B1165" s="22">
        <v>14394</v>
      </c>
      <c r="C1165">
        <v>13918.998</v>
      </c>
      <c r="D1165" s="26">
        <v>13089.304410283603</v>
      </c>
      <c r="E1165">
        <v>12689.369752223496</v>
      </c>
      <c r="I1165" s="25"/>
    </row>
    <row r="1166" spans="1:9" x14ac:dyDescent="0.4">
      <c r="A1166" s="21">
        <v>40978</v>
      </c>
      <c r="B1166" s="22">
        <v>10516</v>
      </c>
      <c r="C1166">
        <v>10168.972</v>
      </c>
      <c r="D1166" s="26">
        <v>13061.26551551462</v>
      </c>
      <c r="E1166">
        <v>12712.606105726387</v>
      </c>
      <c r="I1166" s="25"/>
    </row>
    <row r="1167" spans="1:9" x14ac:dyDescent="0.4">
      <c r="A1167" s="21">
        <v>40979</v>
      </c>
      <c r="B1167" s="22">
        <v>11234</v>
      </c>
      <c r="C1167">
        <v>10863.278</v>
      </c>
      <c r="D1167" s="26">
        <v>12765.019004626427</v>
      </c>
      <c r="E1167">
        <v>12670.451752657395</v>
      </c>
      <c r="I1167" s="25"/>
    </row>
    <row r="1168" spans="1:9" x14ac:dyDescent="0.4">
      <c r="A1168" s="21">
        <v>40980</v>
      </c>
      <c r="B1168" s="22">
        <v>15126</v>
      </c>
      <c r="C1168">
        <v>14626.841999999999</v>
      </c>
      <c r="D1168" s="26">
        <v>12649.064933216572</v>
      </c>
      <c r="E1168">
        <v>12627.741914383852</v>
      </c>
      <c r="I1168" s="25"/>
    </row>
    <row r="1169" spans="1:9" x14ac:dyDescent="0.4">
      <c r="A1169" s="21">
        <v>40981</v>
      </c>
      <c r="B1169" s="22">
        <v>16675</v>
      </c>
      <c r="C1169">
        <v>16124.725</v>
      </c>
      <c r="D1169" s="26">
        <v>12762.637543007357</v>
      </c>
      <c r="E1169">
        <v>12690.636910384583</v>
      </c>
      <c r="I1169" s="25"/>
    </row>
    <row r="1170" spans="1:9" x14ac:dyDescent="0.4">
      <c r="A1170" s="21">
        <v>40982</v>
      </c>
      <c r="B1170" s="22">
        <v>15700</v>
      </c>
      <c r="C1170">
        <v>15181.9</v>
      </c>
      <c r="D1170" s="26">
        <v>13537.229200455058</v>
      </c>
      <c r="E1170">
        <v>12713.875552573836</v>
      </c>
      <c r="I1170" s="25"/>
    </row>
    <row r="1171" spans="1:9" x14ac:dyDescent="0.4">
      <c r="A1171" s="21">
        <v>40983</v>
      </c>
      <c r="B1171" s="22">
        <v>11257</v>
      </c>
      <c r="C1171">
        <v>10885.519</v>
      </c>
      <c r="D1171" s="26">
        <v>14096.884754987035</v>
      </c>
      <c r="E1171">
        <v>12671.716958498864</v>
      </c>
      <c r="I1171" s="25"/>
    </row>
    <row r="1172" spans="1:9" x14ac:dyDescent="0.4">
      <c r="A1172" s="21">
        <v>40984</v>
      </c>
      <c r="B1172" s="22">
        <v>14168</v>
      </c>
      <c r="C1172">
        <v>13700.456</v>
      </c>
      <c r="D1172" s="26">
        <v>13352.711790709442</v>
      </c>
      <c r="E1172">
        <v>12629.002823964582</v>
      </c>
      <c r="I1172" s="25"/>
    </row>
    <row r="1173" spans="1:9" x14ac:dyDescent="0.4">
      <c r="A1173" s="21">
        <v>40985</v>
      </c>
      <c r="B1173" s="22">
        <v>12489</v>
      </c>
      <c r="C1173">
        <v>12076.862999999999</v>
      </c>
      <c r="D1173" s="26">
        <v>13599.336248205185</v>
      </c>
      <c r="E1173">
        <v>12691.904068545669</v>
      </c>
      <c r="I1173" s="25"/>
    </row>
    <row r="1174" spans="1:9" x14ac:dyDescent="0.4">
      <c r="A1174" s="21">
        <v>40986</v>
      </c>
      <c r="B1174" s="22">
        <v>11037</v>
      </c>
      <c r="C1174">
        <v>10672.779</v>
      </c>
      <c r="D1174" s="26">
        <v>13551.385250045008</v>
      </c>
      <c r="E1174">
        <v>12715.144999421284</v>
      </c>
      <c r="I1174" s="25"/>
    </row>
    <row r="1175" spans="1:9" x14ac:dyDescent="0.4">
      <c r="A1175" s="21">
        <v>40987</v>
      </c>
      <c r="B1175" s="22">
        <v>13294</v>
      </c>
      <c r="C1175">
        <v>12855.297999999999</v>
      </c>
      <c r="D1175" s="26">
        <v>12918.634509142255</v>
      </c>
      <c r="E1175">
        <v>12672.982164340332</v>
      </c>
      <c r="I1175" s="25"/>
    </row>
    <row r="1176" spans="1:9" x14ac:dyDescent="0.4">
      <c r="A1176" s="21">
        <v>40988</v>
      </c>
      <c r="B1176" s="22">
        <v>14867</v>
      </c>
      <c r="C1176">
        <v>14376.388999999999</v>
      </c>
      <c r="D1176" s="26">
        <v>13063.469134139532</v>
      </c>
      <c r="E1176">
        <v>12630.263733545313</v>
      </c>
      <c r="I1176" s="25"/>
    </row>
    <row r="1177" spans="1:9" x14ac:dyDescent="0.4">
      <c r="A1177" s="21">
        <v>40989</v>
      </c>
      <c r="B1177" s="22">
        <v>15269</v>
      </c>
      <c r="C1177">
        <v>14765.123</v>
      </c>
      <c r="D1177" s="26">
        <v>13467.846012355649</v>
      </c>
      <c r="E1177">
        <v>12693.171226706756</v>
      </c>
      <c r="I1177" s="25"/>
    </row>
    <row r="1178" spans="1:9" x14ac:dyDescent="0.4">
      <c r="A1178" s="21">
        <v>40990</v>
      </c>
      <c r="B1178" s="22">
        <v>12188</v>
      </c>
      <c r="C1178">
        <v>11785.796</v>
      </c>
      <c r="D1178" s="26">
        <v>13567.156178062107</v>
      </c>
      <c r="E1178">
        <v>12716.414446268731</v>
      </c>
      <c r="I1178" s="25"/>
    </row>
    <row r="1179" spans="1:9" x14ac:dyDescent="0.4">
      <c r="A1179" s="21">
        <v>40991</v>
      </c>
      <c r="B1179" s="22">
        <v>14930</v>
      </c>
      <c r="C1179">
        <v>14437.31</v>
      </c>
      <c r="D1179" s="26">
        <v>13449.12819758982</v>
      </c>
      <c r="E1179">
        <v>12674.247370181803</v>
      </c>
      <c r="I1179" s="25"/>
    </row>
    <row r="1180" spans="1:9" x14ac:dyDescent="0.4">
      <c r="A1180" s="21">
        <v>40992</v>
      </c>
      <c r="B1180" s="22">
        <v>13023</v>
      </c>
      <c r="C1180">
        <v>12593.241</v>
      </c>
      <c r="D1180" s="26">
        <v>13803.054646264825</v>
      </c>
      <c r="E1180">
        <v>12631.524643126042</v>
      </c>
      <c r="I1180" s="25"/>
    </row>
    <row r="1181" spans="1:9" x14ac:dyDescent="0.4">
      <c r="A1181" s="21">
        <v>40993</v>
      </c>
      <c r="B1181" s="22">
        <v>9362</v>
      </c>
      <c r="C1181">
        <v>9053.0540000000001</v>
      </c>
      <c r="D1181" s="26">
        <v>13440.335743762889</v>
      </c>
      <c r="E1181">
        <v>12694.438384867841</v>
      </c>
      <c r="I1181" s="25"/>
    </row>
    <row r="1182" spans="1:9" x14ac:dyDescent="0.4">
      <c r="A1182" s="21">
        <v>40994</v>
      </c>
      <c r="B1182" s="22">
        <v>14635</v>
      </c>
      <c r="C1182">
        <v>14152.045</v>
      </c>
      <c r="D1182" s="26">
        <v>12917.362538648082</v>
      </c>
      <c r="E1182">
        <v>12717.68389311618</v>
      </c>
      <c r="I1182" s="25"/>
    </row>
    <row r="1183" spans="1:9" x14ac:dyDescent="0.4">
      <c r="A1183" s="21">
        <v>40995</v>
      </c>
      <c r="B1183" s="22">
        <v>16243</v>
      </c>
      <c r="C1183">
        <v>15706.981</v>
      </c>
      <c r="D1183" s="26">
        <v>13275.137353712709</v>
      </c>
      <c r="E1183">
        <v>12675.512576023271</v>
      </c>
      <c r="I1183" s="25"/>
    </row>
    <row r="1184" spans="1:9" x14ac:dyDescent="0.4">
      <c r="A1184" s="21">
        <v>40996</v>
      </c>
      <c r="B1184" s="22">
        <v>17585</v>
      </c>
      <c r="C1184">
        <v>17004.695</v>
      </c>
      <c r="D1184" s="26">
        <v>13470.475557955866</v>
      </c>
      <c r="E1184">
        <v>12632.785552706771</v>
      </c>
      <c r="I1184" s="25"/>
    </row>
    <row r="1185" spans="1:9" x14ac:dyDescent="0.4">
      <c r="A1185" s="21">
        <v>40997</v>
      </c>
      <c r="B1185" s="22">
        <v>13156</v>
      </c>
      <c r="C1185">
        <v>12721.851999999999</v>
      </c>
      <c r="D1185" s="26">
        <v>14383.016885817029</v>
      </c>
      <c r="E1185">
        <v>12695.705543028929</v>
      </c>
      <c r="I1185" s="25"/>
    </row>
    <row r="1186" spans="1:9" x14ac:dyDescent="0.4">
      <c r="A1186" s="21">
        <v>40998</v>
      </c>
      <c r="B1186" s="22">
        <v>14661</v>
      </c>
      <c r="C1186">
        <v>14177.187</v>
      </c>
      <c r="D1186" s="26">
        <v>14285.231776331244</v>
      </c>
      <c r="E1186">
        <v>12718.953339963628</v>
      </c>
      <c r="I1186" s="25"/>
    </row>
    <row r="1187" spans="1:9" x14ac:dyDescent="0.4">
      <c r="A1187" s="21">
        <v>40999</v>
      </c>
      <c r="B1187" s="22">
        <v>12862</v>
      </c>
      <c r="C1187">
        <v>12437.554</v>
      </c>
      <c r="D1187" s="26">
        <v>14061.852893605048</v>
      </c>
      <c r="E1187">
        <v>12676.777781864743</v>
      </c>
      <c r="I1187" s="25"/>
    </row>
    <row r="1188" spans="1:9" x14ac:dyDescent="0.4">
      <c r="A1188" s="21">
        <v>41000</v>
      </c>
      <c r="B1188" s="22">
        <v>13010</v>
      </c>
      <c r="C1188">
        <v>12580.67</v>
      </c>
      <c r="D1188" s="26">
        <v>14032.551481707491</v>
      </c>
      <c r="E1188">
        <v>12634.046462287502</v>
      </c>
      <c r="I1188" s="25"/>
    </row>
    <row r="1189" spans="1:9" x14ac:dyDescent="0.4">
      <c r="A1189" s="21">
        <v>41001</v>
      </c>
      <c r="B1189" s="22">
        <v>15943</v>
      </c>
      <c r="C1189">
        <v>15416.880999999999</v>
      </c>
      <c r="D1189" s="26">
        <v>13987.671377576578</v>
      </c>
      <c r="E1189">
        <v>12696.972701190014</v>
      </c>
      <c r="I1189" s="25"/>
    </row>
    <row r="1190" spans="1:9" x14ac:dyDescent="0.4">
      <c r="A1190" s="21">
        <v>41002</v>
      </c>
      <c r="B1190" s="22">
        <v>16083</v>
      </c>
      <c r="C1190">
        <v>15552.261</v>
      </c>
      <c r="D1190" s="26">
        <v>13999.706626281721</v>
      </c>
      <c r="E1190">
        <v>12720.222786811077</v>
      </c>
      <c r="I1190" s="25"/>
    </row>
    <row r="1191" spans="1:9" x14ac:dyDescent="0.4">
      <c r="A1191" s="21">
        <v>41003</v>
      </c>
      <c r="B1191" s="22">
        <v>15840</v>
      </c>
      <c r="C1191">
        <v>15317.279999999999</v>
      </c>
      <c r="D1191" s="26">
        <v>14511.931781135789</v>
      </c>
      <c r="E1191">
        <v>12678.042987706211</v>
      </c>
      <c r="I1191" s="25"/>
    </row>
    <row r="1192" spans="1:9" x14ac:dyDescent="0.4">
      <c r="A1192" s="21">
        <v>41004</v>
      </c>
      <c r="B1192" s="22">
        <v>11307</v>
      </c>
      <c r="C1192">
        <v>10933.868999999999</v>
      </c>
      <c r="D1192" s="26">
        <v>14899.955443750065</v>
      </c>
      <c r="E1192">
        <v>12635.307371868232</v>
      </c>
      <c r="I1192" s="25"/>
    </row>
    <row r="1193" spans="1:9" x14ac:dyDescent="0.4">
      <c r="A1193" s="21">
        <v>41005</v>
      </c>
      <c r="B1193" s="22">
        <v>12768</v>
      </c>
      <c r="C1193">
        <v>12346.655999999999</v>
      </c>
      <c r="D1193" s="26">
        <v>14012.12020056771</v>
      </c>
      <c r="E1193">
        <v>12698.239859351102</v>
      </c>
      <c r="I1193" s="25"/>
    </row>
    <row r="1194" spans="1:9" x14ac:dyDescent="0.4">
      <c r="A1194" s="21">
        <v>41006</v>
      </c>
      <c r="B1194" s="22">
        <v>12964</v>
      </c>
      <c r="C1194">
        <v>12536.188</v>
      </c>
      <c r="D1194" s="26">
        <v>13966.736197017301</v>
      </c>
      <c r="E1194">
        <v>12721.492233658524</v>
      </c>
      <c r="I1194" s="25"/>
    </row>
    <row r="1195" spans="1:9" x14ac:dyDescent="0.4">
      <c r="A1195" s="21">
        <v>41007</v>
      </c>
      <c r="B1195" s="22">
        <v>12016</v>
      </c>
      <c r="C1195">
        <v>11619.472</v>
      </c>
      <c r="D1195" s="26">
        <v>13899.119178358196</v>
      </c>
      <c r="E1195">
        <v>12679.308193547678</v>
      </c>
      <c r="I1195" s="25"/>
    </row>
    <row r="1196" spans="1:9" x14ac:dyDescent="0.4">
      <c r="A1196" s="21">
        <v>41008</v>
      </c>
      <c r="B1196" s="22">
        <v>11476</v>
      </c>
      <c r="C1196">
        <v>11097.291999999999</v>
      </c>
      <c r="D1196" s="26">
        <v>13334.356608431157</v>
      </c>
      <c r="E1196">
        <v>12636.568281448963</v>
      </c>
      <c r="I1196" s="25"/>
    </row>
    <row r="1197" spans="1:9" x14ac:dyDescent="0.4">
      <c r="A1197" s="21">
        <v>41009</v>
      </c>
      <c r="B1197" s="22">
        <v>15444</v>
      </c>
      <c r="C1197">
        <v>14934.348</v>
      </c>
      <c r="D1197" s="26">
        <v>13183.62076886644</v>
      </c>
      <c r="E1197">
        <v>12699.507017512187</v>
      </c>
      <c r="I1197" s="25"/>
    </row>
    <row r="1198" spans="1:9" x14ac:dyDescent="0.4">
      <c r="A1198" s="21">
        <v>41010</v>
      </c>
      <c r="B1198" s="22">
        <v>16941</v>
      </c>
      <c r="C1198">
        <v>16381.947</v>
      </c>
      <c r="D1198" s="26">
        <v>13631.831847224903</v>
      </c>
      <c r="E1198">
        <v>12722.761680505972</v>
      </c>
      <c r="I1198" s="25"/>
    </row>
    <row r="1199" spans="1:9" x14ac:dyDescent="0.4">
      <c r="A1199" s="21">
        <v>41011</v>
      </c>
      <c r="B1199" s="22">
        <v>14735</v>
      </c>
      <c r="C1199">
        <v>14248.744999999999</v>
      </c>
      <c r="D1199" s="26">
        <v>13898.753666619838</v>
      </c>
      <c r="E1199">
        <v>12680.57339938915</v>
      </c>
      <c r="I1199" s="25"/>
    </row>
    <row r="1200" spans="1:9" x14ac:dyDescent="0.4">
      <c r="A1200" s="21">
        <v>41012</v>
      </c>
      <c r="B1200" s="22">
        <v>17161</v>
      </c>
      <c r="C1200">
        <v>16594.686999999998</v>
      </c>
      <c r="D1200" s="26">
        <v>14258.592525407275</v>
      </c>
      <c r="E1200">
        <v>12637.829191029692</v>
      </c>
      <c r="I1200" s="25"/>
    </row>
    <row r="1201" spans="1:9" x14ac:dyDescent="0.4">
      <c r="A1201" s="21">
        <v>41013</v>
      </c>
      <c r="B1201" s="22">
        <v>13645</v>
      </c>
      <c r="C1201">
        <v>13194.715</v>
      </c>
      <c r="D1201" s="26">
        <v>14831.813436666092</v>
      </c>
      <c r="E1201">
        <v>12700.774175673274</v>
      </c>
      <c r="I1201" s="25"/>
    </row>
    <row r="1202" spans="1:9" x14ac:dyDescent="0.4">
      <c r="A1202" s="21">
        <v>41014</v>
      </c>
      <c r="B1202" s="22">
        <v>12047</v>
      </c>
      <c r="C1202">
        <v>11649.449000000001</v>
      </c>
      <c r="D1202" s="26">
        <v>14324.702469601207</v>
      </c>
      <c r="E1202">
        <v>12724.031127353421</v>
      </c>
      <c r="I1202" s="25"/>
    </row>
    <row r="1203" spans="1:9" x14ac:dyDescent="0.4">
      <c r="A1203" s="21">
        <v>41015</v>
      </c>
      <c r="B1203" s="22">
        <v>14289</v>
      </c>
      <c r="C1203">
        <v>13817.463</v>
      </c>
      <c r="D1203" s="26">
        <v>14204.525343111447</v>
      </c>
      <c r="E1203">
        <v>12681.838605230618</v>
      </c>
      <c r="I1203" s="25"/>
    </row>
    <row r="1204" spans="1:9" x14ac:dyDescent="0.4">
      <c r="A1204" s="21">
        <v>41016</v>
      </c>
      <c r="B1204" s="22">
        <v>15077</v>
      </c>
      <c r="C1204">
        <v>14579.458999999999</v>
      </c>
      <c r="D1204" s="26">
        <v>14261.186282441453</v>
      </c>
      <c r="E1204">
        <v>12639.090100610423</v>
      </c>
      <c r="I1204" s="25"/>
    </row>
    <row r="1205" spans="1:9" x14ac:dyDescent="0.4">
      <c r="A1205" s="21">
        <v>41017</v>
      </c>
      <c r="B1205" s="22">
        <v>12585</v>
      </c>
      <c r="C1205">
        <v>12169.695</v>
      </c>
      <c r="D1205" s="26">
        <v>14068.551894040374</v>
      </c>
      <c r="E1205">
        <v>12702.041333834361</v>
      </c>
      <c r="I1205" s="25"/>
    </row>
    <row r="1206" spans="1:9" x14ac:dyDescent="0.4">
      <c r="A1206" s="21">
        <v>41018</v>
      </c>
      <c r="B1206" s="22">
        <v>12029</v>
      </c>
      <c r="C1206">
        <v>11632.043</v>
      </c>
      <c r="D1206" s="26">
        <v>14108.341904251611</v>
      </c>
      <c r="E1206">
        <v>12725.30057420087</v>
      </c>
      <c r="I1206" s="25"/>
    </row>
    <row r="1207" spans="1:9" x14ac:dyDescent="0.4">
      <c r="A1207" s="21">
        <v>41019</v>
      </c>
      <c r="B1207" s="22">
        <v>16119</v>
      </c>
      <c r="C1207">
        <v>15587.073</v>
      </c>
      <c r="D1207" s="26">
        <v>13821.925659655592</v>
      </c>
      <c r="E1207">
        <v>12683.103811072089</v>
      </c>
      <c r="I1207" s="25"/>
    </row>
    <row r="1208" spans="1:9" x14ac:dyDescent="0.4">
      <c r="A1208" s="21">
        <v>41020</v>
      </c>
      <c r="B1208" s="22">
        <v>12951</v>
      </c>
      <c r="C1208">
        <v>12523.617</v>
      </c>
      <c r="D1208" s="26">
        <v>13842.769063525317</v>
      </c>
      <c r="E1208">
        <v>12640.351010191152</v>
      </c>
      <c r="I1208" s="25"/>
    </row>
    <row r="1209" spans="1:9" x14ac:dyDescent="0.4">
      <c r="A1209" s="21">
        <v>41021</v>
      </c>
      <c r="B1209" s="22">
        <v>11583</v>
      </c>
      <c r="C1209">
        <v>11200.761</v>
      </c>
      <c r="D1209" s="26">
        <v>13967.549200602671</v>
      </c>
      <c r="E1209">
        <v>12703.308491995447</v>
      </c>
      <c r="I1209" s="25"/>
    </row>
    <row r="1210" spans="1:9" x14ac:dyDescent="0.4">
      <c r="A1210" s="21">
        <v>41022</v>
      </c>
      <c r="B1210" s="22">
        <v>14010</v>
      </c>
      <c r="C1210">
        <v>13547.67</v>
      </c>
      <c r="D1210" s="26">
        <v>13690.34966842711</v>
      </c>
      <c r="E1210">
        <v>12726.570021048319</v>
      </c>
      <c r="I1210" s="25"/>
    </row>
    <row r="1211" spans="1:9" x14ac:dyDescent="0.4">
      <c r="A1211" s="21">
        <v>41023</v>
      </c>
      <c r="B1211" s="22">
        <v>14935</v>
      </c>
      <c r="C1211">
        <v>14442.145</v>
      </c>
      <c r="D1211" s="26">
        <v>13358.981639728627</v>
      </c>
      <c r="E1211">
        <v>12684.369016913557</v>
      </c>
      <c r="I1211" s="25"/>
    </row>
    <row r="1212" spans="1:9" x14ac:dyDescent="0.4">
      <c r="A1212" s="21">
        <v>41024</v>
      </c>
      <c r="B1212" s="22">
        <v>12510</v>
      </c>
      <c r="C1212">
        <v>12097.17</v>
      </c>
      <c r="D1212" s="26">
        <v>13861.646948083762</v>
      </c>
      <c r="E1212">
        <v>12641.611919771882</v>
      </c>
      <c r="I1212" s="25"/>
    </row>
    <row r="1213" spans="1:9" x14ac:dyDescent="0.4">
      <c r="A1213" s="21">
        <v>41025</v>
      </c>
      <c r="B1213" s="22">
        <v>12024</v>
      </c>
      <c r="C1213">
        <v>11627.208000000001</v>
      </c>
      <c r="D1213" s="26">
        <v>13790.909185228129</v>
      </c>
      <c r="E1213">
        <v>12704.575650156534</v>
      </c>
      <c r="I1213" s="25"/>
    </row>
    <row r="1214" spans="1:9" x14ac:dyDescent="0.4">
      <c r="A1214" s="21">
        <v>41026</v>
      </c>
      <c r="B1214" s="22">
        <v>16137</v>
      </c>
      <c r="C1214">
        <v>15604.478999999999</v>
      </c>
      <c r="D1214" s="26">
        <v>13144.147210303225</v>
      </c>
      <c r="E1214">
        <v>12727.839467895767</v>
      </c>
      <c r="I1214" s="25"/>
    </row>
    <row r="1215" spans="1:9" x14ac:dyDescent="0.4">
      <c r="A1215" s="21">
        <v>41027</v>
      </c>
      <c r="B1215" s="22">
        <v>12859</v>
      </c>
      <c r="C1215">
        <v>12434.653</v>
      </c>
      <c r="D1215" s="26">
        <v>13835.809075495423</v>
      </c>
      <c r="E1215">
        <v>12685.634222755027</v>
      </c>
      <c r="I1215" s="25"/>
    </row>
    <row r="1216" spans="1:9" x14ac:dyDescent="0.4">
      <c r="A1216" s="21">
        <v>41028</v>
      </c>
      <c r="B1216" s="22">
        <v>11453</v>
      </c>
      <c r="C1216">
        <v>11075.050999999999</v>
      </c>
      <c r="D1216" s="26">
        <v>13820.218504685527</v>
      </c>
      <c r="E1216">
        <v>12642.872829352613</v>
      </c>
      <c r="I1216" s="25"/>
    </row>
    <row r="1217" spans="1:9" x14ac:dyDescent="0.4">
      <c r="A1217" s="21">
        <v>41029</v>
      </c>
      <c r="B1217" s="22">
        <v>12972</v>
      </c>
      <c r="C1217">
        <v>12543.923999999999</v>
      </c>
      <c r="D1217" s="26">
        <v>13141.682192177976</v>
      </c>
      <c r="E1217">
        <v>12705.84280831762</v>
      </c>
      <c r="I1217" s="25"/>
    </row>
    <row r="1218" spans="1:9" x14ac:dyDescent="0.4">
      <c r="A1218" s="21">
        <v>41030</v>
      </c>
      <c r="B1218" s="22">
        <v>11472</v>
      </c>
      <c r="C1218">
        <v>11093.423999999999</v>
      </c>
      <c r="D1218" s="26">
        <v>13258.074903980576</v>
      </c>
      <c r="E1218">
        <v>12729.108914743214</v>
      </c>
      <c r="I1218" s="25"/>
    </row>
    <row r="1219" spans="1:9" x14ac:dyDescent="0.4">
      <c r="A1219" s="21">
        <v>41031</v>
      </c>
      <c r="B1219" s="22">
        <v>11748</v>
      </c>
      <c r="C1219">
        <v>11360.315999999999</v>
      </c>
      <c r="D1219" s="26">
        <v>13084.510396151101</v>
      </c>
      <c r="E1219">
        <v>12686.899428596496</v>
      </c>
      <c r="I1219" s="25"/>
    </row>
    <row r="1220" spans="1:9" x14ac:dyDescent="0.4">
      <c r="A1220" s="21">
        <v>41032</v>
      </c>
      <c r="B1220" s="22">
        <v>11927</v>
      </c>
      <c r="C1220">
        <v>11533.409</v>
      </c>
      <c r="D1220" s="26">
        <v>12614.559764443709</v>
      </c>
      <c r="E1220">
        <v>12644.133738933342</v>
      </c>
      <c r="I1220" s="25"/>
    </row>
    <row r="1221" spans="1:9" x14ac:dyDescent="0.4">
      <c r="A1221" s="21">
        <v>41033</v>
      </c>
      <c r="B1221" s="22">
        <v>16059</v>
      </c>
      <c r="C1221">
        <v>15529.053</v>
      </c>
      <c r="D1221" s="26">
        <v>12618.187176990719</v>
      </c>
      <c r="E1221">
        <v>12707.109966478707</v>
      </c>
      <c r="I1221" s="25"/>
    </row>
    <row r="1222" spans="1:9" x14ac:dyDescent="0.4">
      <c r="A1222" s="21">
        <v>41034</v>
      </c>
      <c r="B1222" s="22">
        <v>12845</v>
      </c>
      <c r="C1222">
        <v>12421.115</v>
      </c>
      <c r="D1222" s="26">
        <v>13301.871803417564</v>
      </c>
      <c r="E1222">
        <v>12730.378361590663</v>
      </c>
      <c r="I1222" s="25"/>
    </row>
    <row r="1223" spans="1:9" x14ac:dyDescent="0.4">
      <c r="A1223" s="21">
        <v>41035</v>
      </c>
      <c r="B1223" s="22">
        <v>11494</v>
      </c>
      <c r="C1223">
        <v>11114.698</v>
      </c>
      <c r="D1223" s="26">
        <v>12976.551237754275</v>
      </c>
      <c r="E1223">
        <v>12688.164634437964</v>
      </c>
      <c r="I1223" s="25"/>
    </row>
    <row r="1224" spans="1:9" x14ac:dyDescent="0.4">
      <c r="A1224" s="21">
        <v>41036</v>
      </c>
      <c r="B1224" s="22">
        <v>14493</v>
      </c>
      <c r="C1224">
        <v>14014.731</v>
      </c>
      <c r="D1224" s="26">
        <v>12909.780683705909</v>
      </c>
      <c r="E1224">
        <v>12645.394648514073</v>
      </c>
      <c r="I1224" s="25"/>
    </row>
    <row r="1225" spans="1:9" x14ac:dyDescent="0.4">
      <c r="A1225" s="21">
        <v>41037</v>
      </c>
      <c r="B1225" s="22">
        <v>14994</v>
      </c>
      <c r="C1225">
        <v>14499.198</v>
      </c>
      <c r="D1225" s="26">
        <v>13237.088489110025</v>
      </c>
      <c r="E1225">
        <v>12708.377124639794</v>
      </c>
      <c r="I1225" s="25"/>
    </row>
    <row r="1226" spans="1:9" x14ac:dyDescent="0.4">
      <c r="A1226" s="21">
        <v>41038</v>
      </c>
      <c r="B1226" s="22">
        <v>12593</v>
      </c>
      <c r="C1226">
        <v>12177.431</v>
      </c>
      <c r="D1226" s="26">
        <v>13250.648661749436</v>
      </c>
      <c r="E1226">
        <v>12731.647808438111</v>
      </c>
      <c r="I1226" s="25"/>
    </row>
    <row r="1227" spans="1:9" x14ac:dyDescent="0.4">
      <c r="A1227" s="21">
        <v>41039</v>
      </c>
      <c r="B1227" s="22">
        <v>12179</v>
      </c>
      <c r="C1227">
        <v>11777.092999999999</v>
      </c>
      <c r="D1227" s="26">
        <v>13367.404652102256</v>
      </c>
      <c r="E1227">
        <v>12689.429840279436</v>
      </c>
      <c r="I1227" s="25"/>
    </row>
    <row r="1228" spans="1:9" x14ac:dyDescent="0.4">
      <c r="A1228" s="21">
        <v>41040</v>
      </c>
      <c r="B1228" s="22">
        <v>16485</v>
      </c>
      <c r="C1228">
        <v>15940.994999999999</v>
      </c>
      <c r="D1228" s="26">
        <v>13246.287589992569</v>
      </c>
      <c r="E1228">
        <v>12646.655558094804</v>
      </c>
      <c r="I1228" s="25"/>
    </row>
    <row r="1229" spans="1:9" x14ac:dyDescent="0.4">
      <c r="A1229" s="21">
        <v>41041</v>
      </c>
      <c r="B1229" s="22">
        <v>13188</v>
      </c>
      <c r="C1229">
        <v>12752.796</v>
      </c>
      <c r="D1229" s="26">
        <v>13461.770972359975</v>
      </c>
      <c r="E1229">
        <v>12709.644282800878</v>
      </c>
      <c r="I1229" s="25"/>
    </row>
    <row r="1230" spans="1:9" x14ac:dyDescent="0.4">
      <c r="A1230" s="21">
        <v>41042</v>
      </c>
      <c r="B1230" s="22">
        <v>11664</v>
      </c>
      <c r="C1230">
        <v>11279.088</v>
      </c>
      <c r="D1230" s="26">
        <v>13637.883047515777</v>
      </c>
      <c r="E1230">
        <v>12732.91725528556</v>
      </c>
      <c r="I1230" s="25"/>
    </row>
    <row r="1231" spans="1:9" x14ac:dyDescent="0.4">
      <c r="A1231" s="21">
        <v>41043</v>
      </c>
      <c r="B1231" s="22">
        <v>13171</v>
      </c>
      <c r="C1231">
        <v>12736.357</v>
      </c>
      <c r="D1231" s="26">
        <v>13450.672962371578</v>
      </c>
      <c r="E1231">
        <v>12690.695046120903</v>
      </c>
      <c r="I1231" s="25"/>
    </row>
    <row r="1232" spans="1:9" x14ac:dyDescent="0.4">
      <c r="A1232" s="21">
        <v>41044</v>
      </c>
      <c r="B1232" s="22">
        <v>12185</v>
      </c>
      <c r="C1232">
        <v>11782.895</v>
      </c>
      <c r="D1232" s="26">
        <v>13056.431275769548</v>
      </c>
      <c r="E1232">
        <v>12647.916467675534</v>
      </c>
      <c r="I1232" s="25"/>
    </row>
    <row r="1233" spans="1:9" x14ac:dyDescent="0.4">
      <c r="A1233" s="21">
        <v>41045</v>
      </c>
      <c r="B1233" s="22">
        <v>13920</v>
      </c>
      <c r="C1233">
        <v>13460.64</v>
      </c>
      <c r="D1233" s="26">
        <v>13103.857221430697</v>
      </c>
      <c r="E1233">
        <v>12710.911440961967</v>
      </c>
      <c r="I1233" s="25"/>
    </row>
    <row r="1234" spans="1:9" x14ac:dyDescent="0.4">
      <c r="A1234" s="21">
        <v>41046</v>
      </c>
      <c r="B1234" s="22">
        <v>11062</v>
      </c>
      <c r="C1234">
        <v>10696.954</v>
      </c>
      <c r="D1234" s="26">
        <v>13392.835119447018</v>
      </c>
      <c r="E1234">
        <v>12734.186702133007</v>
      </c>
      <c r="I1234" s="25"/>
    </row>
    <row r="1235" spans="1:9" x14ac:dyDescent="0.4">
      <c r="A1235" s="21">
        <v>41047</v>
      </c>
      <c r="B1235" s="22">
        <v>14273</v>
      </c>
      <c r="C1235">
        <v>13801.991</v>
      </c>
      <c r="D1235" s="26">
        <v>12667.354901534178</v>
      </c>
      <c r="E1235">
        <v>12691.960251962373</v>
      </c>
      <c r="I1235" s="25"/>
    </row>
    <row r="1236" spans="1:9" x14ac:dyDescent="0.4">
      <c r="A1236" s="21">
        <v>41048</v>
      </c>
      <c r="B1236" s="22">
        <v>13472</v>
      </c>
      <c r="C1236">
        <v>13027.423999999999</v>
      </c>
      <c r="D1236" s="26">
        <v>13140.980949080815</v>
      </c>
      <c r="E1236">
        <v>12649.177377256265</v>
      </c>
      <c r="I1236" s="25"/>
    </row>
    <row r="1237" spans="1:9" x14ac:dyDescent="0.4">
      <c r="A1237" s="21">
        <v>41049</v>
      </c>
      <c r="B1237" s="22">
        <v>11757</v>
      </c>
      <c r="C1237">
        <v>11369.019</v>
      </c>
      <c r="D1237" s="26">
        <v>13305.944743070422</v>
      </c>
      <c r="E1237">
        <v>12712.178599123052</v>
      </c>
      <c r="I1237" s="25"/>
    </row>
    <row r="1238" spans="1:9" x14ac:dyDescent="0.4">
      <c r="A1238" s="21">
        <v>41050</v>
      </c>
      <c r="B1238" s="22">
        <v>14845</v>
      </c>
      <c r="C1238">
        <v>14355.115</v>
      </c>
      <c r="D1238" s="26">
        <v>12760.202247570527</v>
      </c>
      <c r="E1238">
        <v>12735.456148980456</v>
      </c>
      <c r="I1238" s="25"/>
    </row>
    <row r="1239" spans="1:9" x14ac:dyDescent="0.4">
      <c r="A1239" s="21">
        <v>41051</v>
      </c>
      <c r="B1239" s="22">
        <v>15164</v>
      </c>
      <c r="C1239">
        <v>14663.588</v>
      </c>
      <c r="D1239" s="26">
        <v>13296.123213041823</v>
      </c>
      <c r="E1239">
        <v>12693.225457803843</v>
      </c>
      <c r="I1239" s="25"/>
    </row>
    <row r="1240" spans="1:9" x14ac:dyDescent="0.4">
      <c r="A1240" s="21">
        <v>41052</v>
      </c>
      <c r="B1240" s="22">
        <v>13982</v>
      </c>
      <c r="C1240">
        <v>13520.593999999999</v>
      </c>
      <c r="D1240" s="26">
        <v>13686.69406505701</v>
      </c>
      <c r="E1240">
        <v>12650.438286836994</v>
      </c>
      <c r="I1240" s="25"/>
    </row>
    <row r="1241" spans="1:9" x14ac:dyDescent="0.4">
      <c r="A1241" s="21">
        <v>41053</v>
      </c>
      <c r="B1241" s="22">
        <v>10143</v>
      </c>
      <c r="C1241">
        <v>9808.280999999999</v>
      </c>
      <c r="D1241" s="26">
        <v>13477.191481469968</v>
      </c>
      <c r="E1241">
        <v>12713.44575728414</v>
      </c>
      <c r="I1241" s="25"/>
    </row>
    <row r="1242" spans="1:9" x14ac:dyDescent="0.4">
      <c r="A1242" s="21">
        <v>41054</v>
      </c>
      <c r="B1242" s="22">
        <v>13880</v>
      </c>
      <c r="C1242">
        <v>13421.96</v>
      </c>
      <c r="D1242" s="26">
        <v>13126.377219100708</v>
      </c>
      <c r="E1242">
        <v>12736.725595827904</v>
      </c>
      <c r="I1242" s="25"/>
    </row>
    <row r="1243" spans="1:9" x14ac:dyDescent="0.4">
      <c r="A1243" s="21">
        <v>41055</v>
      </c>
      <c r="B1243" s="22">
        <v>10853</v>
      </c>
      <c r="C1243">
        <v>10494.851000000001</v>
      </c>
      <c r="D1243" s="26">
        <v>13312.248554760519</v>
      </c>
      <c r="E1243">
        <v>12694.490663645312</v>
      </c>
      <c r="I1243" s="25"/>
    </row>
    <row r="1244" spans="1:9" x14ac:dyDescent="0.4">
      <c r="A1244" s="21">
        <v>41056</v>
      </c>
      <c r="B1244" s="22">
        <v>10414</v>
      </c>
      <c r="C1244">
        <v>10070.338</v>
      </c>
      <c r="D1244" s="26">
        <v>12621.477788889699</v>
      </c>
      <c r="E1244">
        <v>12651.699196417725</v>
      </c>
      <c r="I1244" s="25"/>
    </row>
    <row r="1245" spans="1:9" x14ac:dyDescent="0.4">
      <c r="A1245" s="21">
        <v>41057</v>
      </c>
      <c r="B1245" s="22">
        <v>13239</v>
      </c>
      <c r="C1245">
        <v>12802.112999999999</v>
      </c>
      <c r="D1245" s="26">
        <v>12498.529170891745</v>
      </c>
      <c r="E1245">
        <v>12714.712915445225</v>
      </c>
      <c r="I1245" s="25"/>
    </row>
    <row r="1246" spans="1:9" x14ac:dyDescent="0.4">
      <c r="A1246" s="21">
        <v>41058</v>
      </c>
      <c r="B1246" s="22">
        <v>13782</v>
      </c>
      <c r="C1246">
        <v>13327.194</v>
      </c>
      <c r="D1246" s="26">
        <v>12635.658603167099</v>
      </c>
      <c r="E1246">
        <v>12737.995042675351</v>
      </c>
      <c r="I1246" s="25"/>
    </row>
    <row r="1247" spans="1:9" x14ac:dyDescent="0.4">
      <c r="A1247" s="21">
        <v>41059</v>
      </c>
      <c r="B1247" s="22">
        <v>12667</v>
      </c>
      <c r="C1247">
        <v>12248.989</v>
      </c>
      <c r="D1247" s="26">
        <v>12534.492554326262</v>
      </c>
      <c r="E1247">
        <v>12695.755869486782</v>
      </c>
      <c r="I1247" s="25"/>
    </row>
    <row r="1248" spans="1:9" x14ac:dyDescent="0.4">
      <c r="A1248" s="21">
        <v>41060</v>
      </c>
      <c r="B1248" s="22">
        <v>11127</v>
      </c>
      <c r="C1248">
        <v>10759.808999999999</v>
      </c>
      <c r="D1248" s="26">
        <v>12839.921917577529</v>
      </c>
      <c r="E1248">
        <v>12652.960105998454</v>
      </c>
      <c r="I1248" s="25"/>
    </row>
    <row r="1249" spans="1:9" x14ac:dyDescent="0.4">
      <c r="A1249" s="21">
        <v>41061</v>
      </c>
      <c r="B1249" s="22">
        <v>12552</v>
      </c>
      <c r="C1249">
        <v>12137.784</v>
      </c>
      <c r="D1249" s="26">
        <v>12583.805125940442</v>
      </c>
      <c r="E1249">
        <v>12715.98007360631</v>
      </c>
      <c r="I1249" s="25"/>
    </row>
    <row r="1250" spans="1:9" x14ac:dyDescent="0.4">
      <c r="A1250" s="21">
        <v>41062</v>
      </c>
      <c r="B1250" s="22">
        <v>13053</v>
      </c>
      <c r="C1250">
        <v>12622.251</v>
      </c>
      <c r="D1250" s="26">
        <v>12283.235464023521</v>
      </c>
      <c r="E1250">
        <v>12739.2644895228</v>
      </c>
      <c r="I1250" s="25"/>
    </row>
    <row r="1251" spans="1:9" x14ac:dyDescent="0.4">
      <c r="A1251" s="21">
        <v>41063</v>
      </c>
      <c r="B1251" s="22">
        <v>12665</v>
      </c>
      <c r="C1251">
        <v>12247.055</v>
      </c>
      <c r="D1251" s="26">
        <v>12662.903817805285</v>
      </c>
      <c r="E1251">
        <v>12697.021075328252</v>
      </c>
      <c r="I1251" s="25"/>
    </row>
    <row r="1252" spans="1:9" x14ac:dyDescent="0.4">
      <c r="A1252" s="21">
        <v>41064</v>
      </c>
      <c r="B1252" s="22">
        <v>17194</v>
      </c>
      <c r="C1252">
        <v>16626.597999999998</v>
      </c>
      <c r="D1252" s="26">
        <v>12709.244800387049</v>
      </c>
      <c r="E1252">
        <v>12654.221015579184</v>
      </c>
      <c r="I1252" s="25"/>
    </row>
    <row r="1253" spans="1:9" x14ac:dyDescent="0.4">
      <c r="A1253" s="21">
        <v>41065</v>
      </c>
      <c r="B1253" s="22">
        <v>17042</v>
      </c>
      <c r="C1253">
        <v>16479.613999999998</v>
      </c>
      <c r="D1253" s="26">
        <v>13133.948050370109</v>
      </c>
      <c r="E1253">
        <v>12717.247231767398</v>
      </c>
      <c r="I1253" s="25"/>
    </row>
    <row r="1254" spans="1:9" x14ac:dyDescent="0.4">
      <c r="A1254" s="21">
        <v>41066</v>
      </c>
      <c r="B1254" s="22">
        <v>16072</v>
      </c>
      <c r="C1254">
        <v>15541.624</v>
      </c>
      <c r="D1254" s="26">
        <v>14039.156533552154</v>
      </c>
      <c r="E1254">
        <v>12740.533936370248</v>
      </c>
      <c r="I1254" s="25"/>
    </row>
    <row r="1255" spans="1:9" x14ac:dyDescent="0.4">
      <c r="A1255" s="21">
        <v>41067</v>
      </c>
      <c r="B1255" s="22">
        <v>13635</v>
      </c>
      <c r="C1255">
        <v>13185.045</v>
      </c>
      <c r="D1255" s="26">
        <v>14488.452890860892</v>
      </c>
      <c r="E1255">
        <v>12698.286281169721</v>
      </c>
      <c r="I1255" s="25"/>
    </row>
    <row r="1256" spans="1:9" x14ac:dyDescent="0.4">
      <c r="A1256" s="21">
        <v>41068</v>
      </c>
      <c r="B1256" s="22">
        <v>11803</v>
      </c>
      <c r="C1256">
        <v>11413.501</v>
      </c>
      <c r="D1256" s="26">
        <v>14015.591238149336</v>
      </c>
      <c r="E1256">
        <v>12655.481925159915</v>
      </c>
      <c r="I1256" s="25"/>
    </row>
    <row r="1257" spans="1:9" x14ac:dyDescent="0.4">
      <c r="A1257" s="21">
        <v>41069</v>
      </c>
      <c r="B1257" s="22">
        <v>11514</v>
      </c>
      <c r="C1257">
        <v>11134.038</v>
      </c>
      <c r="D1257" s="26">
        <v>13896.812341874906</v>
      </c>
      <c r="E1257">
        <v>12718.514389928483</v>
      </c>
      <c r="I1257" s="25"/>
    </row>
    <row r="1258" spans="1:9" x14ac:dyDescent="0.4">
      <c r="A1258" s="21">
        <v>41070</v>
      </c>
      <c r="B1258" s="22">
        <v>13833</v>
      </c>
      <c r="C1258">
        <v>13376.511</v>
      </c>
      <c r="D1258" s="26">
        <v>13583.682915427564</v>
      </c>
      <c r="E1258">
        <v>12741.803383217697</v>
      </c>
      <c r="I1258" s="25"/>
    </row>
    <row r="1259" spans="1:9" x14ac:dyDescent="0.4">
      <c r="A1259" s="21">
        <v>41071</v>
      </c>
      <c r="B1259" s="22">
        <v>16973</v>
      </c>
      <c r="C1259">
        <v>16412.891</v>
      </c>
      <c r="D1259" s="26">
        <v>13287.892683130849</v>
      </c>
      <c r="E1259">
        <v>12699.551487011189</v>
      </c>
      <c r="I1259" s="25"/>
    </row>
    <row r="1260" spans="1:9" x14ac:dyDescent="0.4">
      <c r="A1260" s="21">
        <v>41072</v>
      </c>
      <c r="B1260" s="22">
        <v>16460</v>
      </c>
      <c r="C1260">
        <v>15916.82</v>
      </c>
      <c r="D1260" s="26">
        <v>14128.401645365206</v>
      </c>
      <c r="E1260">
        <v>12656.742834740644</v>
      </c>
      <c r="I1260" s="25"/>
    </row>
    <row r="1261" spans="1:9" x14ac:dyDescent="0.4">
      <c r="A1261" s="21">
        <v>41073</v>
      </c>
      <c r="B1261" s="22">
        <v>17341</v>
      </c>
      <c r="C1261">
        <v>16768.746999999999</v>
      </c>
      <c r="D1261" s="26">
        <v>14626.153588911884</v>
      </c>
      <c r="E1261">
        <v>12719.781548089572</v>
      </c>
      <c r="I1261" s="25"/>
    </row>
    <row r="1262" spans="1:9" x14ac:dyDescent="0.4">
      <c r="A1262" s="21">
        <v>41074</v>
      </c>
      <c r="B1262" s="22">
        <v>9313</v>
      </c>
      <c r="C1262">
        <v>9005.6710000000003</v>
      </c>
      <c r="D1262" s="26">
        <v>14745.719192480119</v>
      </c>
      <c r="E1262">
        <v>12743.072830065144</v>
      </c>
      <c r="I1262" s="25"/>
    </row>
    <row r="1263" spans="1:9" x14ac:dyDescent="0.4">
      <c r="A1263" s="21">
        <v>41075</v>
      </c>
      <c r="B1263" s="22">
        <v>17763</v>
      </c>
      <c r="C1263">
        <v>17176.821</v>
      </c>
      <c r="D1263" s="26">
        <v>14084.165763760817</v>
      </c>
      <c r="E1263">
        <v>12700.816692852659</v>
      </c>
      <c r="I1263" s="25"/>
    </row>
    <row r="1264" spans="1:9" x14ac:dyDescent="0.4">
      <c r="A1264" s="21">
        <v>41076</v>
      </c>
      <c r="B1264" s="22">
        <v>15002</v>
      </c>
      <c r="C1264">
        <v>14506.933999999999</v>
      </c>
      <c r="D1264" s="26">
        <v>14806.200891267454</v>
      </c>
      <c r="E1264">
        <v>12658.003744321375</v>
      </c>
      <c r="I1264" s="25"/>
    </row>
    <row r="1265" spans="1:9" x14ac:dyDescent="0.4">
      <c r="A1265" s="21">
        <v>41077</v>
      </c>
      <c r="B1265" s="22">
        <v>12375</v>
      </c>
      <c r="C1265">
        <v>11966.625</v>
      </c>
      <c r="D1265" s="26">
        <v>14406.07432529624</v>
      </c>
      <c r="E1265">
        <v>12721.048706250656</v>
      </c>
      <c r="I1265" s="25"/>
    </row>
    <row r="1266" spans="1:9" x14ac:dyDescent="0.4">
      <c r="A1266" s="21">
        <v>41078</v>
      </c>
      <c r="B1266" s="22">
        <v>16779</v>
      </c>
      <c r="C1266">
        <v>16225.293</v>
      </c>
      <c r="D1266" s="26">
        <v>14429.11818567921</v>
      </c>
      <c r="E1266">
        <v>12744.342276912592</v>
      </c>
      <c r="I1266" s="25"/>
    </row>
    <row r="1267" spans="1:9" x14ac:dyDescent="0.4">
      <c r="A1267" s="21">
        <v>41079</v>
      </c>
      <c r="B1267" s="22">
        <v>11790</v>
      </c>
      <c r="C1267">
        <v>11400.93</v>
      </c>
      <c r="D1267" s="26">
        <v>14887.158950179835</v>
      </c>
      <c r="E1267">
        <v>12702.081898694129</v>
      </c>
      <c r="I1267" s="25"/>
    </row>
    <row r="1268" spans="1:9" x14ac:dyDescent="0.4">
      <c r="A1268" s="21">
        <v>41080</v>
      </c>
      <c r="B1268" s="22">
        <v>16116</v>
      </c>
      <c r="C1268">
        <v>15584.171999999999</v>
      </c>
      <c r="D1268" s="26">
        <v>13934.717717923158</v>
      </c>
      <c r="E1268">
        <v>12659.264653902104</v>
      </c>
      <c r="I1268" s="25"/>
    </row>
    <row r="1269" spans="1:9" x14ac:dyDescent="0.4">
      <c r="A1269" s="21">
        <v>41081</v>
      </c>
      <c r="B1269" s="22">
        <v>13779</v>
      </c>
      <c r="C1269">
        <v>13324.293</v>
      </c>
      <c r="D1269" s="26">
        <v>14709.291283618679</v>
      </c>
      <c r="E1269">
        <v>12722.315864411743</v>
      </c>
      <c r="I1269" s="25"/>
    </row>
    <row r="1270" spans="1:9" x14ac:dyDescent="0.4">
      <c r="A1270" s="21">
        <v>41082</v>
      </c>
      <c r="B1270" s="22">
        <v>11733</v>
      </c>
      <c r="C1270">
        <v>11345.811</v>
      </c>
      <c r="D1270" s="26">
        <v>14557.155040437941</v>
      </c>
      <c r="E1270">
        <v>12745.611723760041</v>
      </c>
      <c r="I1270" s="25"/>
    </row>
    <row r="1271" spans="1:9" x14ac:dyDescent="0.4">
      <c r="A1271" s="21">
        <v>41083</v>
      </c>
      <c r="B1271" s="22">
        <v>15162</v>
      </c>
      <c r="C1271">
        <v>14661.654</v>
      </c>
      <c r="D1271" s="26">
        <v>13728.18977615798</v>
      </c>
      <c r="E1271">
        <v>12703.347104535598</v>
      </c>
      <c r="I1271" s="25"/>
    </row>
    <row r="1272" spans="1:9" x14ac:dyDescent="0.4">
      <c r="A1272" s="21">
        <v>41084</v>
      </c>
      <c r="B1272" s="22">
        <v>12601</v>
      </c>
      <c r="C1272">
        <v>12185.166999999999</v>
      </c>
      <c r="D1272" s="26">
        <v>14328.471245944937</v>
      </c>
      <c r="E1272">
        <v>12660.525563482835</v>
      </c>
      <c r="I1272" s="25"/>
    </row>
    <row r="1273" spans="1:9" x14ac:dyDescent="0.4">
      <c r="A1273" s="21">
        <v>41085</v>
      </c>
      <c r="B1273" s="22">
        <v>17106</v>
      </c>
      <c r="C1273">
        <v>16541.502</v>
      </c>
      <c r="D1273" s="26">
        <v>14020.194308874934</v>
      </c>
      <c r="E1273">
        <v>12723.58302257283</v>
      </c>
      <c r="I1273" s="25"/>
    </row>
    <row r="1274" spans="1:9" x14ac:dyDescent="0.4">
      <c r="A1274" s="21">
        <v>41086</v>
      </c>
      <c r="B1274" s="22">
        <v>11643</v>
      </c>
      <c r="C1274">
        <v>11258.780999999999</v>
      </c>
      <c r="D1274" s="26">
        <v>14199.986425492036</v>
      </c>
      <c r="E1274">
        <v>12746.881170607488</v>
      </c>
      <c r="I1274" s="25"/>
    </row>
    <row r="1275" spans="1:9" x14ac:dyDescent="0.4">
      <c r="A1275" s="21">
        <v>41087</v>
      </c>
      <c r="B1275" s="22">
        <v>13384</v>
      </c>
      <c r="C1275">
        <v>12942.328</v>
      </c>
      <c r="D1275" s="26">
        <v>14102.943712826773</v>
      </c>
      <c r="E1275">
        <v>12704.612310377068</v>
      </c>
      <c r="I1275" s="25"/>
    </row>
    <row r="1276" spans="1:9" x14ac:dyDescent="0.4">
      <c r="A1276" s="21">
        <v>41088</v>
      </c>
      <c r="B1276" s="22">
        <v>14936</v>
      </c>
      <c r="C1276">
        <v>14443.111999999999</v>
      </c>
      <c r="D1276" s="26">
        <v>14023.93863772636</v>
      </c>
      <c r="E1276">
        <v>12661.786473063565</v>
      </c>
      <c r="I1276" s="25"/>
    </row>
    <row r="1277" spans="1:9" x14ac:dyDescent="0.4">
      <c r="A1277" s="21">
        <v>41089</v>
      </c>
      <c r="B1277" s="22">
        <v>17839</v>
      </c>
      <c r="C1277">
        <v>17250.312999999998</v>
      </c>
      <c r="D1277" s="26">
        <v>13781.794162350898</v>
      </c>
      <c r="E1277">
        <v>12724.850180733916</v>
      </c>
      <c r="I1277" s="25"/>
    </row>
    <row r="1278" spans="1:9" x14ac:dyDescent="0.4">
      <c r="A1278" s="21">
        <v>41090</v>
      </c>
      <c r="B1278" s="22">
        <v>14543</v>
      </c>
      <c r="C1278">
        <v>14063.081</v>
      </c>
      <c r="D1278" s="26">
        <v>14801.989240692006</v>
      </c>
      <c r="E1278">
        <v>12748.150617454938</v>
      </c>
      <c r="I1278" s="25"/>
    </row>
    <row r="1279" spans="1:9" x14ac:dyDescent="0.4">
      <c r="A1279" s="21">
        <v>41091</v>
      </c>
      <c r="B1279" s="22">
        <v>13605</v>
      </c>
      <c r="C1279">
        <v>13156.035</v>
      </c>
      <c r="D1279" s="26">
        <v>14823.616129104741</v>
      </c>
      <c r="E1279">
        <v>12705.877516218537</v>
      </c>
      <c r="I1279" s="25"/>
    </row>
    <row r="1280" spans="1:9" x14ac:dyDescent="0.4">
      <c r="A1280" s="21">
        <v>41092</v>
      </c>
      <c r="B1280" s="22">
        <v>11465</v>
      </c>
      <c r="C1280">
        <v>11086.654999999999</v>
      </c>
      <c r="D1280" s="26">
        <v>14265.683114044881</v>
      </c>
      <c r="E1280">
        <v>12663.047382644294</v>
      </c>
      <c r="I1280" s="25"/>
    </row>
    <row r="1281" spans="1:9" x14ac:dyDescent="0.4">
      <c r="A1281" s="21">
        <v>41093</v>
      </c>
      <c r="B1281" s="22">
        <v>19019</v>
      </c>
      <c r="C1281">
        <v>18391.373</v>
      </c>
      <c r="D1281" s="26">
        <v>14097.496429776329</v>
      </c>
      <c r="E1281">
        <v>12726.117338895003</v>
      </c>
      <c r="I1281" s="25"/>
    </row>
    <row r="1282" spans="1:9" x14ac:dyDescent="0.4">
      <c r="A1282" s="21">
        <v>41094</v>
      </c>
      <c r="B1282" s="22">
        <v>17216</v>
      </c>
      <c r="C1282">
        <v>16647.871999999999</v>
      </c>
      <c r="D1282" s="26">
        <v>14947.56766114383</v>
      </c>
      <c r="E1282">
        <v>12749.420064302385</v>
      </c>
      <c r="I1282" s="25"/>
    </row>
    <row r="1283" spans="1:9" x14ac:dyDescent="0.4">
      <c r="A1283" s="21">
        <v>41095</v>
      </c>
      <c r="B1283" s="22">
        <v>14209</v>
      </c>
      <c r="C1283">
        <v>13740.102999999999</v>
      </c>
      <c r="D1283" s="26">
        <v>14914.188048705213</v>
      </c>
      <c r="E1283">
        <v>12707.142722060005</v>
      </c>
      <c r="I1283" s="25"/>
    </row>
    <row r="1284" spans="1:9" x14ac:dyDescent="0.4">
      <c r="A1284" s="21">
        <v>41096</v>
      </c>
      <c r="B1284" s="22">
        <v>12142</v>
      </c>
      <c r="C1284">
        <v>11741.314</v>
      </c>
      <c r="D1284" s="26">
        <v>15219.348595304918</v>
      </c>
      <c r="E1284">
        <v>12664.308292225025</v>
      </c>
      <c r="I1284" s="25"/>
    </row>
    <row r="1285" spans="1:9" x14ac:dyDescent="0.4">
      <c r="A1285" s="21">
        <v>41097</v>
      </c>
      <c r="B1285" s="22">
        <v>14704</v>
      </c>
      <c r="C1285">
        <v>14218.768</v>
      </c>
      <c r="D1285" s="26">
        <v>14732.114828693282</v>
      </c>
      <c r="E1285">
        <v>12727.384497056089</v>
      </c>
      <c r="I1285" s="25"/>
    </row>
    <row r="1286" spans="1:9" x14ac:dyDescent="0.4">
      <c r="A1286" s="21">
        <v>41098</v>
      </c>
      <c r="B1286" s="22">
        <v>13886</v>
      </c>
      <c r="C1286">
        <v>13427.761999999999</v>
      </c>
      <c r="D1286" s="26">
        <v>14302.131146054531</v>
      </c>
      <c r="E1286">
        <v>12750.689511149832</v>
      </c>
      <c r="I1286" s="25"/>
    </row>
    <row r="1287" spans="1:9" x14ac:dyDescent="0.4">
      <c r="A1287" s="21">
        <v>41099</v>
      </c>
      <c r="B1287" s="22">
        <v>12006</v>
      </c>
      <c r="C1287">
        <v>11609.802</v>
      </c>
      <c r="D1287" s="26">
        <v>14605.333273805989</v>
      </c>
      <c r="E1287">
        <v>12708.407927901475</v>
      </c>
      <c r="I1287" s="25"/>
    </row>
    <row r="1288" spans="1:9" x14ac:dyDescent="0.4">
      <c r="A1288" s="21">
        <v>41100</v>
      </c>
      <c r="B1288" s="22">
        <v>13612</v>
      </c>
      <c r="C1288">
        <v>13162.804</v>
      </c>
      <c r="D1288" s="26">
        <v>14236.385877306337</v>
      </c>
      <c r="E1288">
        <v>12665.569201805754</v>
      </c>
      <c r="I1288" s="25"/>
    </row>
    <row r="1289" spans="1:9" x14ac:dyDescent="0.4">
      <c r="A1289" s="21">
        <v>41101</v>
      </c>
      <c r="B1289" s="22">
        <v>18944</v>
      </c>
      <c r="C1289">
        <v>18318.847999999998</v>
      </c>
      <c r="D1289" s="26">
        <v>13721.467878414902</v>
      </c>
      <c r="E1289">
        <v>12728.651655217174</v>
      </c>
      <c r="I1289" s="25"/>
    </row>
    <row r="1290" spans="1:9" x14ac:dyDescent="0.4">
      <c r="A1290" s="21">
        <v>41102</v>
      </c>
      <c r="B1290" s="22">
        <v>14728</v>
      </c>
      <c r="C1290">
        <v>14241.975999999999</v>
      </c>
      <c r="D1290" s="26">
        <v>14917.303590167832</v>
      </c>
      <c r="E1290">
        <v>12751.958957997284</v>
      </c>
      <c r="I1290" s="25"/>
    </row>
    <row r="1291" spans="1:9" x14ac:dyDescent="0.4">
      <c r="A1291" s="21">
        <v>41103</v>
      </c>
      <c r="B1291" s="22">
        <v>17333</v>
      </c>
      <c r="C1291">
        <v>16761.010999999999</v>
      </c>
      <c r="D1291" s="26">
        <v>14971.475739494404</v>
      </c>
      <c r="E1291">
        <v>12709.673133742945</v>
      </c>
      <c r="I1291" s="25"/>
    </row>
    <row r="1292" spans="1:9" x14ac:dyDescent="0.4">
      <c r="A1292" s="21">
        <v>41104</v>
      </c>
      <c r="B1292" s="22">
        <v>15855</v>
      </c>
      <c r="C1292">
        <v>15331.785</v>
      </c>
      <c r="D1292" s="26">
        <v>14989.463435832553</v>
      </c>
      <c r="E1292">
        <v>12666.830111386485</v>
      </c>
      <c r="I1292" s="25"/>
    </row>
    <row r="1293" spans="1:9" x14ac:dyDescent="0.4">
      <c r="A1293" s="21">
        <v>41105</v>
      </c>
      <c r="B1293" s="22">
        <v>9497</v>
      </c>
      <c r="C1293">
        <v>9183.5990000000002</v>
      </c>
      <c r="D1293" s="26">
        <v>15411.178094836974</v>
      </c>
      <c r="E1293">
        <v>12729.918813378263</v>
      </c>
      <c r="I1293" s="25"/>
    </row>
    <row r="1294" spans="1:9" x14ac:dyDescent="0.4">
      <c r="A1294" s="21">
        <v>41106</v>
      </c>
      <c r="B1294" s="22">
        <v>18645</v>
      </c>
      <c r="C1294">
        <v>18029.715</v>
      </c>
      <c r="D1294" s="26">
        <v>14566.587473756765</v>
      </c>
      <c r="E1294">
        <v>12753.228404844731</v>
      </c>
      <c r="I1294" s="25"/>
    </row>
    <row r="1295" spans="1:9" x14ac:dyDescent="0.4">
      <c r="A1295" s="21">
        <v>41107</v>
      </c>
      <c r="B1295" s="22">
        <v>17277</v>
      </c>
      <c r="C1295">
        <v>16706.859</v>
      </c>
      <c r="D1295" s="26">
        <v>14846.540040869762</v>
      </c>
      <c r="E1295">
        <v>12710.938339584414</v>
      </c>
      <c r="I1295" s="25"/>
    </row>
    <row r="1296" spans="1:9" x14ac:dyDescent="0.4">
      <c r="A1296" s="21">
        <v>41108</v>
      </c>
      <c r="B1296" s="22">
        <v>18380</v>
      </c>
      <c r="C1296">
        <v>17773.46</v>
      </c>
      <c r="D1296" s="26">
        <v>15423.781584207096</v>
      </c>
      <c r="E1296">
        <v>12668.091020967215</v>
      </c>
      <c r="I1296" s="25"/>
    </row>
    <row r="1297" spans="1:9" x14ac:dyDescent="0.4">
      <c r="A1297" s="21">
        <v>41109</v>
      </c>
      <c r="B1297" s="22">
        <v>9925</v>
      </c>
      <c r="C1297">
        <v>9597.4750000000004</v>
      </c>
      <c r="D1297" s="26">
        <v>16183.777170382529</v>
      </c>
      <c r="E1297">
        <v>12731.185971539348</v>
      </c>
      <c r="I1297" s="25"/>
    </row>
    <row r="1298" spans="1:9" x14ac:dyDescent="0.4">
      <c r="A1298" s="21">
        <v>41110</v>
      </c>
      <c r="B1298" s="22">
        <v>12114</v>
      </c>
      <c r="C1298">
        <v>11714.237999999999</v>
      </c>
      <c r="D1298" s="26">
        <v>14763.806511542325</v>
      </c>
      <c r="E1298">
        <v>12754.49785169218</v>
      </c>
      <c r="I1298" s="25"/>
    </row>
    <row r="1299" spans="1:9" x14ac:dyDescent="0.4">
      <c r="A1299" s="21">
        <v>41111</v>
      </c>
      <c r="B1299" s="22">
        <v>10323</v>
      </c>
      <c r="C1299">
        <v>9982.3410000000003</v>
      </c>
      <c r="D1299" s="26">
        <v>14510.272724833196</v>
      </c>
      <c r="E1299">
        <v>12712.203545425884</v>
      </c>
      <c r="I1299" s="25"/>
    </row>
    <row r="1300" spans="1:9" x14ac:dyDescent="0.4">
      <c r="A1300" s="21">
        <v>41112</v>
      </c>
      <c r="B1300" s="22">
        <v>9068</v>
      </c>
      <c r="C1300">
        <v>8768.7559999999994</v>
      </c>
      <c r="D1300" s="26">
        <v>13956.465661578031</v>
      </c>
      <c r="E1300">
        <v>12669.351930547944</v>
      </c>
      <c r="I1300" s="25"/>
    </row>
    <row r="1301" spans="1:9" x14ac:dyDescent="0.4">
      <c r="A1301" s="21">
        <v>41113</v>
      </c>
      <c r="B1301" s="22">
        <v>11579</v>
      </c>
      <c r="C1301">
        <v>11196.893</v>
      </c>
      <c r="D1301" s="26">
        <v>12853.38090451089</v>
      </c>
      <c r="E1301">
        <v>12732.453129700436</v>
      </c>
      <c r="I1301" s="25"/>
    </row>
    <row r="1302" spans="1:9" x14ac:dyDescent="0.4">
      <c r="A1302" s="21">
        <v>41114</v>
      </c>
      <c r="B1302" s="22">
        <v>12140</v>
      </c>
      <c r="C1302">
        <v>11739.38</v>
      </c>
      <c r="D1302" s="26">
        <v>12781.490829318076</v>
      </c>
      <c r="E1302">
        <v>12755.767298539628</v>
      </c>
      <c r="I1302" s="25"/>
    </row>
    <row r="1303" spans="1:9" x14ac:dyDescent="0.4">
      <c r="A1303" s="21">
        <v>41115</v>
      </c>
      <c r="B1303" s="22">
        <v>12193</v>
      </c>
      <c r="C1303">
        <v>11790.630999999999</v>
      </c>
      <c r="D1303" s="26">
        <v>12780.949104737401</v>
      </c>
      <c r="E1303">
        <v>12713.468751267352</v>
      </c>
      <c r="I1303" s="25"/>
    </row>
    <row r="1304" spans="1:9" x14ac:dyDescent="0.4">
      <c r="A1304" s="21">
        <v>41116</v>
      </c>
      <c r="B1304" s="22">
        <v>10010</v>
      </c>
      <c r="C1304">
        <v>9679.67</v>
      </c>
      <c r="D1304" s="26">
        <v>12434.62279994733</v>
      </c>
      <c r="E1304">
        <v>12670.612840128675</v>
      </c>
      <c r="I1304" s="25"/>
    </row>
    <row r="1305" spans="1:9" x14ac:dyDescent="0.4">
      <c r="A1305" s="21">
        <v>41117</v>
      </c>
      <c r="B1305" s="22">
        <v>12524</v>
      </c>
      <c r="C1305">
        <v>12110.708000000001</v>
      </c>
      <c r="D1305" s="26">
        <v>12177.959303151527</v>
      </c>
      <c r="E1305">
        <v>12733.720287861521</v>
      </c>
      <c r="I1305" s="25"/>
    </row>
    <row r="1306" spans="1:9" x14ac:dyDescent="0.4">
      <c r="A1306" s="21">
        <v>41118</v>
      </c>
      <c r="B1306" s="22">
        <v>10877</v>
      </c>
      <c r="C1306">
        <v>10518.058999999999</v>
      </c>
      <c r="D1306" s="26">
        <v>12334.978933566259</v>
      </c>
      <c r="E1306">
        <v>12757.036745387075</v>
      </c>
      <c r="I1306" s="25"/>
    </row>
    <row r="1307" spans="1:9" x14ac:dyDescent="0.4">
      <c r="A1307" s="21">
        <v>41119</v>
      </c>
      <c r="B1307" s="22">
        <v>9711</v>
      </c>
      <c r="C1307">
        <v>9390.5370000000003</v>
      </c>
      <c r="D1307" s="26">
        <v>11833.354622423813</v>
      </c>
      <c r="E1307">
        <v>12714.733957108823</v>
      </c>
      <c r="I1307" s="25"/>
    </row>
    <row r="1308" spans="1:9" x14ac:dyDescent="0.4">
      <c r="A1308" s="21">
        <v>41120</v>
      </c>
      <c r="B1308" s="22">
        <v>12245</v>
      </c>
      <c r="C1308">
        <v>11840.914999999999</v>
      </c>
      <c r="D1308" s="26">
        <v>11656.799691485869</v>
      </c>
      <c r="E1308">
        <v>12671.873749709404</v>
      </c>
      <c r="I1308" s="25"/>
    </row>
    <row r="1309" spans="1:9" x14ac:dyDescent="0.4">
      <c r="A1309" s="21">
        <v>41121</v>
      </c>
      <c r="B1309" s="22">
        <v>12546</v>
      </c>
      <c r="C1309">
        <v>12131.982</v>
      </c>
      <c r="D1309" s="26">
        <v>11824.682793704853</v>
      </c>
      <c r="E1309">
        <v>12734.987446022609</v>
      </c>
      <c r="I1309" s="25"/>
    </row>
    <row r="1310" spans="1:9" x14ac:dyDescent="0.4">
      <c r="A1310" s="21">
        <v>41122</v>
      </c>
      <c r="B1310" s="22">
        <v>13734</v>
      </c>
      <c r="C1310">
        <v>13280.778</v>
      </c>
      <c r="D1310" s="26">
        <v>11670.050287312275</v>
      </c>
      <c r="E1310">
        <v>12758.306192234524</v>
      </c>
      <c r="I1310" s="25"/>
    </row>
    <row r="1311" spans="1:9" x14ac:dyDescent="0.4">
      <c r="A1311" s="21">
        <v>41123</v>
      </c>
      <c r="B1311" s="22">
        <v>10762</v>
      </c>
      <c r="C1311">
        <v>10406.853999999999</v>
      </c>
      <c r="D1311" s="26">
        <v>12221.006266112849</v>
      </c>
      <c r="E1311">
        <v>12715.999162950291</v>
      </c>
      <c r="I1311" s="25"/>
    </row>
    <row r="1312" spans="1:9" x14ac:dyDescent="0.4">
      <c r="A1312" s="21">
        <v>41124</v>
      </c>
      <c r="B1312" s="22">
        <v>13264</v>
      </c>
      <c r="C1312">
        <v>12826.288</v>
      </c>
      <c r="D1312" s="26">
        <v>12059.468269640251</v>
      </c>
      <c r="E1312">
        <v>12673.134659290135</v>
      </c>
      <c r="I1312" s="25"/>
    </row>
    <row r="1313" spans="1:9" x14ac:dyDescent="0.4">
      <c r="A1313" s="21">
        <v>41125</v>
      </c>
      <c r="B1313" s="22">
        <v>11804</v>
      </c>
      <c r="C1313">
        <v>11414.467999999999</v>
      </c>
      <c r="D1313" s="26">
        <v>11994.761522967376</v>
      </c>
      <c r="E1313">
        <v>12736.254604183694</v>
      </c>
      <c r="I1313" s="25"/>
    </row>
    <row r="1314" spans="1:9" x14ac:dyDescent="0.4">
      <c r="A1314" s="21">
        <v>41126</v>
      </c>
      <c r="B1314" s="22">
        <v>10546</v>
      </c>
      <c r="C1314">
        <v>10197.982</v>
      </c>
      <c r="D1314" s="26">
        <v>12129.020348600841</v>
      </c>
      <c r="E1314">
        <v>12759.575639081972</v>
      </c>
      <c r="I1314" s="25"/>
    </row>
    <row r="1315" spans="1:9" x14ac:dyDescent="0.4">
      <c r="A1315" s="21">
        <v>41127</v>
      </c>
      <c r="B1315" s="22">
        <v>12274</v>
      </c>
      <c r="C1315">
        <v>11868.958000000001</v>
      </c>
      <c r="D1315" s="26">
        <v>11983.300574608777</v>
      </c>
      <c r="E1315">
        <v>12717.264368791761</v>
      </c>
      <c r="I1315" s="25"/>
    </row>
    <row r="1316" spans="1:9" x14ac:dyDescent="0.4">
      <c r="A1316" s="21">
        <v>41128</v>
      </c>
      <c r="B1316" s="22">
        <v>12192</v>
      </c>
      <c r="C1316">
        <v>11789.663999999999</v>
      </c>
      <c r="D1316" s="26">
        <v>11756.22865764647</v>
      </c>
      <c r="E1316">
        <v>12674.395568870865</v>
      </c>
      <c r="I1316" s="25"/>
    </row>
    <row r="1317" spans="1:9" x14ac:dyDescent="0.4">
      <c r="A1317" s="21">
        <v>41129</v>
      </c>
      <c r="B1317" s="22">
        <v>11867</v>
      </c>
      <c r="C1317">
        <v>11475.388999999999</v>
      </c>
      <c r="D1317" s="26">
        <v>11970.783831249484</v>
      </c>
      <c r="E1317">
        <v>12737.521762344781</v>
      </c>
      <c r="I1317" s="25"/>
    </row>
    <row r="1318" spans="1:9" x14ac:dyDescent="0.4">
      <c r="A1318" s="21">
        <v>41130</v>
      </c>
      <c r="B1318" s="22">
        <v>9597</v>
      </c>
      <c r="C1318">
        <v>9280.2989999999991</v>
      </c>
      <c r="D1318" s="26">
        <v>12092.638866400992</v>
      </c>
      <c r="E1318">
        <v>12760.845085929421</v>
      </c>
      <c r="I1318" s="25"/>
    </row>
    <row r="1319" spans="1:9" x14ac:dyDescent="0.4">
      <c r="A1319" s="21">
        <v>41131</v>
      </c>
      <c r="B1319" s="22">
        <v>12023</v>
      </c>
      <c r="C1319">
        <v>11626.241</v>
      </c>
      <c r="D1319" s="26">
        <v>11422.796873292646</v>
      </c>
      <c r="E1319">
        <v>12718.52957463323</v>
      </c>
      <c r="I1319" s="25"/>
    </row>
    <row r="1320" spans="1:9" x14ac:dyDescent="0.4">
      <c r="A1320" s="21">
        <v>41132</v>
      </c>
      <c r="B1320" s="22">
        <v>10883</v>
      </c>
      <c r="C1320">
        <v>10523.860999999999</v>
      </c>
      <c r="D1320" s="26">
        <v>11652.970592974687</v>
      </c>
      <c r="E1320">
        <v>12675.656478451596</v>
      </c>
      <c r="I1320" s="25"/>
    </row>
    <row r="1321" spans="1:9" x14ac:dyDescent="0.4">
      <c r="A1321" s="21">
        <v>41133</v>
      </c>
      <c r="B1321" s="22">
        <v>9744</v>
      </c>
      <c r="C1321">
        <v>9422.4480000000003</v>
      </c>
      <c r="D1321" s="26">
        <v>11628.424197692764</v>
      </c>
      <c r="E1321">
        <v>12738.788920505867</v>
      </c>
      <c r="I1321" s="25"/>
    </row>
    <row r="1322" spans="1:9" x14ac:dyDescent="0.4">
      <c r="A1322" s="21">
        <v>41134</v>
      </c>
      <c r="B1322" s="22">
        <v>11336</v>
      </c>
      <c r="C1322">
        <v>10961.912</v>
      </c>
      <c r="D1322" s="26">
        <v>11107.206837836344</v>
      </c>
      <c r="E1322">
        <v>12762.114532776868</v>
      </c>
      <c r="I1322" s="25"/>
    </row>
    <row r="1323" spans="1:9" x14ac:dyDescent="0.4">
      <c r="A1323" s="21">
        <v>41135</v>
      </c>
      <c r="B1323" s="22">
        <v>11581</v>
      </c>
      <c r="C1323">
        <v>11198.826999999999</v>
      </c>
      <c r="D1323" s="26">
        <v>11254.097300834143</v>
      </c>
      <c r="E1323">
        <v>12719.794780474698</v>
      </c>
      <c r="I1323" s="25"/>
    </row>
    <row r="1324" spans="1:9" x14ac:dyDescent="0.4">
      <c r="A1324" s="21">
        <v>41136</v>
      </c>
      <c r="B1324" s="22">
        <v>10273</v>
      </c>
      <c r="C1324">
        <v>9933.991</v>
      </c>
      <c r="D1324" s="26">
        <v>11389.988997046628</v>
      </c>
      <c r="E1324">
        <v>12676.917388032327</v>
      </c>
      <c r="I1324" s="25"/>
    </row>
    <row r="1325" spans="1:9" x14ac:dyDescent="0.4">
      <c r="A1325" s="21">
        <v>41137</v>
      </c>
      <c r="B1325" s="22">
        <v>9225</v>
      </c>
      <c r="C1325">
        <v>8920.5749999999989</v>
      </c>
      <c r="D1325" s="26">
        <v>11024.300026664845</v>
      </c>
      <c r="E1325">
        <v>12740.056078666954</v>
      </c>
      <c r="I1325" s="25"/>
    </row>
    <row r="1326" spans="1:9" x14ac:dyDescent="0.4">
      <c r="A1326" s="21">
        <v>41138</v>
      </c>
      <c r="B1326" s="22">
        <v>11387</v>
      </c>
      <c r="C1326">
        <v>11011.228999999999</v>
      </c>
      <c r="D1326" s="26">
        <v>10838.965371544258</v>
      </c>
      <c r="E1326">
        <v>12763.383979624316</v>
      </c>
      <c r="I1326" s="25"/>
    </row>
    <row r="1327" spans="1:9" x14ac:dyDescent="0.4">
      <c r="A1327" s="21">
        <v>41139</v>
      </c>
      <c r="B1327" s="22">
        <v>10688</v>
      </c>
      <c r="C1327">
        <v>10335.296</v>
      </c>
      <c r="D1327" s="26">
        <v>10988.335012110116</v>
      </c>
      <c r="E1327">
        <v>12721.05998631617</v>
      </c>
      <c r="I1327" s="25"/>
    </row>
    <row r="1328" spans="1:9" x14ac:dyDescent="0.4">
      <c r="A1328" s="21">
        <v>41140</v>
      </c>
      <c r="B1328" s="22">
        <v>9764</v>
      </c>
      <c r="C1328">
        <v>9441.7880000000005</v>
      </c>
      <c r="D1328" s="26">
        <v>10749.549545495147</v>
      </c>
      <c r="E1328">
        <v>12678.178297613056</v>
      </c>
      <c r="I1328" s="25"/>
    </row>
    <row r="1329" spans="1:9" x14ac:dyDescent="0.4">
      <c r="A1329" s="21">
        <v>41141</v>
      </c>
      <c r="B1329" s="22">
        <v>11543</v>
      </c>
      <c r="C1329">
        <v>11162.081</v>
      </c>
      <c r="D1329" s="26">
        <v>10727.507752773581</v>
      </c>
      <c r="E1329">
        <v>12741.323236828041</v>
      </c>
      <c r="I1329" s="25"/>
    </row>
    <row r="1330" spans="1:9" x14ac:dyDescent="0.4">
      <c r="A1330" s="21">
        <v>41142</v>
      </c>
      <c r="B1330" s="22">
        <v>11901</v>
      </c>
      <c r="C1330">
        <v>11508.267</v>
      </c>
      <c r="D1330" s="26">
        <v>10908.164843078845</v>
      </c>
      <c r="E1330">
        <v>12764.653426471765</v>
      </c>
      <c r="I1330" s="25"/>
    </row>
    <row r="1331" spans="1:9" x14ac:dyDescent="0.4">
      <c r="A1331" s="21">
        <v>41143</v>
      </c>
      <c r="B1331" s="22">
        <v>11527</v>
      </c>
      <c r="C1331">
        <v>11146.609</v>
      </c>
      <c r="D1331" s="26">
        <v>10867.245604026613</v>
      </c>
      <c r="E1331">
        <v>12722.325192157638</v>
      </c>
      <c r="I1331" s="25"/>
    </row>
    <row r="1332" spans="1:9" x14ac:dyDescent="0.4">
      <c r="A1332" s="21">
        <v>41144</v>
      </c>
      <c r="B1332" s="22">
        <v>9117</v>
      </c>
      <c r="C1332">
        <v>8816.1389999999992</v>
      </c>
      <c r="D1332" s="26">
        <v>11143.533171236288</v>
      </c>
      <c r="E1332">
        <v>12679.439207193787</v>
      </c>
      <c r="I1332" s="25"/>
    </row>
    <row r="1333" spans="1:9" x14ac:dyDescent="0.4">
      <c r="A1333" s="21">
        <v>41145</v>
      </c>
      <c r="B1333" s="22">
        <v>11370</v>
      </c>
      <c r="C1333">
        <v>10994.789999999999</v>
      </c>
      <c r="D1333" s="26">
        <v>10864.513614154448</v>
      </c>
      <c r="E1333">
        <v>12742.590394989125</v>
      </c>
      <c r="I1333" s="25"/>
    </row>
    <row r="1334" spans="1:9" x14ac:dyDescent="0.4">
      <c r="A1334" s="21">
        <v>41146</v>
      </c>
      <c r="B1334" s="22">
        <v>10497</v>
      </c>
      <c r="C1334">
        <v>10150.599</v>
      </c>
      <c r="D1334" s="26">
        <v>10742.259331817957</v>
      </c>
      <c r="E1334">
        <v>12765.922873319212</v>
      </c>
      <c r="I1334" s="25"/>
    </row>
    <row r="1335" spans="1:9" x14ac:dyDescent="0.4">
      <c r="A1335" s="21">
        <v>41147</v>
      </c>
      <c r="B1335" s="22">
        <v>9720</v>
      </c>
      <c r="C1335">
        <v>9399.24</v>
      </c>
      <c r="D1335" s="26">
        <v>10829.937863159719</v>
      </c>
      <c r="E1335">
        <v>12723.590397999109</v>
      </c>
      <c r="I1335" s="25"/>
    </row>
    <row r="1336" spans="1:9" x14ac:dyDescent="0.4">
      <c r="A1336" s="21">
        <v>41148</v>
      </c>
      <c r="B1336" s="22">
        <v>12460</v>
      </c>
      <c r="C1336">
        <v>12048.82</v>
      </c>
      <c r="D1336" s="26">
        <v>10733.952050373451</v>
      </c>
      <c r="E1336">
        <v>12680.700116774517</v>
      </c>
      <c r="I1336" s="25"/>
    </row>
    <row r="1337" spans="1:9" x14ac:dyDescent="0.4">
      <c r="A1337" s="21">
        <v>41149</v>
      </c>
      <c r="B1337" s="22">
        <v>13212</v>
      </c>
      <c r="C1337">
        <v>12776.003999999999</v>
      </c>
      <c r="D1337" s="26">
        <v>10798.315975079222</v>
      </c>
      <c r="E1337">
        <v>12743.857553150212</v>
      </c>
      <c r="I1337" s="25"/>
    </row>
    <row r="1338" spans="1:9" x14ac:dyDescent="0.4">
      <c r="A1338" s="21">
        <v>41150</v>
      </c>
      <c r="B1338" s="22">
        <v>13118</v>
      </c>
      <c r="C1338">
        <v>12685.106</v>
      </c>
      <c r="D1338" s="26">
        <v>11310.888276991891</v>
      </c>
      <c r="E1338">
        <v>12767.192320166661</v>
      </c>
      <c r="I1338" s="25"/>
    </row>
    <row r="1339" spans="1:9" x14ac:dyDescent="0.4">
      <c r="A1339" s="21">
        <v>41151</v>
      </c>
      <c r="B1339" s="22">
        <v>10245</v>
      </c>
      <c r="C1339">
        <v>9906.9149999999991</v>
      </c>
      <c r="D1339" s="26">
        <v>11738.811568180623</v>
      </c>
      <c r="E1339">
        <v>12724.855603840577</v>
      </c>
      <c r="I1339" s="25"/>
    </row>
    <row r="1340" spans="1:9" x14ac:dyDescent="0.4">
      <c r="A1340" s="21">
        <v>41152</v>
      </c>
      <c r="B1340" s="22">
        <v>12484</v>
      </c>
      <c r="C1340">
        <v>12072.028</v>
      </c>
      <c r="D1340" s="26">
        <v>11279.86272013161</v>
      </c>
      <c r="E1340">
        <v>12681.961026355246</v>
      </c>
      <c r="I1340" s="25"/>
    </row>
    <row r="1341" spans="1:9" x14ac:dyDescent="0.4">
      <c r="A1341" s="21">
        <v>41153</v>
      </c>
      <c r="B1341" s="22">
        <v>9975</v>
      </c>
      <c r="C1341">
        <v>9645.8249999999989</v>
      </c>
      <c r="D1341" s="26">
        <v>11589.338638517636</v>
      </c>
      <c r="E1341">
        <v>12745.124711311299</v>
      </c>
      <c r="I1341" s="25"/>
    </row>
    <row r="1342" spans="1:9" x14ac:dyDescent="0.4">
      <c r="A1342" s="21">
        <v>41154</v>
      </c>
      <c r="B1342" s="22">
        <v>9078</v>
      </c>
      <c r="C1342">
        <v>8778.4259999999995</v>
      </c>
      <c r="D1342" s="26">
        <v>11412.784008464045</v>
      </c>
      <c r="E1342">
        <v>12768.461767014109</v>
      </c>
      <c r="I1342" s="25"/>
    </row>
    <row r="1343" spans="1:9" x14ac:dyDescent="0.4">
      <c r="A1343" s="21">
        <v>41155</v>
      </c>
      <c r="B1343" s="22">
        <v>11624</v>
      </c>
      <c r="C1343">
        <v>11240.407999999999</v>
      </c>
      <c r="D1343" s="26">
        <v>10861.425762742341</v>
      </c>
      <c r="E1343">
        <v>12726.120809682045</v>
      </c>
      <c r="I1343" s="25"/>
    </row>
    <row r="1344" spans="1:9" x14ac:dyDescent="0.4">
      <c r="A1344" s="21">
        <v>41156</v>
      </c>
      <c r="B1344" s="22">
        <v>12015</v>
      </c>
      <c r="C1344">
        <v>11618.504999999999</v>
      </c>
      <c r="D1344" s="26">
        <v>11056.175091506022</v>
      </c>
      <c r="E1344">
        <v>12683.221935935977</v>
      </c>
      <c r="I1344" s="25"/>
    </row>
    <row r="1345" spans="1:9" x14ac:dyDescent="0.4">
      <c r="A1345" s="21">
        <v>41157</v>
      </c>
      <c r="B1345" s="22">
        <v>11890</v>
      </c>
      <c r="C1345">
        <v>11497.63</v>
      </c>
      <c r="D1345" s="26">
        <v>11285.875706602201</v>
      </c>
      <c r="E1345">
        <v>12746.391869472385</v>
      </c>
      <c r="I1345" s="25"/>
    </row>
    <row r="1346" spans="1:9" x14ac:dyDescent="0.4">
      <c r="A1346" s="21">
        <v>41158</v>
      </c>
      <c r="B1346" s="22">
        <v>9614</v>
      </c>
      <c r="C1346">
        <v>9296.7379999999994</v>
      </c>
      <c r="D1346" s="26">
        <v>11250.42449312715</v>
      </c>
      <c r="E1346">
        <v>12769.731213861558</v>
      </c>
      <c r="I1346" s="25"/>
    </row>
    <row r="1347" spans="1:9" x14ac:dyDescent="0.4">
      <c r="A1347" s="21">
        <v>41159</v>
      </c>
      <c r="B1347" s="22">
        <v>12000</v>
      </c>
      <c r="C1347">
        <v>11604</v>
      </c>
      <c r="D1347" s="26">
        <v>11057.930891899223</v>
      </c>
      <c r="E1347">
        <v>12727.386015523516</v>
      </c>
      <c r="I1347" s="25"/>
    </row>
    <row r="1348" spans="1:9" x14ac:dyDescent="0.4">
      <c r="A1348" s="21">
        <v>41160</v>
      </c>
      <c r="B1348" s="22">
        <v>10170</v>
      </c>
      <c r="C1348">
        <v>9834.39</v>
      </c>
      <c r="D1348" s="26">
        <v>11279.811386529342</v>
      </c>
      <c r="E1348">
        <v>12684.482845516706</v>
      </c>
      <c r="I1348" s="25"/>
    </row>
    <row r="1349" spans="1:9" x14ac:dyDescent="0.4">
      <c r="A1349" s="21">
        <v>41161</v>
      </c>
      <c r="B1349" s="22">
        <v>9137</v>
      </c>
      <c r="C1349">
        <v>8835.4789999999994</v>
      </c>
      <c r="D1349" s="26">
        <v>10938.457171703614</v>
      </c>
      <c r="E1349">
        <v>12747.659027633472</v>
      </c>
      <c r="I1349" s="25"/>
    </row>
    <row r="1350" spans="1:9" x14ac:dyDescent="0.4">
      <c r="A1350" s="21">
        <v>41162</v>
      </c>
      <c r="B1350" s="22">
        <v>11155</v>
      </c>
      <c r="C1350">
        <v>10786.885</v>
      </c>
      <c r="D1350" s="26">
        <v>10751.759136429493</v>
      </c>
      <c r="E1350">
        <v>12771.000660709005</v>
      </c>
      <c r="I1350" s="25"/>
    </row>
    <row r="1351" spans="1:9" x14ac:dyDescent="0.4">
      <c r="A1351" s="21">
        <v>41163</v>
      </c>
      <c r="B1351" s="22">
        <v>11153</v>
      </c>
      <c r="C1351">
        <v>10784.950999999999</v>
      </c>
      <c r="D1351" s="26">
        <v>10855.867268315702</v>
      </c>
      <c r="E1351">
        <v>12728.651221364984</v>
      </c>
      <c r="I1351" s="25"/>
    </row>
    <row r="1352" spans="1:9" x14ac:dyDescent="0.4">
      <c r="A1352" s="21">
        <v>41164</v>
      </c>
      <c r="B1352" s="22">
        <v>11599</v>
      </c>
      <c r="C1352">
        <v>11216.233</v>
      </c>
      <c r="D1352" s="26">
        <v>10735.546128454434</v>
      </c>
      <c r="E1352">
        <v>12685.743755097437</v>
      </c>
      <c r="I1352" s="25"/>
    </row>
    <row r="1353" spans="1:9" x14ac:dyDescent="0.4">
      <c r="A1353" s="21">
        <v>41165</v>
      </c>
      <c r="B1353" s="22">
        <v>9474</v>
      </c>
      <c r="C1353">
        <v>9161.3580000000002</v>
      </c>
      <c r="D1353" s="26">
        <v>11015.684872336238</v>
      </c>
      <c r="E1353">
        <v>12748.926185794558</v>
      </c>
      <c r="I1353" s="25"/>
    </row>
    <row r="1354" spans="1:9" x14ac:dyDescent="0.4">
      <c r="A1354" s="21">
        <v>41166</v>
      </c>
      <c r="B1354" s="22">
        <v>11614</v>
      </c>
      <c r="C1354">
        <v>11230.737999999999</v>
      </c>
      <c r="D1354" s="26">
        <v>10802.152783463949</v>
      </c>
      <c r="E1354">
        <v>12772.270107556453</v>
      </c>
      <c r="I1354" s="25"/>
    </row>
    <row r="1355" spans="1:9" x14ac:dyDescent="0.4">
      <c r="A1355" s="21">
        <v>41167</v>
      </c>
      <c r="B1355" s="22">
        <v>9906</v>
      </c>
      <c r="C1355">
        <v>9579.101999999999</v>
      </c>
      <c r="D1355" s="26">
        <v>10772.794994723421</v>
      </c>
      <c r="E1355">
        <v>12729.916427206455</v>
      </c>
      <c r="I1355" s="25"/>
    </row>
    <row r="1356" spans="1:9" x14ac:dyDescent="0.4">
      <c r="A1356" s="21">
        <v>41168</v>
      </c>
      <c r="B1356" s="22">
        <v>8860</v>
      </c>
      <c r="C1356">
        <v>8567.619999999999</v>
      </c>
      <c r="D1356" s="26">
        <v>10735.400153129725</v>
      </c>
      <c r="E1356">
        <v>12687.004664678167</v>
      </c>
      <c r="I1356" s="25"/>
    </row>
    <row r="1357" spans="1:9" x14ac:dyDescent="0.4">
      <c r="A1357" s="21">
        <v>41169</v>
      </c>
      <c r="B1357" s="22">
        <v>11407</v>
      </c>
      <c r="C1357">
        <v>11030.569</v>
      </c>
      <c r="D1357" s="26">
        <v>10498.289702462385</v>
      </c>
      <c r="E1357">
        <v>12750.193343955643</v>
      </c>
      <c r="I1357" s="25"/>
    </row>
    <row r="1358" spans="1:9" x14ac:dyDescent="0.4">
      <c r="A1358" s="21">
        <v>41170</v>
      </c>
      <c r="B1358" s="22">
        <v>11586</v>
      </c>
      <c r="C1358">
        <v>11203.662</v>
      </c>
      <c r="D1358" s="26">
        <v>10466.212480863182</v>
      </c>
      <c r="E1358">
        <v>12773.539554403902</v>
      </c>
      <c r="I1358" s="25"/>
    </row>
    <row r="1359" spans="1:9" x14ac:dyDescent="0.4">
      <c r="A1359" s="21">
        <v>41171</v>
      </c>
      <c r="B1359" s="22">
        <v>11436</v>
      </c>
      <c r="C1359">
        <v>11058.611999999999</v>
      </c>
      <c r="D1359" s="26">
        <v>10736.962780166403</v>
      </c>
      <c r="E1359">
        <v>12731.181633047923</v>
      </c>
      <c r="I1359" s="25"/>
    </row>
    <row r="1360" spans="1:9" x14ac:dyDescent="0.4">
      <c r="A1360" s="21">
        <v>41172</v>
      </c>
      <c r="B1360" s="22">
        <v>9179</v>
      </c>
      <c r="C1360">
        <v>8876.0929999999989</v>
      </c>
      <c r="D1360" s="26">
        <v>10961.168795488697</v>
      </c>
      <c r="E1360">
        <v>12688.265574258896</v>
      </c>
      <c r="I1360" s="25"/>
    </row>
    <row r="1361" spans="1:9" x14ac:dyDescent="0.4">
      <c r="A1361" s="21">
        <v>41173</v>
      </c>
      <c r="B1361" s="22">
        <v>15873</v>
      </c>
      <c r="C1361">
        <v>15349.190999999999</v>
      </c>
      <c r="D1361" s="26">
        <v>10494.414707933478</v>
      </c>
      <c r="E1361">
        <v>12751.460502116732</v>
      </c>
      <c r="I1361" s="25"/>
    </row>
    <row r="1362" spans="1:9" x14ac:dyDescent="0.4">
      <c r="A1362" s="21">
        <v>41174</v>
      </c>
      <c r="B1362" s="22">
        <v>14444</v>
      </c>
      <c r="C1362">
        <v>13967.348</v>
      </c>
      <c r="D1362" s="26">
        <v>11456.46035164945</v>
      </c>
      <c r="E1362">
        <v>12774.809001251349</v>
      </c>
      <c r="I1362" s="25"/>
    </row>
    <row r="1363" spans="1:9" x14ac:dyDescent="0.4">
      <c r="A1363" s="21">
        <v>41175</v>
      </c>
      <c r="B1363" s="22">
        <v>8716</v>
      </c>
      <c r="C1363">
        <v>8428.3719999999994</v>
      </c>
      <c r="D1363" s="26">
        <v>12024.634361007404</v>
      </c>
      <c r="E1363">
        <v>12732.446838889395</v>
      </c>
      <c r="I1363" s="25"/>
    </row>
    <row r="1364" spans="1:9" x14ac:dyDescent="0.4">
      <c r="A1364" s="21">
        <v>41176</v>
      </c>
      <c r="B1364" s="22">
        <v>15412</v>
      </c>
      <c r="C1364">
        <v>14903.404</v>
      </c>
      <c r="D1364" s="26">
        <v>11397.21492806937</v>
      </c>
      <c r="E1364">
        <v>12689.526483839627</v>
      </c>
      <c r="I1364" s="25"/>
    </row>
    <row r="1365" spans="1:9" x14ac:dyDescent="0.4">
      <c r="A1365" s="21">
        <v>41177</v>
      </c>
      <c r="B1365" s="22">
        <v>16992</v>
      </c>
      <c r="C1365">
        <v>16431.263999999999</v>
      </c>
      <c r="D1365" s="26">
        <v>12105.507860142116</v>
      </c>
      <c r="E1365">
        <v>12752.727660277817</v>
      </c>
      <c r="I1365" s="25"/>
    </row>
    <row r="1366" spans="1:9" x14ac:dyDescent="0.4">
      <c r="A1366" s="21">
        <v>41178</v>
      </c>
      <c r="B1366" s="22">
        <v>11413</v>
      </c>
      <c r="C1366">
        <v>11036.370999999999</v>
      </c>
      <c r="D1366" s="26">
        <v>12891.74206390297</v>
      </c>
      <c r="E1366">
        <v>12776.078448098799</v>
      </c>
      <c r="I1366" s="25"/>
    </row>
    <row r="1367" spans="1:9" x14ac:dyDescent="0.4">
      <c r="A1367" s="21">
        <v>41179</v>
      </c>
      <c r="B1367" s="22">
        <v>10215</v>
      </c>
      <c r="C1367">
        <v>9877.9049999999988</v>
      </c>
      <c r="D1367" s="26">
        <v>12661.393366995801</v>
      </c>
      <c r="E1367">
        <v>12733.712044730863</v>
      </c>
      <c r="I1367" s="25"/>
    </row>
    <row r="1368" spans="1:9" x14ac:dyDescent="0.4">
      <c r="A1368" s="21">
        <v>41180</v>
      </c>
      <c r="B1368" s="22">
        <v>17515</v>
      </c>
      <c r="C1368">
        <v>16937.005000000001</v>
      </c>
      <c r="D1368" s="26">
        <v>12328.85196597576</v>
      </c>
      <c r="E1368">
        <v>12690.787393420356</v>
      </c>
      <c r="I1368" s="25"/>
    </row>
    <row r="1369" spans="1:9" x14ac:dyDescent="0.4">
      <c r="A1369" s="21">
        <v>41181</v>
      </c>
      <c r="B1369" s="22">
        <v>14657</v>
      </c>
      <c r="C1369">
        <v>14173.319</v>
      </c>
      <c r="D1369" s="26">
        <v>13073.211516998001</v>
      </c>
      <c r="E1369">
        <v>12753.994818438905</v>
      </c>
      <c r="I1369" s="25"/>
    </row>
    <row r="1370" spans="1:9" x14ac:dyDescent="0.4">
      <c r="A1370" s="21">
        <v>41182</v>
      </c>
      <c r="B1370" s="22">
        <v>12149</v>
      </c>
      <c r="C1370">
        <v>11748.083000000001</v>
      </c>
      <c r="D1370" s="26">
        <v>13325.482037343312</v>
      </c>
      <c r="E1370">
        <v>12777.347894946246</v>
      </c>
      <c r="I1370" s="25"/>
    </row>
    <row r="1371" spans="1:9" x14ac:dyDescent="0.4">
      <c r="A1371" s="21">
        <v>41183</v>
      </c>
      <c r="B1371" s="22">
        <v>16439</v>
      </c>
      <c r="C1371">
        <v>15896.512999999999</v>
      </c>
      <c r="D1371" s="26">
        <v>13313.143300833446</v>
      </c>
      <c r="E1371">
        <v>12734.97725057233</v>
      </c>
      <c r="I1371" s="25"/>
    </row>
    <row r="1372" spans="1:9" x14ac:dyDescent="0.4">
      <c r="A1372" s="21">
        <v>41184</v>
      </c>
      <c r="B1372" s="22">
        <v>16169</v>
      </c>
      <c r="C1372">
        <v>15635.422999999999</v>
      </c>
      <c r="D1372" s="26">
        <v>13665.704050635473</v>
      </c>
      <c r="E1372">
        <v>12692.048303001087</v>
      </c>
      <c r="I1372" s="25"/>
    </row>
    <row r="1373" spans="1:9" x14ac:dyDescent="0.4">
      <c r="A1373" s="21">
        <v>41185</v>
      </c>
      <c r="B1373" s="22">
        <v>17193</v>
      </c>
      <c r="C1373">
        <v>16625.631000000001</v>
      </c>
      <c r="D1373" s="26">
        <v>14026.273500327741</v>
      </c>
      <c r="E1373">
        <v>12755.26197659999</v>
      </c>
      <c r="I1373" s="25"/>
    </row>
    <row r="1374" spans="1:9" x14ac:dyDescent="0.4">
      <c r="A1374" s="21">
        <v>41186</v>
      </c>
      <c r="B1374" s="22">
        <v>10543</v>
      </c>
      <c r="C1374">
        <v>10195.081</v>
      </c>
      <c r="D1374" s="26">
        <v>14803.409227368205</v>
      </c>
      <c r="E1374">
        <v>12778.617341793695</v>
      </c>
      <c r="I1374" s="25"/>
    </row>
    <row r="1375" spans="1:9" x14ac:dyDescent="0.4">
      <c r="A1375" s="21">
        <v>41187</v>
      </c>
      <c r="B1375" s="22">
        <v>12922</v>
      </c>
      <c r="C1375">
        <v>12495.574000000001</v>
      </c>
      <c r="D1375" s="26">
        <v>13943.450033389583</v>
      </c>
      <c r="E1375">
        <v>12736.242456413802</v>
      </c>
      <c r="I1375" s="25"/>
    </row>
    <row r="1376" spans="1:9" x14ac:dyDescent="0.4">
      <c r="A1376" s="21">
        <v>41188</v>
      </c>
      <c r="B1376" s="22">
        <v>11301</v>
      </c>
      <c r="C1376">
        <v>10928.066999999999</v>
      </c>
      <c r="D1376" s="26">
        <v>13740.023262637558</v>
      </c>
      <c r="E1376">
        <v>12693.309212581817</v>
      </c>
      <c r="I1376" s="25"/>
    </row>
    <row r="1377" spans="1:9" x14ac:dyDescent="0.4">
      <c r="A1377" s="21">
        <v>41189</v>
      </c>
      <c r="B1377" s="22">
        <v>10138</v>
      </c>
      <c r="C1377">
        <v>9803.4459999999999</v>
      </c>
      <c r="D1377" s="26">
        <v>13486.95401490875</v>
      </c>
      <c r="E1377">
        <v>12756.529134761076</v>
      </c>
      <c r="I1377" s="25"/>
    </row>
    <row r="1378" spans="1:9" x14ac:dyDescent="0.4">
      <c r="A1378" s="21">
        <v>41190</v>
      </c>
      <c r="B1378" s="22">
        <v>12690</v>
      </c>
      <c r="C1378">
        <v>12271.23</v>
      </c>
      <c r="D1378" s="26">
        <v>12829.759280351944</v>
      </c>
      <c r="E1378">
        <v>12779.886788641144</v>
      </c>
      <c r="I1378" s="25"/>
    </row>
    <row r="1379" spans="1:9" x14ac:dyDescent="0.4">
      <c r="A1379" s="21">
        <v>41191</v>
      </c>
      <c r="B1379" s="22">
        <v>12738</v>
      </c>
      <c r="C1379">
        <v>12317.645999999999</v>
      </c>
      <c r="D1379" s="26">
        <v>12752.92252479313</v>
      </c>
      <c r="E1379">
        <v>12737.50766225527</v>
      </c>
      <c r="I1379" s="25"/>
    </row>
    <row r="1380" spans="1:9" x14ac:dyDescent="0.4">
      <c r="A1380" s="21">
        <v>41192</v>
      </c>
      <c r="B1380" s="22">
        <v>13006</v>
      </c>
      <c r="C1380">
        <v>12576.802</v>
      </c>
      <c r="D1380" s="26">
        <v>12873.652363512687</v>
      </c>
      <c r="E1380">
        <v>12694.570122162548</v>
      </c>
      <c r="I1380" s="25"/>
    </row>
    <row r="1381" spans="1:9" x14ac:dyDescent="0.4">
      <c r="A1381" s="21">
        <v>41193</v>
      </c>
      <c r="B1381" s="22">
        <v>10158</v>
      </c>
      <c r="C1381">
        <v>9822.7860000000001</v>
      </c>
      <c r="D1381" s="26">
        <v>12826.679493482356</v>
      </c>
      <c r="E1381">
        <v>12757.796292922163</v>
      </c>
      <c r="I1381" s="25"/>
    </row>
    <row r="1382" spans="1:9" x14ac:dyDescent="0.4">
      <c r="A1382" s="21">
        <v>41194</v>
      </c>
      <c r="B1382" s="22">
        <v>10361</v>
      </c>
      <c r="C1382">
        <v>10019.087</v>
      </c>
      <c r="D1382" s="26">
        <v>12342.473601557564</v>
      </c>
      <c r="E1382">
        <v>12781.156235488592</v>
      </c>
      <c r="I1382" s="25"/>
    </row>
    <row r="1383" spans="1:9" x14ac:dyDescent="0.4">
      <c r="A1383" s="21">
        <v>41195</v>
      </c>
      <c r="B1383" s="22">
        <v>10441</v>
      </c>
      <c r="C1383">
        <v>10096.447</v>
      </c>
      <c r="D1383" s="26">
        <v>12138.671347749858</v>
      </c>
      <c r="E1383">
        <v>12738.772868096741</v>
      </c>
      <c r="I1383" s="25"/>
    </row>
    <row r="1384" spans="1:9" x14ac:dyDescent="0.4">
      <c r="A1384" s="21">
        <v>41196</v>
      </c>
      <c r="B1384" s="22">
        <v>9740</v>
      </c>
      <c r="C1384">
        <v>9418.58</v>
      </c>
      <c r="D1384" s="26">
        <v>11762.903732469207</v>
      </c>
      <c r="E1384">
        <v>12695.831031743277</v>
      </c>
      <c r="I1384" s="25"/>
    </row>
    <row r="1385" spans="1:9" x14ac:dyDescent="0.4">
      <c r="A1385" s="21">
        <v>41197</v>
      </c>
      <c r="B1385" s="22">
        <v>12468</v>
      </c>
      <c r="C1385">
        <v>12056.556</v>
      </c>
      <c r="D1385" s="26">
        <v>11395.62007419783</v>
      </c>
      <c r="E1385">
        <v>12759.06345108325</v>
      </c>
      <c r="I1385" s="25"/>
    </row>
    <row r="1386" spans="1:9" x14ac:dyDescent="0.4">
      <c r="A1386" s="21">
        <v>41198</v>
      </c>
      <c r="B1386" s="22">
        <v>12875</v>
      </c>
      <c r="C1386">
        <v>12450.125</v>
      </c>
      <c r="D1386" s="26">
        <v>11687.060057380608</v>
      </c>
      <c r="E1386">
        <v>12782.425682336041</v>
      </c>
      <c r="I1386" s="25"/>
    </row>
    <row r="1387" spans="1:9" x14ac:dyDescent="0.4">
      <c r="A1387" s="21">
        <v>41199</v>
      </c>
      <c r="B1387" s="22">
        <v>12995</v>
      </c>
      <c r="C1387">
        <v>12566.164999999999</v>
      </c>
      <c r="D1387" s="26">
        <v>11774.353586542573</v>
      </c>
      <c r="E1387">
        <v>12740.038073938209</v>
      </c>
      <c r="I1387" s="25"/>
    </row>
    <row r="1388" spans="1:9" x14ac:dyDescent="0.4">
      <c r="A1388" s="21">
        <v>41200</v>
      </c>
      <c r="B1388" s="22">
        <v>10377</v>
      </c>
      <c r="C1388">
        <v>10034.558999999999</v>
      </c>
      <c r="D1388" s="26">
        <v>11977.021589022868</v>
      </c>
      <c r="E1388">
        <v>12697.091941324006</v>
      </c>
      <c r="I1388" s="25"/>
    </row>
    <row r="1389" spans="1:9" x14ac:dyDescent="0.4">
      <c r="A1389" s="21">
        <v>41201</v>
      </c>
      <c r="B1389" s="22">
        <v>12740</v>
      </c>
      <c r="C1389">
        <v>12319.58</v>
      </c>
      <c r="D1389" s="26">
        <v>11837.017137008672</v>
      </c>
      <c r="E1389">
        <v>12760.330609244336</v>
      </c>
      <c r="I1389" s="25"/>
    </row>
    <row r="1390" spans="1:9" x14ac:dyDescent="0.4">
      <c r="A1390" s="21">
        <v>41202</v>
      </c>
      <c r="B1390" s="22">
        <v>11361</v>
      </c>
      <c r="C1390">
        <v>10986.087</v>
      </c>
      <c r="D1390" s="26">
        <v>11877.414449180747</v>
      </c>
      <c r="E1390">
        <v>12783.695129183488</v>
      </c>
      <c r="I1390" s="25"/>
    </row>
    <row r="1391" spans="1:9" x14ac:dyDescent="0.4">
      <c r="A1391" s="21">
        <v>41203</v>
      </c>
      <c r="B1391" s="22">
        <v>10036</v>
      </c>
      <c r="C1391">
        <v>9704.8119999999999</v>
      </c>
      <c r="D1391" s="26">
        <v>11758.722423639862</v>
      </c>
      <c r="E1391">
        <v>12741.303279779679</v>
      </c>
      <c r="I1391" s="25"/>
    </row>
    <row r="1392" spans="1:9" x14ac:dyDescent="0.4">
      <c r="A1392" s="21">
        <v>41204</v>
      </c>
      <c r="B1392" s="22">
        <v>12596</v>
      </c>
      <c r="C1392">
        <v>12180.332</v>
      </c>
      <c r="D1392" s="26">
        <v>11630.644344713</v>
      </c>
      <c r="E1392">
        <v>12698.352850904737</v>
      </c>
      <c r="I1392" s="25"/>
    </row>
    <row r="1393" spans="1:9" x14ac:dyDescent="0.4">
      <c r="A1393" s="21">
        <v>41205</v>
      </c>
      <c r="B1393" s="22">
        <v>13106</v>
      </c>
      <c r="C1393">
        <v>12673.502</v>
      </c>
      <c r="D1393" s="26">
        <v>11663.569458706117</v>
      </c>
      <c r="E1393">
        <v>12761.597767405423</v>
      </c>
      <c r="I1393" s="25"/>
    </row>
    <row r="1394" spans="1:9" x14ac:dyDescent="0.4">
      <c r="A1394" s="21">
        <v>41206</v>
      </c>
      <c r="B1394" s="22">
        <v>13175</v>
      </c>
      <c r="C1394">
        <v>12740.225</v>
      </c>
      <c r="D1394" s="26">
        <v>11845.206593338371</v>
      </c>
      <c r="E1394">
        <v>12784.964576030936</v>
      </c>
      <c r="I1394" s="25"/>
    </row>
    <row r="1395" spans="1:9" x14ac:dyDescent="0.4">
      <c r="A1395" s="21">
        <v>41207</v>
      </c>
      <c r="B1395" s="22">
        <v>10551</v>
      </c>
      <c r="C1395">
        <v>10202.816999999999</v>
      </c>
      <c r="D1395" s="26">
        <v>12260.216314103862</v>
      </c>
      <c r="E1395">
        <v>12742.568485621148</v>
      </c>
      <c r="I1395" s="25"/>
    </row>
    <row r="1396" spans="1:9" x14ac:dyDescent="0.4">
      <c r="A1396" s="21">
        <v>41208</v>
      </c>
      <c r="B1396" s="22">
        <v>13149</v>
      </c>
      <c r="C1396">
        <v>12715.082999999999</v>
      </c>
      <c r="D1396" s="26">
        <v>11863.082413880746</v>
      </c>
      <c r="E1396">
        <v>12699.613760485467</v>
      </c>
      <c r="I1396" s="25"/>
    </row>
    <row r="1397" spans="1:9" x14ac:dyDescent="0.4">
      <c r="A1397" s="21">
        <v>41209</v>
      </c>
      <c r="B1397" s="22">
        <v>11538</v>
      </c>
      <c r="C1397">
        <v>11157.245999999999</v>
      </c>
      <c r="D1397" s="26">
        <v>12016.677628541816</v>
      </c>
      <c r="E1397">
        <v>12762.86492556651</v>
      </c>
      <c r="I1397" s="25"/>
    </row>
    <row r="1398" spans="1:9" x14ac:dyDescent="0.4">
      <c r="A1398" s="21">
        <v>41210</v>
      </c>
      <c r="B1398" s="22">
        <v>10882</v>
      </c>
      <c r="C1398">
        <v>10522.894</v>
      </c>
      <c r="D1398" s="26">
        <v>12093.226356087163</v>
      </c>
      <c r="E1398">
        <v>12786.234022878385</v>
      </c>
      <c r="I1398" s="25"/>
    </row>
    <row r="1399" spans="1:9" x14ac:dyDescent="0.4">
      <c r="A1399" s="21">
        <v>41211</v>
      </c>
      <c r="B1399" s="22">
        <v>11547</v>
      </c>
      <c r="C1399">
        <v>11165.949000000001</v>
      </c>
      <c r="D1399" s="26">
        <v>11818.796095998385</v>
      </c>
      <c r="E1399">
        <v>12743.833691462616</v>
      </c>
      <c r="I1399" s="25"/>
    </row>
    <row r="1400" spans="1:9" x14ac:dyDescent="0.4">
      <c r="A1400" s="21">
        <v>41212</v>
      </c>
      <c r="B1400" s="22">
        <v>13296</v>
      </c>
      <c r="C1400">
        <v>12857.232</v>
      </c>
      <c r="D1400" s="26">
        <v>11696.83481125576</v>
      </c>
      <c r="E1400">
        <v>12700.874670066198</v>
      </c>
      <c r="I1400" s="25"/>
    </row>
    <row r="1401" spans="1:9" x14ac:dyDescent="0.4">
      <c r="A1401" s="21">
        <v>41213</v>
      </c>
      <c r="B1401" s="22">
        <v>18134</v>
      </c>
      <c r="C1401">
        <v>17535.577999999998</v>
      </c>
      <c r="D1401" s="26">
        <v>12100.740288186853</v>
      </c>
      <c r="E1401">
        <v>12764.132083727596</v>
      </c>
      <c r="I1401" s="25"/>
    </row>
    <row r="1402" spans="1:9" x14ac:dyDescent="0.4">
      <c r="A1402" s="21">
        <v>41214</v>
      </c>
      <c r="B1402" s="22">
        <v>11502</v>
      </c>
      <c r="C1402">
        <v>11122.433999999999</v>
      </c>
      <c r="D1402" s="26">
        <v>13009.616454125155</v>
      </c>
      <c r="E1402">
        <v>12787.503469725832</v>
      </c>
      <c r="I1402" s="25"/>
    </row>
    <row r="1403" spans="1:9" x14ac:dyDescent="0.4">
      <c r="A1403" s="21">
        <v>41215</v>
      </c>
      <c r="B1403" s="22">
        <v>14681</v>
      </c>
      <c r="C1403">
        <v>14196.527</v>
      </c>
      <c r="D1403" s="26">
        <v>12707.980541257737</v>
      </c>
      <c r="E1403">
        <v>12745.098897304088</v>
      </c>
      <c r="I1403" s="25"/>
    </row>
    <row r="1404" spans="1:9" x14ac:dyDescent="0.4">
      <c r="A1404" s="21">
        <v>41216</v>
      </c>
      <c r="B1404" s="22">
        <v>14841</v>
      </c>
      <c r="C1404">
        <v>14351.246999999999</v>
      </c>
      <c r="D1404" s="26">
        <v>13245.473471463469</v>
      </c>
      <c r="E1404">
        <v>12702.135579646927</v>
      </c>
      <c r="I1404" s="25"/>
    </row>
    <row r="1405" spans="1:9" x14ac:dyDescent="0.4">
      <c r="A1405" s="21">
        <v>41217</v>
      </c>
      <c r="B1405" s="22">
        <v>13105</v>
      </c>
      <c r="C1405">
        <v>12672.535</v>
      </c>
      <c r="D1405" s="26">
        <v>13323.460356700274</v>
      </c>
      <c r="E1405">
        <v>12765.399241888681</v>
      </c>
      <c r="I1405" s="25"/>
    </row>
    <row r="1406" spans="1:9" x14ac:dyDescent="0.4">
      <c r="A1406" s="21">
        <v>41218</v>
      </c>
      <c r="B1406" s="22">
        <v>13228</v>
      </c>
      <c r="C1406">
        <v>12791.475999999999</v>
      </c>
      <c r="D1406" s="26">
        <v>13278.61639047053</v>
      </c>
      <c r="E1406">
        <v>12788.772916573282</v>
      </c>
      <c r="I1406" s="25"/>
    </row>
    <row r="1407" spans="1:9" x14ac:dyDescent="0.4">
      <c r="A1407" s="21">
        <v>41219</v>
      </c>
      <c r="B1407" s="22">
        <v>13579</v>
      </c>
      <c r="C1407">
        <v>13130.893</v>
      </c>
      <c r="D1407" s="26">
        <v>13485.144542423221</v>
      </c>
      <c r="E1407">
        <v>12746.364103145555</v>
      </c>
      <c r="I1407" s="25"/>
    </row>
    <row r="1408" spans="1:9" x14ac:dyDescent="0.4">
      <c r="A1408" s="21">
        <v>41220</v>
      </c>
      <c r="B1408" s="22">
        <v>13592</v>
      </c>
      <c r="C1408">
        <v>13143.464</v>
      </c>
      <c r="D1408" s="26">
        <v>13294.326264981724</v>
      </c>
      <c r="E1408">
        <v>12703.396489227656</v>
      </c>
      <c r="I1408" s="25"/>
    </row>
    <row r="1409" spans="1:9" x14ac:dyDescent="0.4">
      <c r="A1409" s="21">
        <v>41221</v>
      </c>
      <c r="B1409" s="22">
        <v>10903</v>
      </c>
      <c r="C1409">
        <v>10543.200999999999</v>
      </c>
      <c r="D1409" s="26">
        <v>13335.63016208644</v>
      </c>
      <c r="E1409">
        <v>12766.666400049769</v>
      </c>
      <c r="I1409" s="25"/>
    </row>
    <row r="1410" spans="1:9" x14ac:dyDescent="0.4">
      <c r="A1410" s="21">
        <v>41222</v>
      </c>
      <c r="B1410" s="22">
        <v>13523</v>
      </c>
      <c r="C1410">
        <v>13076.741</v>
      </c>
      <c r="D1410" s="26">
        <v>13151.856204756075</v>
      </c>
      <c r="E1410">
        <v>12790.042363420729</v>
      </c>
      <c r="I1410" s="25"/>
    </row>
    <row r="1411" spans="1:9" x14ac:dyDescent="0.4">
      <c r="A1411" s="21">
        <v>41223</v>
      </c>
      <c r="B1411" s="22">
        <v>12206</v>
      </c>
      <c r="C1411">
        <v>11803.201999999999</v>
      </c>
      <c r="D1411" s="26">
        <v>13013.283401012546</v>
      </c>
      <c r="E1411">
        <v>12747.629308987025</v>
      </c>
      <c r="I1411" s="25"/>
    </row>
    <row r="1412" spans="1:9" x14ac:dyDescent="0.4">
      <c r="A1412" s="21">
        <v>41224</v>
      </c>
      <c r="B1412" s="22">
        <v>11130</v>
      </c>
      <c r="C1412">
        <v>10762.71</v>
      </c>
      <c r="D1412" s="26">
        <v>12837.672252988719</v>
      </c>
      <c r="E1412">
        <v>12704.657398808389</v>
      </c>
      <c r="I1412" s="25"/>
    </row>
    <row r="1413" spans="1:9" x14ac:dyDescent="0.4">
      <c r="A1413" s="21">
        <v>41225</v>
      </c>
      <c r="B1413" s="22">
        <v>13823</v>
      </c>
      <c r="C1413">
        <v>13366.841</v>
      </c>
      <c r="D1413" s="26">
        <v>12803.987468175656</v>
      </c>
      <c r="E1413">
        <v>12767.933558210854</v>
      </c>
      <c r="I1413" s="25"/>
    </row>
    <row r="1414" spans="1:9" x14ac:dyDescent="0.4">
      <c r="A1414" s="21">
        <v>41226</v>
      </c>
      <c r="B1414" s="22">
        <v>14058</v>
      </c>
      <c r="C1414">
        <v>13594.085999999999</v>
      </c>
      <c r="D1414" s="26">
        <v>12758.191822829333</v>
      </c>
      <c r="E1414">
        <v>12791.311810268178</v>
      </c>
      <c r="I1414" s="25"/>
    </row>
    <row r="1415" spans="1:9" x14ac:dyDescent="0.4">
      <c r="A1415" s="21">
        <v>41227</v>
      </c>
      <c r="B1415" s="22">
        <v>14218</v>
      </c>
      <c r="C1415">
        <v>13748.805999999999</v>
      </c>
      <c r="D1415" s="26">
        <v>12911.367072390549</v>
      </c>
      <c r="E1415">
        <v>12748.894514828495</v>
      </c>
      <c r="I1415" s="25"/>
    </row>
    <row r="1416" spans="1:9" x14ac:dyDescent="0.4">
      <c r="A1416" s="21">
        <v>41228</v>
      </c>
      <c r="B1416" s="22">
        <v>11583</v>
      </c>
      <c r="C1416">
        <v>11200.761</v>
      </c>
      <c r="D1416" s="26">
        <v>13418.28178408317</v>
      </c>
      <c r="E1416">
        <v>12705.918308389118</v>
      </c>
      <c r="I1416" s="25"/>
    </row>
    <row r="1417" spans="1:9" x14ac:dyDescent="0.4">
      <c r="A1417" s="21">
        <v>41229</v>
      </c>
      <c r="B1417" s="22">
        <v>14782</v>
      </c>
      <c r="C1417">
        <v>14294.194</v>
      </c>
      <c r="D1417" s="26">
        <v>12910.231853943822</v>
      </c>
      <c r="E1417">
        <v>12769.200716371941</v>
      </c>
      <c r="I1417" s="25"/>
    </row>
    <row r="1418" spans="1:9" x14ac:dyDescent="0.4">
      <c r="A1418" s="21">
        <v>41230</v>
      </c>
      <c r="B1418" s="22">
        <v>13161</v>
      </c>
      <c r="C1418">
        <v>12726.687</v>
      </c>
      <c r="D1418" s="26">
        <v>13155.090937225707</v>
      </c>
      <c r="E1418">
        <v>12792.581257115626</v>
      </c>
      <c r="I1418" s="25"/>
    </row>
    <row r="1419" spans="1:9" x14ac:dyDescent="0.4">
      <c r="A1419" s="21">
        <v>41231</v>
      </c>
      <c r="B1419" s="22">
        <v>11919</v>
      </c>
      <c r="C1419">
        <v>11525.672999999999</v>
      </c>
      <c r="D1419" s="26">
        <v>13406.64560617889</v>
      </c>
      <c r="E1419">
        <v>12750.159720669964</v>
      </c>
      <c r="I1419" s="25"/>
    </row>
    <row r="1420" spans="1:9" x14ac:dyDescent="0.4">
      <c r="A1420" s="21">
        <v>41232</v>
      </c>
      <c r="B1420" s="22">
        <v>14577</v>
      </c>
      <c r="C1420">
        <v>14095.958999999999</v>
      </c>
      <c r="D1420" s="26">
        <v>13005.227213126849</v>
      </c>
      <c r="E1420">
        <v>12707.17921796985</v>
      </c>
      <c r="I1420" s="25"/>
    </row>
    <row r="1421" spans="1:9" x14ac:dyDescent="0.4">
      <c r="A1421" s="21">
        <v>41233</v>
      </c>
      <c r="B1421" s="22">
        <v>14930</v>
      </c>
      <c r="C1421">
        <v>14437.31</v>
      </c>
      <c r="D1421" s="26">
        <v>13175.240838361704</v>
      </c>
      <c r="E1421">
        <v>12770.467874533027</v>
      </c>
      <c r="I1421" s="25"/>
    </row>
    <row r="1422" spans="1:9" x14ac:dyDescent="0.4">
      <c r="A1422" s="21">
        <v>41234</v>
      </c>
      <c r="B1422" s="22">
        <v>14282</v>
      </c>
      <c r="C1422">
        <v>13810.694</v>
      </c>
      <c r="D1422" s="26">
        <v>13695.001934080796</v>
      </c>
      <c r="E1422">
        <v>12793.850703963073</v>
      </c>
      <c r="I1422" s="25"/>
    </row>
    <row r="1423" spans="1:9" x14ac:dyDescent="0.4">
      <c r="A1423" s="21">
        <v>41235</v>
      </c>
      <c r="B1423" s="22">
        <v>10219</v>
      </c>
      <c r="C1423">
        <v>9881.7729999999992</v>
      </c>
      <c r="D1423" s="26">
        <v>13666.963291900072</v>
      </c>
      <c r="E1423">
        <v>12751.424926511434</v>
      </c>
      <c r="I1423" s="25"/>
    </row>
    <row r="1424" spans="1:9" x14ac:dyDescent="0.4">
      <c r="A1424" s="21">
        <v>41236</v>
      </c>
      <c r="B1424" s="22">
        <v>14443</v>
      </c>
      <c r="C1424">
        <v>13966.380999999999</v>
      </c>
      <c r="D1424" s="26">
        <v>13024.668199072577</v>
      </c>
      <c r="E1424">
        <v>12708.440127550579</v>
      </c>
      <c r="I1424" s="25"/>
    </row>
    <row r="1425" spans="1:9" x14ac:dyDescent="0.4">
      <c r="A1425" s="21">
        <v>41237</v>
      </c>
      <c r="B1425" s="22">
        <v>17801</v>
      </c>
      <c r="C1425">
        <v>17213.566999999999</v>
      </c>
      <c r="D1425" s="26">
        <v>13469.756272194529</v>
      </c>
      <c r="E1425">
        <v>12771.735032694112</v>
      </c>
      <c r="I1425" s="25"/>
    </row>
    <row r="1426" spans="1:9" x14ac:dyDescent="0.4">
      <c r="A1426" s="21">
        <v>41238</v>
      </c>
      <c r="B1426" s="22">
        <v>15588</v>
      </c>
      <c r="C1426">
        <v>15073.596</v>
      </c>
      <c r="D1426" s="26">
        <v>13986.775150933696</v>
      </c>
      <c r="E1426">
        <v>12795.120150810522</v>
      </c>
      <c r="I1426" s="25"/>
    </row>
    <row r="1427" spans="1:9" x14ac:dyDescent="0.4">
      <c r="A1427" s="21">
        <v>41239</v>
      </c>
      <c r="B1427" s="22">
        <v>17773</v>
      </c>
      <c r="C1427">
        <v>17186.490999999998</v>
      </c>
      <c r="D1427" s="26">
        <v>14230.709116610295</v>
      </c>
      <c r="E1427">
        <v>12752.690132352904</v>
      </c>
      <c r="I1427" s="25"/>
    </row>
    <row r="1428" spans="1:9" x14ac:dyDescent="0.4">
      <c r="A1428" s="21">
        <v>41240</v>
      </c>
      <c r="B1428" s="22">
        <v>19173</v>
      </c>
      <c r="C1428">
        <v>18540.291000000001</v>
      </c>
      <c r="D1428" s="26">
        <v>15087.393841432515</v>
      </c>
      <c r="E1428">
        <v>12709.701037131308</v>
      </c>
      <c r="I1428" s="25"/>
    </row>
    <row r="1429" spans="1:9" x14ac:dyDescent="0.4">
      <c r="A1429" s="21">
        <v>41241</v>
      </c>
      <c r="B1429" s="22">
        <v>18487</v>
      </c>
      <c r="C1429">
        <v>17876.929</v>
      </c>
      <c r="D1429" s="26">
        <v>15502.00867064038</v>
      </c>
      <c r="E1429">
        <v>12773.002190855201</v>
      </c>
      <c r="I1429" s="25"/>
    </row>
    <row r="1430" spans="1:9" x14ac:dyDescent="0.4">
      <c r="A1430" s="21">
        <v>41242</v>
      </c>
      <c r="B1430" s="22">
        <v>12165</v>
      </c>
      <c r="C1430">
        <v>11763.555</v>
      </c>
      <c r="D1430" s="26">
        <v>15996.814291770386</v>
      </c>
      <c r="E1430">
        <v>12796.38959765797</v>
      </c>
      <c r="I1430" s="25"/>
    </row>
    <row r="1431" spans="1:9" x14ac:dyDescent="0.4">
      <c r="A1431" s="21">
        <v>41243</v>
      </c>
      <c r="B1431" s="22">
        <v>15042</v>
      </c>
      <c r="C1431">
        <v>14545.614</v>
      </c>
      <c r="D1431" s="26">
        <v>15670.722596818272</v>
      </c>
      <c r="E1431">
        <v>12753.955338194372</v>
      </c>
      <c r="I1431" s="25"/>
    </row>
    <row r="1432" spans="1:9" x14ac:dyDescent="0.4">
      <c r="A1432" s="21">
        <v>41244</v>
      </c>
      <c r="B1432" s="22">
        <v>13297</v>
      </c>
      <c r="C1432">
        <v>12858.198999999999</v>
      </c>
      <c r="D1432" s="26">
        <v>15306.949825090494</v>
      </c>
      <c r="E1432">
        <v>12710.961946712039</v>
      </c>
      <c r="I1432" s="25"/>
    </row>
    <row r="1433" spans="1:9" x14ac:dyDescent="0.4">
      <c r="A1433" s="21">
        <v>41245</v>
      </c>
      <c r="B1433" s="22">
        <v>12092</v>
      </c>
      <c r="C1433">
        <v>11692.964</v>
      </c>
      <c r="D1433" s="26">
        <v>14899.01163350249</v>
      </c>
      <c r="E1433">
        <v>12774.269349016286</v>
      </c>
      <c r="I1433" s="25"/>
    </row>
    <row r="1434" spans="1:9" x14ac:dyDescent="0.4">
      <c r="A1434" s="21">
        <v>41246</v>
      </c>
      <c r="B1434" s="22">
        <v>14347</v>
      </c>
      <c r="C1434">
        <v>13873.548999999999</v>
      </c>
      <c r="D1434" s="26">
        <v>14764.454770614575</v>
      </c>
      <c r="E1434">
        <v>12797.659044505419</v>
      </c>
      <c r="I1434" s="25"/>
    </row>
    <row r="1435" spans="1:9" x14ac:dyDescent="0.4">
      <c r="A1435" s="21">
        <v>41247</v>
      </c>
      <c r="B1435" s="22">
        <v>14692</v>
      </c>
      <c r="C1435">
        <v>14207.163999999999</v>
      </c>
      <c r="D1435" s="26">
        <v>14430.823803473364</v>
      </c>
      <c r="E1435">
        <v>12755.220544035841</v>
      </c>
      <c r="I1435" s="25"/>
    </row>
    <row r="1436" spans="1:9" x14ac:dyDescent="0.4">
      <c r="A1436" s="21">
        <v>41248</v>
      </c>
      <c r="B1436" s="22">
        <v>14575</v>
      </c>
      <c r="C1436">
        <v>14094.025</v>
      </c>
      <c r="D1436" s="26">
        <v>14382.528296543802</v>
      </c>
      <c r="E1436">
        <v>12712.222856292768</v>
      </c>
      <c r="I1436" s="25"/>
    </row>
    <row r="1437" spans="1:9" x14ac:dyDescent="0.4">
      <c r="A1437" s="21">
        <v>41249</v>
      </c>
      <c r="B1437" s="22">
        <v>9960</v>
      </c>
      <c r="C1437">
        <v>9631.32</v>
      </c>
      <c r="D1437" s="26">
        <v>14768.722532683572</v>
      </c>
      <c r="E1437">
        <v>12775.536507177374</v>
      </c>
      <c r="I1437" s="25"/>
    </row>
    <row r="1438" spans="1:9" x14ac:dyDescent="0.4">
      <c r="A1438" s="21">
        <v>41250</v>
      </c>
      <c r="B1438" s="22">
        <v>13214</v>
      </c>
      <c r="C1438">
        <v>12777.938</v>
      </c>
      <c r="D1438" s="26">
        <v>13743.487549212552</v>
      </c>
      <c r="E1438">
        <v>12798.928491352866</v>
      </c>
      <c r="I1438" s="25"/>
    </row>
    <row r="1439" spans="1:9" x14ac:dyDescent="0.4">
      <c r="A1439" s="21">
        <v>41251</v>
      </c>
      <c r="B1439" s="22">
        <v>10480</v>
      </c>
      <c r="C1439">
        <v>10134.16</v>
      </c>
      <c r="D1439" s="26">
        <v>13571.025613633845</v>
      </c>
      <c r="E1439">
        <v>12756.485749877311</v>
      </c>
      <c r="I1439" s="25"/>
    </row>
    <row r="1440" spans="1:9" x14ac:dyDescent="0.4">
      <c r="A1440" s="21">
        <v>41252</v>
      </c>
      <c r="B1440" s="22">
        <v>11337</v>
      </c>
      <c r="C1440">
        <v>10962.878999999999</v>
      </c>
      <c r="D1440" s="26">
        <v>13324.207218128317</v>
      </c>
      <c r="E1440">
        <v>12713.4837658735</v>
      </c>
      <c r="I1440" s="25"/>
    </row>
    <row r="1441" spans="1:9" x14ac:dyDescent="0.4">
      <c r="A1441" s="21">
        <v>41253</v>
      </c>
      <c r="B1441" s="22">
        <v>19627</v>
      </c>
      <c r="C1441">
        <v>18979.309000000001</v>
      </c>
      <c r="D1441" s="26">
        <v>12829.10467053614</v>
      </c>
      <c r="E1441">
        <v>12776.803665338459</v>
      </c>
      <c r="I1441" s="25"/>
    </row>
    <row r="1442" spans="1:9" x14ac:dyDescent="0.4">
      <c r="A1442" s="21">
        <v>41254</v>
      </c>
      <c r="B1442" s="22">
        <v>19726</v>
      </c>
      <c r="C1442">
        <v>19075.041999999998</v>
      </c>
      <c r="D1442" s="26">
        <v>13807.062454076926</v>
      </c>
      <c r="E1442">
        <v>12800.197938200314</v>
      </c>
      <c r="I1442" s="25"/>
    </row>
    <row r="1443" spans="1:9" x14ac:dyDescent="0.4">
      <c r="A1443" s="21">
        <v>41255</v>
      </c>
      <c r="B1443" s="22">
        <v>18935</v>
      </c>
      <c r="C1443">
        <v>18310.145</v>
      </c>
      <c r="D1443" s="26">
        <v>15074.592501318852</v>
      </c>
      <c r="E1443">
        <v>12757.75095571878</v>
      </c>
      <c r="I1443" s="25"/>
    </row>
    <row r="1444" spans="1:9" x14ac:dyDescent="0.4">
      <c r="A1444" s="21">
        <v>41256</v>
      </c>
      <c r="B1444" s="22">
        <v>16174</v>
      </c>
      <c r="C1444">
        <v>15640.258</v>
      </c>
      <c r="D1444" s="26">
        <v>15631.984525820459</v>
      </c>
      <c r="E1444">
        <v>12714.744675454229</v>
      </c>
      <c r="I1444" s="25"/>
    </row>
    <row r="1445" spans="1:9" x14ac:dyDescent="0.4">
      <c r="A1445" s="21">
        <v>41257</v>
      </c>
      <c r="B1445" s="22">
        <v>19179</v>
      </c>
      <c r="C1445">
        <v>18546.093000000001</v>
      </c>
      <c r="D1445" s="26">
        <v>15558.607590791677</v>
      </c>
      <c r="E1445">
        <v>12778.070823499545</v>
      </c>
      <c r="I1445" s="25"/>
    </row>
    <row r="1446" spans="1:9" x14ac:dyDescent="0.4">
      <c r="A1446" s="21">
        <v>41258</v>
      </c>
      <c r="B1446" s="22">
        <v>14036</v>
      </c>
      <c r="C1446">
        <v>13572.812</v>
      </c>
      <c r="D1446" s="26">
        <v>16445.864303929593</v>
      </c>
      <c r="E1446">
        <v>12801.467385047763</v>
      </c>
      <c r="I1446" s="25"/>
    </row>
    <row r="1447" spans="1:9" x14ac:dyDescent="0.4">
      <c r="A1447" s="21">
        <v>41259</v>
      </c>
      <c r="B1447" s="22">
        <v>12977</v>
      </c>
      <c r="C1447">
        <v>12548.759</v>
      </c>
      <c r="D1447" s="26">
        <v>15936.191596570172</v>
      </c>
      <c r="E1447">
        <v>12759.01616156025</v>
      </c>
      <c r="I1447" s="25"/>
    </row>
    <row r="1448" spans="1:9" x14ac:dyDescent="0.4">
      <c r="A1448" s="21">
        <v>41260</v>
      </c>
      <c r="B1448" s="22">
        <v>16038</v>
      </c>
      <c r="C1448">
        <v>15508.745999999999</v>
      </c>
      <c r="D1448" s="26">
        <v>15337.171877827095</v>
      </c>
      <c r="E1448">
        <v>12716.005585034958</v>
      </c>
      <c r="I1448" s="25"/>
    </row>
    <row r="1449" spans="1:9" x14ac:dyDescent="0.4">
      <c r="A1449" s="21">
        <v>41261</v>
      </c>
      <c r="B1449" s="22">
        <v>16190</v>
      </c>
      <c r="C1449">
        <v>15655.73</v>
      </c>
      <c r="D1449" s="26">
        <v>15655.531398893352</v>
      </c>
      <c r="E1449">
        <v>12779.337981660632</v>
      </c>
      <c r="I1449" s="25"/>
    </row>
    <row r="1450" spans="1:9" x14ac:dyDescent="0.4">
      <c r="A1450" s="21">
        <v>41262</v>
      </c>
      <c r="B1450" s="22">
        <v>15690</v>
      </c>
      <c r="C1450">
        <v>15172.23</v>
      </c>
      <c r="D1450" s="26">
        <v>15617.457506881068</v>
      </c>
      <c r="E1450">
        <v>12802.73683189521</v>
      </c>
      <c r="I1450" s="25"/>
    </row>
    <row r="1451" spans="1:9" x14ac:dyDescent="0.4">
      <c r="A1451" s="21">
        <v>41263</v>
      </c>
      <c r="B1451" s="22">
        <v>12346</v>
      </c>
      <c r="C1451">
        <v>11938.582</v>
      </c>
      <c r="D1451" s="26">
        <v>15560.878192226974</v>
      </c>
      <c r="E1451">
        <v>12760.28136740172</v>
      </c>
      <c r="I1451" s="25"/>
    </row>
    <row r="1452" spans="1:9" x14ac:dyDescent="0.4">
      <c r="A1452" s="21">
        <v>41264</v>
      </c>
      <c r="B1452" s="22">
        <v>14737</v>
      </c>
      <c r="C1452">
        <v>14250.679</v>
      </c>
      <c r="D1452" s="26">
        <v>15235.281545291662</v>
      </c>
      <c r="E1452">
        <v>12717.266494615689</v>
      </c>
      <c r="I1452" s="25"/>
    </row>
    <row r="1453" spans="1:9" x14ac:dyDescent="0.4">
      <c r="A1453" s="21">
        <v>41265</v>
      </c>
      <c r="B1453" s="22">
        <v>16878</v>
      </c>
      <c r="C1453">
        <v>16321.026</v>
      </c>
      <c r="D1453" s="26">
        <v>15028.004100052429</v>
      </c>
      <c r="E1453">
        <v>12780.605139821719</v>
      </c>
      <c r="I1453" s="25"/>
    </row>
    <row r="1454" spans="1:9" x14ac:dyDescent="0.4">
      <c r="A1454" s="21">
        <v>41266</v>
      </c>
      <c r="B1454" s="22">
        <v>11901</v>
      </c>
      <c r="C1454">
        <v>11508.267</v>
      </c>
      <c r="D1454" s="26">
        <v>15215.092091886763</v>
      </c>
      <c r="E1454">
        <v>12804.00627874266</v>
      </c>
      <c r="I1454" s="25"/>
    </row>
    <row r="1455" spans="1:9" x14ac:dyDescent="0.4">
      <c r="A1455" s="21">
        <v>41267</v>
      </c>
      <c r="B1455" s="22">
        <v>11909</v>
      </c>
      <c r="C1455">
        <v>11516.002999999999</v>
      </c>
      <c r="D1455" s="26">
        <v>14906.226859303109</v>
      </c>
      <c r="E1455">
        <v>12761.546573243189</v>
      </c>
      <c r="I1455" s="25"/>
    </row>
    <row r="1456" spans="1:9" x14ac:dyDescent="0.4">
      <c r="A1456" s="21">
        <v>41268</v>
      </c>
      <c r="B1456" s="22">
        <v>10379</v>
      </c>
      <c r="C1456">
        <v>10036.493</v>
      </c>
      <c r="D1456" s="26">
        <v>14329.757325879686</v>
      </c>
      <c r="E1456">
        <v>12718.527404196419</v>
      </c>
      <c r="I1456" s="25"/>
    </row>
    <row r="1457" spans="1:9" x14ac:dyDescent="0.4">
      <c r="A1457" s="21">
        <v>41269</v>
      </c>
      <c r="B1457" s="22">
        <v>12598</v>
      </c>
      <c r="C1457">
        <v>12182.266</v>
      </c>
      <c r="D1457" s="26">
        <v>13521.313325959109</v>
      </c>
      <c r="E1457">
        <v>12781.872297982805</v>
      </c>
      <c r="I1457" s="25"/>
    </row>
    <row r="1458" spans="1:9" x14ac:dyDescent="0.4">
      <c r="A1458" s="21">
        <v>41270</v>
      </c>
      <c r="B1458" s="22">
        <v>10808</v>
      </c>
      <c r="C1458">
        <v>10451.335999999999</v>
      </c>
      <c r="D1458" s="26">
        <v>13583.894643410829</v>
      </c>
      <c r="E1458">
        <v>12805.275725590109</v>
      </c>
      <c r="I1458" s="25"/>
    </row>
    <row r="1459" spans="1:9" x14ac:dyDescent="0.4">
      <c r="A1459" s="21">
        <v>41271</v>
      </c>
      <c r="B1459" s="22">
        <v>13595</v>
      </c>
      <c r="C1459">
        <v>13146.365</v>
      </c>
      <c r="D1459" s="26">
        <v>13036.726598563826</v>
      </c>
      <c r="E1459">
        <v>12762.811779084657</v>
      </c>
      <c r="I1459" s="25"/>
    </row>
    <row r="1460" spans="1:9" x14ac:dyDescent="0.4">
      <c r="A1460" s="21">
        <v>41272</v>
      </c>
      <c r="B1460" s="22">
        <v>12953</v>
      </c>
      <c r="C1460">
        <v>12525.550999999999</v>
      </c>
      <c r="D1460" s="26">
        <v>13007.434473829913</v>
      </c>
      <c r="E1460">
        <v>12719.78831377715</v>
      </c>
      <c r="I1460" s="25"/>
    </row>
    <row r="1461" spans="1:9" x14ac:dyDescent="0.4">
      <c r="A1461" s="21">
        <v>41273</v>
      </c>
      <c r="B1461" s="22">
        <v>12047</v>
      </c>
      <c r="C1461">
        <v>11649.449000000001</v>
      </c>
      <c r="D1461" s="26">
        <v>13179.069619145299</v>
      </c>
      <c r="E1461">
        <v>12783.139456143892</v>
      </c>
      <c r="I1461" s="25"/>
    </row>
    <row r="1462" spans="1:9" x14ac:dyDescent="0.4">
      <c r="A1462" s="21">
        <v>41274</v>
      </c>
      <c r="B1462" s="22">
        <v>12381</v>
      </c>
      <c r="C1462">
        <v>11972.427</v>
      </c>
      <c r="D1462" s="26">
        <v>12945.694785622631</v>
      </c>
      <c r="E1462">
        <v>12806.545172437556</v>
      </c>
      <c r="I1462" s="25"/>
    </row>
    <row r="1463" spans="1:9" x14ac:dyDescent="0.4">
      <c r="A1463" s="21">
        <v>41275</v>
      </c>
      <c r="B1463" s="22">
        <v>9450</v>
      </c>
      <c r="C1463">
        <v>9138.15</v>
      </c>
      <c r="D1463" s="26">
        <v>12728.215719321752</v>
      </c>
      <c r="E1463">
        <v>12764.076984926127</v>
      </c>
      <c r="I1463" s="25"/>
    </row>
    <row r="1464" spans="1:9" x14ac:dyDescent="0.4">
      <c r="A1464" s="21">
        <v>41276</v>
      </c>
      <c r="B1464" s="22">
        <v>8799</v>
      </c>
      <c r="C1464">
        <v>8508.6329999999998</v>
      </c>
      <c r="D1464" s="26">
        <v>12350.7781001729</v>
      </c>
      <c r="E1464">
        <v>12721.049223357879</v>
      </c>
      <c r="I1464" s="25"/>
    </row>
    <row r="1465" spans="1:9" x14ac:dyDescent="0.4">
      <c r="A1465" s="21">
        <v>41277</v>
      </c>
      <c r="B1465" s="22">
        <v>11479</v>
      </c>
      <c r="C1465">
        <v>11100.192999999999</v>
      </c>
      <c r="D1465" s="26">
        <v>11736.115539468563</v>
      </c>
      <c r="E1465">
        <v>12784.406614304977</v>
      </c>
      <c r="I1465" s="25"/>
    </row>
    <row r="1466" spans="1:9" x14ac:dyDescent="0.4">
      <c r="A1466" s="21">
        <v>41278</v>
      </c>
      <c r="B1466" s="22">
        <v>12030</v>
      </c>
      <c r="C1466">
        <v>11633.01</v>
      </c>
      <c r="D1466" s="26">
        <v>11543.743871207411</v>
      </c>
      <c r="E1466">
        <v>12807.814619285005</v>
      </c>
      <c r="I1466" s="25"/>
    </row>
    <row r="1467" spans="1:9" x14ac:dyDescent="0.4">
      <c r="A1467" s="21">
        <v>41279</v>
      </c>
      <c r="B1467" s="22">
        <v>9698</v>
      </c>
      <c r="C1467">
        <v>9377.9660000000003</v>
      </c>
      <c r="D1467" s="26">
        <v>11765.185875904403</v>
      </c>
      <c r="E1467">
        <v>12765.342190767597</v>
      </c>
      <c r="I1467" s="25"/>
    </row>
    <row r="1468" spans="1:9" x14ac:dyDescent="0.4">
      <c r="A1468" s="21">
        <v>41280</v>
      </c>
      <c r="B1468" s="22">
        <v>11679</v>
      </c>
      <c r="C1468">
        <v>11293.592999999999</v>
      </c>
      <c r="D1468" s="26">
        <v>11437.37219511735</v>
      </c>
      <c r="E1468">
        <v>12722.310132938608</v>
      </c>
      <c r="I1468" s="25"/>
    </row>
    <row r="1469" spans="1:9" x14ac:dyDescent="0.4">
      <c r="A1469" s="21">
        <v>41281</v>
      </c>
      <c r="B1469" s="22">
        <v>9904</v>
      </c>
      <c r="C1469">
        <v>9577.1679999999997</v>
      </c>
      <c r="D1469" s="26">
        <v>11338.911339270309</v>
      </c>
      <c r="E1469">
        <v>12785.673772466065</v>
      </c>
      <c r="I1469" s="25"/>
    </row>
    <row r="1470" spans="1:9" x14ac:dyDescent="0.4">
      <c r="A1470" s="21">
        <v>41282</v>
      </c>
      <c r="B1470" s="22">
        <v>9961</v>
      </c>
      <c r="C1470">
        <v>9632.2870000000003</v>
      </c>
      <c r="D1470" s="26">
        <v>11207.125206757224</v>
      </c>
      <c r="E1470">
        <v>12809.084066132453</v>
      </c>
      <c r="I1470" s="25"/>
    </row>
    <row r="1471" spans="1:9" x14ac:dyDescent="0.4">
      <c r="A1471" s="21">
        <v>41283</v>
      </c>
      <c r="B1471" s="22">
        <v>12267</v>
      </c>
      <c r="C1471">
        <v>11862.189</v>
      </c>
      <c r="D1471" s="26">
        <v>11043.465122755597</v>
      </c>
      <c r="E1471">
        <v>12766.607396609066</v>
      </c>
      <c r="I1471" s="25"/>
    </row>
    <row r="1472" spans="1:9" x14ac:dyDescent="0.4">
      <c r="A1472" s="21">
        <v>41284</v>
      </c>
      <c r="B1472" s="22">
        <v>12561</v>
      </c>
      <c r="C1472">
        <v>12146.486999999999</v>
      </c>
      <c r="D1472" s="26">
        <v>11084.112960802944</v>
      </c>
      <c r="E1472">
        <v>12723.571042519339</v>
      </c>
      <c r="I1472" s="25"/>
    </row>
    <row r="1473" spans="1:9" x14ac:dyDescent="0.4">
      <c r="A1473" s="21">
        <v>41285</v>
      </c>
      <c r="B1473" s="22">
        <v>12647</v>
      </c>
      <c r="C1473">
        <v>12229.648999999999</v>
      </c>
      <c r="D1473" s="26">
        <v>11429.863288740589</v>
      </c>
      <c r="E1473">
        <v>12786.94093062715</v>
      </c>
      <c r="I1473" s="25"/>
    </row>
    <row r="1474" spans="1:9" x14ac:dyDescent="0.4">
      <c r="A1474" s="21">
        <v>41286</v>
      </c>
      <c r="B1474" s="22">
        <v>10015</v>
      </c>
      <c r="C1474">
        <v>9684.5049999999992</v>
      </c>
      <c r="D1474" s="26">
        <v>11704.638747327514</v>
      </c>
      <c r="E1474">
        <v>12810.353512979902</v>
      </c>
      <c r="I1474" s="25"/>
    </row>
    <row r="1475" spans="1:9" x14ac:dyDescent="0.4">
      <c r="A1475" s="21">
        <v>41287</v>
      </c>
      <c r="B1475" s="22">
        <v>12408</v>
      </c>
      <c r="C1475">
        <v>11998.536</v>
      </c>
      <c r="D1475" s="26">
        <v>11272.769973870263</v>
      </c>
      <c r="E1475">
        <v>12767.872602450536</v>
      </c>
      <c r="I1475" s="25"/>
    </row>
    <row r="1476" spans="1:9" x14ac:dyDescent="0.4">
      <c r="A1476" s="21">
        <v>41288</v>
      </c>
      <c r="B1476" s="22">
        <v>10936</v>
      </c>
      <c r="C1476">
        <v>10575.111999999999</v>
      </c>
      <c r="D1476" s="26">
        <v>11560.116406599185</v>
      </c>
      <c r="E1476">
        <v>12724.831952100069</v>
      </c>
      <c r="I1476" s="25"/>
    </row>
    <row r="1477" spans="1:9" x14ac:dyDescent="0.4">
      <c r="A1477" s="21">
        <v>41289</v>
      </c>
      <c r="B1477" s="22">
        <v>10069</v>
      </c>
      <c r="C1477">
        <v>9736.723</v>
      </c>
      <c r="D1477" s="26">
        <v>11494.182347346727</v>
      </c>
      <c r="E1477">
        <v>12788.208088788238</v>
      </c>
      <c r="I1477" s="25"/>
    </row>
    <row r="1478" spans="1:9" x14ac:dyDescent="0.4">
      <c r="A1478" s="21">
        <v>41290</v>
      </c>
      <c r="B1478" s="22">
        <v>12388</v>
      </c>
      <c r="C1478">
        <v>11979.196</v>
      </c>
      <c r="D1478" s="26">
        <v>11145.857434253536</v>
      </c>
      <c r="E1478">
        <v>12811.622959827349</v>
      </c>
      <c r="I1478" s="25"/>
    </row>
    <row r="1479" spans="1:9" x14ac:dyDescent="0.4">
      <c r="A1479" s="21">
        <v>41291</v>
      </c>
      <c r="B1479" s="22">
        <v>12638</v>
      </c>
      <c r="C1479">
        <v>12220.946</v>
      </c>
      <c r="D1479" s="26">
        <v>11425.151141766406</v>
      </c>
      <c r="E1479">
        <v>12769.137808292004</v>
      </c>
      <c r="I1479" s="25"/>
    </row>
    <row r="1480" spans="1:9" x14ac:dyDescent="0.4">
      <c r="A1480" s="21">
        <v>41292</v>
      </c>
      <c r="B1480" s="22">
        <v>12570</v>
      </c>
      <c r="C1480">
        <v>12155.19</v>
      </c>
      <c r="D1480" s="26">
        <v>11646.414608432038</v>
      </c>
      <c r="E1480">
        <v>12726.0928616808</v>
      </c>
      <c r="I1480" s="25"/>
    </row>
    <row r="1481" spans="1:9" x14ac:dyDescent="0.4">
      <c r="A1481" s="21">
        <v>41293</v>
      </c>
      <c r="B1481" s="22">
        <v>9994</v>
      </c>
      <c r="C1481">
        <v>9664.1980000000003</v>
      </c>
      <c r="D1481" s="26">
        <v>11712.496426207304</v>
      </c>
      <c r="E1481">
        <v>12789.475246949323</v>
      </c>
      <c r="I1481" s="25"/>
    </row>
    <row r="1482" spans="1:9" x14ac:dyDescent="0.4">
      <c r="A1482" s="21">
        <v>41294</v>
      </c>
      <c r="B1482" s="22">
        <v>12138</v>
      </c>
      <c r="C1482">
        <v>11737.446</v>
      </c>
      <c r="D1482" s="26">
        <v>11510.599710819644</v>
      </c>
      <c r="E1482">
        <v>12812.892406674797</v>
      </c>
      <c r="I1482" s="25"/>
    </row>
    <row r="1483" spans="1:9" x14ac:dyDescent="0.4">
      <c r="A1483" s="21">
        <v>41295</v>
      </c>
      <c r="B1483" s="22">
        <v>10649</v>
      </c>
      <c r="C1483">
        <v>10297.583000000001</v>
      </c>
      <c r="D1483" s="26">
        <v>11632.522577113114</v>
      </c>
      <c r="E1483">
        <v>12770.403014133475</v>
      </c>
      <c r="I1483" s="25"/>
    </row>
    <row r="1484" spans="1:9" x14ac:dyDescent="0.4">
      <c r="A1484" s="21">
        <v>41296</v>
      </c>
      <c r="B1484" s="22">
        <v>9760</v>
      </c>
      <c r="C1484">
        <v>9437.92</v>
      </c>
      <c r="D1484" s="26">
        <v>11354.906187371</v>
      </c>
      <c r="E1484">
        <v>12727.353771261529</v>
      </c>
      <c r="I1484" s="25"/>
    </row>
    <row r="1485" spans="1:9" x14ac:dyDescent="0.4">
      <c r="A1485" s="21">
        <v>41297</v>
      </c>
      <c r="B1485" s="22">
        <v>12172</v>
      </c>
      <c r="C1485">
        <v>11770.324000000001</v>
      </c>
      <c r="D1485" s="26">
        <v>11202.678677510268</v>
      </c>
      <c r="E1485">
        <v>12790.74240511041</v>
      </c>
      <c r="I1485" s="25"/>
    </row>
    <row r="1486" spans="1:9" x14ac:dyDescent="0.4">
      <c r="A1486" s="21">
        <v>41298</v>
      </c>
      <c r="B1486" s="22">
        <v>12654</v>
      </c>
      <c r="C1486">
        <v>12236.418</v>
      </c>
      <c r="D1486" s="26">
        <v>11357.603595301334</v>
      </c>
      <c r="E1486">
        <v>12814.161853522246</v>
      </c>
      <c r="I1486" s="25"/>
    </row>
    <row r="1487" spans="1:9" x14ac:dyDescent="0.4">
      <c r="A1487" s="21">
        <v>41299</v>
      </c>
      <c r="B1487" s="22">
        <v>12980</v>
      </c>
      <c r="C1487">
        <v>12551.66</v>
      </c>
      <c r="D1487" s="26">
        <v>11440.10993329751</v>
      </c>
      <c r="E1487">
        <v>12771.668219974943</v>
      </c>
      <c r="I1487" s="25"/>
    </row>
    <row r="1488" spans="1:9" x14ac:dyDescent="0.4">
      <c r="A1488" s="21">
        <v>41300</v>
      </c>
      <c r="B1488" s="22">
        <v>10715</v>
      </c>
      <c r="C1488">
        <v>10361.404999999999</v>
      </c>
      <c r="D1488" s="26">
        <v>11840.524636472786</v>
      </c>
      <c r="E1488">
        <v>12728.61468084226</v>
      </c>
      <c r="I1488" s="25"/>
    </row>
    <row r="1489" spans="1:9" x14ac:dyDescent="0.4">
      <c r="A1489" s="21">
        <v>41301</v>
      </c>
      <c r="B1489" s="22">
        <v>13451</v>
      </c>
      <c r="C1489">
        <v>13007.117</v>
      </c>
      <c r="D1489" s="26">
        <v>11659.389470584023</v>
      </c>
      <c r="E1489">
        <v>12792.009563271497</v>
      </c>
      <c r="I1489" s="25"/>
    </row>
    <row r="1490" spans="1:9" x14ac:dyDescent="0.4">
      <c r="A1490" s="21">
        <v>41302</v>
      </c>
      <c r="B1490" s="22">
        <v>11876</v>
      </c>
      <c r="C1490">
        <v>11484.092000000001</v>
      </c>
      <c r="D1490" s="26">
        <v>11821.313257904283</v>
      </c>
      <c r="E1490">
        <v>12815.431300369693</v>
      </c>
      <c r="I1490" s="25"/>
    </row>
    <row r="1491" spans="1:9" x14ac:dyDescent="0.4">
      <c r="A1491" s="21">
        <v>41303</v>
      </c>
      <c r="B1491" s="22">
        <v>10950</v>
      </c>
      <c r="C1491">
        <v>10588.65</v>
      </c>
      <c r="D1491" s="26">
        <v>11944.23243331427</v>
      </c>
      <c r="E1491">
        <v>12772.933425816413</v>
      </c>
      <c r="I1491" s="25"/>
    </row>
    <row r="1492" spans="1:9" x14ac:dyDescent="0.4">
      <c r="A1492" s="21">
        <v>41304</v>
      </c>
      <c r="B1492" s="22">
        <v>13110</v>
      </c>
      <c r="C1492">
        <v>12677.369999999999</v>
      </c>
      <c r="D1492" s="26">
        <v>11824.929753803095</v>
      </c>
      <c r="E1492">
        <v>12729.875590422989</v>
      </c>
      <c r="I1492" s="25"/>
    </row>
    <row r="1493" spans="1:9" x14ac:dyDescent="0.4">
      <c r="A1493" s="21">
        <v>41305</v>
      </c>
      <c r="B1493" s="22">
        <v>15589</v>
      </c>
      <c r="C1493">
        <v>15074.563</v>
      </c>
      <c r="D1493" s="26">
        <v>11879.630401631586</v>
      </c>
      <c r="E1493">
        <v>12793.276721432583</v>
      </c>
      <c r="I1493" s="25"/>
    </row>
    <row r="1494" spans="1:9" x14ac:dyDescent="0.4">
      <c r="A1494" s="21">
        <v>41306</v>
      </c>
      <c r="B1494" s="22">
        <v>14761</v>
      </c>
      <c r="C1494">
        <v>14273.886999999999</v>
      </c>
      <c r="D1494" s="26">
        <v>12586.869642464142</v>
      </c>
      <c r="E1494">
        <v>12816.700747217143</v>
      </c>
      <c r="I1494" s="25"/>
    </row>
    <row r="1495" spans="1:9" x14ac:dyDescent="0.4">
      <c r="A1495" s="21">
        <v>41307</v>
      </c>
      <c r="B1495" s="22">
        <v>11876</v>
      </c>
      <c r="C1495">
        <v>11484.092000000001</v>
      </c>
      <c r="D1495" s="26">
        <v>13020.931930219387</v>
      </c>
      <c r="E1495">
        <v>12774.198631657882</v>
      </c>
      <c r="I1495" s="25"/>
    </row>
    <row r="1496" spans="1:9" x14ac:dyDescent="0.4">
      <c r="A1496" s="21">
        <v>41308</v>
      </c>
      <c r="B1496" s="22">
        <v>13083</v>
      </c>
      <c r="C1496">
        <v>12651.261</v>
      </c>
      <c r="D1496" s="26">
        <v>12704.105175703951</v>
      </c>
      <c r="E1496">
        <v>12731.136500003719</v>
      </c>
      <c r="I1496" s="25"/>
    </row>
    <row r="1497" spans="1:9" x14ac:dyDescent="0.4">
      <c r="A1497" s="21">
        <v>41309</v>
      </c>
      <c r="B1497" s="22">
        <v>16728</v>
      </c>
      <c r="C1497">
        <v>16175.975999999999</v>
      </c>
      <c r="D1497" s="26">
        <v>12849.617438006146</v>
      </c>
      <c r="E1497">
        <v>12794.54387959367</v>
      </c>
      <c r="I1497" s="25"/>
    </row>
    <row r="1498" spans="1:9" x14ac:dyDescent="0.4">
      <c r="A1498" s="21">
        <v>41310</v>
      </c>
      <c r="B1498" s="22">
        <v>18218</v>
      </c>
      <c r="C1498">
        <v>17616.806</v>
      </c>
      <c r="D1498" s="26">
        <v>13515.406124837395</v>
      </c>
      <c r="E1498">
        <v>12817.97019406459</v>
      </c>
      <c r="I1498" s="25"/>
    </row>
    <row r="1499" spans="1:9" x14ac:dyDescent="0.4">
      <c r="A1499" s="21">
        <v>41311</v>
      </c>
      <c r="B1499" s="22">
        <v>17475</v>
      </c>
      <c r="C1499">
        <v>16898.325000000001</v>
      </c>
      <c r="D1499" s="26">
        <v>14157.107911518096</v>
      </c>
      <c r="E1499">
        <v>12775.46383749935</v>
      </c>
      <c r="I1499" s="25"/>
    </row>
    <row r="1500" spans="1:9" x14ac:dyDescent="0.4">
      <c r="A1500" s="21">
        <v>41312</v>
      </c>
      <c r="B1500" s="22">
        <v>12936</v>
      </c>
      <c r="C1500">
        <v>12509.111999999999</v>
      </c>
      <c r="D1500" s="26">
        <v>14845.7498896458</v>
      </c>
      <c r="E1500">
        <v>12732.39740958445</v>
      </c>
      <c r="I1500" s="25"/>
    </row>
    <row r="1501" spans="1:9" x14ac:dyDescent="0.4">
      <c r="A1501" s="21">
        <v>41313</v>
      </c>
      <c r="B1501" s="22">
        <v>16919</v>
      </c>
      <c r="C1501">
        <v>16360.672999999999</v>
      </c>
      <c r="D1501" s="26">
        <v>14582.406175610793</v>
      </c>
      <c r="E1501">
        <v>12795.811037754755</v>
      </c>
      <c r="I1501" s="25"/>
    </row>
    <row r="1502" spans="1:9" x14ac:dyDescent="0.4">
      <c r="A1502" s="21">
        <v>41314</v>
      </c>
      <c r="B1502" s="22">
        <v>10210</v>
      </c>
      <c r="C1502">
        <v>9873.07</v>
      </c>
      <c r="D1502" s="26">
        <v>14812.579694714472</v>
      </c>
      <c r="E1502">
        <v>12819.239640912037</v>
      </c>
      <c r="I1502" s="25"/>
    </row>
    <row r="1503" spans="1:9" x14ac:dyDescent="0.4">
      <c r="A1503" s="21">
        <v>41315</v>
      </c>
      <c r="B1503" s="22">
        <v>10565</v>
      </c>
      <c r="C1503">
        <v>10216.355</v>
      </c>
      <c r="D1503" s="26">
        <v>14137.725217587844</v>
      </c>
      <c r="E1503">
        <v>12776.729043340822</v>
      </c>
      <c r="I1503" s="25"/>
    </row>
    <row r="1504" spans="1:9" x14ac:dyDescent="0.4">
      <c r="A1504" s="21">
        <v>41316</v>
      </c>
      <c r="B1504" s="22">
        <v>15373</v>
      </c>
      <c r="C1504">
        <v>14865.690999999999</v>
      </c>
      <c r="D1504" s="26">
        <v>13655.69178454565</v>
      </c>
      <c r="E1504">
        <v>12733.658319165181</v>
      </c>
      <c r="I1504" s="25"/>
    </row>
    <row r="1505" spans="1:9" x14ac:dyDescent="0.4">
      <c r="A1505" s="21">
        <v>41317</v>
      </c>
      <c r="B1505" s="22">
        <v>14433</v>
      </c>
      <c r="C1505">
        <v>13956.710999999999</v>
      </c>
      <c r="D1505" s="26">
        <v>13702.926955522486</v>
      </c>
      <c r="E1505">
        <v>12797.078195915843</v>
      </c>
      <c r="I1505" s="25"/>
    </row>
    <row r="1506" spans="1:9" x14ac:dyDescent="0.4">
      <c r="A1506" s="21">
        <v>41318</v>
      </c>
      <c r="B1506" s="22">
        <v>13255</v>
      </c>
      <c r="C1506">
        <v>12817.584999999999</v>
      </c>
      <c r="D1506" s="26">
        <v>13905.489553690004</v>
      </c>
      <c r="E1506">
        <v>12820.509087759487</v>
      </c>
      <c r="I1506" s="25"/>
    </row>
    <row r="1507" spans="1:9" x14ac:dyDescent="0.4">
      <c r="A1507" s="21">
        <v>41319</v>
      </c>
      <c r="B1507" s="22">
        <v>12722</v>
      </c>
      <c r="C1507">
        <v>12302.173999999999</v>
      </c>
      <c r="D1507" s="26">
        <v>13975.042223272023</v>
      </c>
      <c r="E1507">
        <v>12777.994249182289</v>
      </c>
      <c r="I1507" s="25"/>
    </row>
    <row r="1508" spans="1:9" x14ac:dyDescent="0.4">
      <c r="A1508" s="21">
        <v>41320</v>
      </c>
      <c r="B1508" s="22">
        <v>16941</v>
      </c>
      <c r="C1508">
        <v>16381.947</v>
      </c>
      <c r="D1508" s="26">
        <v>13529.216211048311</v>
      </c>
      <c r="E1508">
        <v>12734.919228745912</v>
      </c>
      <c r="I1508" s="25"/>
    </row>
    <row r="1509" spans="1:9" x14ac:dyDescent="0.4">
      <c r="A1509" s="21">
        <v>41321</v>
      </c>
      <c r="B1509" s="22">
        <v>16014</v>
      </c>
      <c r="C1509">
        <v>15485.537999999999</v>
      </c>
      <c r="D1509" s="26">
        <v>14149.289388942954</v>
      </c>
      <c r="E1509">
        <v>12798.345354076928</v>
      </c>
      <c r="I1509" s="25"/>
    </row>
    <row r="1510" spans="1:9" x14ac:dyDescent="0.4">
      <c r="A1510" s="21">
        <v>41322</v>
      </c>
      <c r="B1510" s="22">
        <v>14122</v>
      </c>
      <c r="C1510">
        <v>13655.974</v>
      </c>
      <c r="D1510" s="26">
        <v>14626.733555550702</v>
      </c>
      <c r="E1510">
        <v>12821.778534606934</v>
      </c>
      <c r="I1510" s="25"/>
    </row>
    <row r="1511" spans="1:9" x14ac:dyDescent="0.4">
      <c r="A1511" s="21">
        <v>41323</v>
      </c>
      <c r="B1511" s="22">
        <v>16191</v>
      </c>
      <c r="C1511">
        <v>15656.697</v>
      </c>
      <c r="D1511" s="26">
        <v>14355.20177848089</v>
      </c>
      <c r="E1511">
        <v>12779.259455023761</v>
      </c>
      <c r="I1511" s="25"/>
    </row>
    <row r="1512" spans="1:9" x14ac:dyDescent="0.4">
      <c r="A1512" s="21">
        <v>41324</v>
      </c>
      <c r="B1512" s="22">
        <v>17357</v>
      </c>
      <c r="C1512">
        <v>16784.219000000001</v>
      </c>
      <c r="D1512" s="26">
        <v>14698.756972962186</v>
      </c>
      <c r="E1512">
        <v>12736.180138326641</v>
      </c>
      <c r="I1512" s="25"/>
    </row>
    <row r="1513" spans="1:9" x14ac:dyDescent="0.4">
      <c r="A1513" s="21">
        <v>41325</v>
      </c>
      <c r="B1513" s="22">
        <v>11553</v>
      </c>
      <c r="C1513">
        <v>11171.751</v>
      </c>
      <c r="D1513" s="26">
        <v>15278.414222040852</v>
      </c>
      <c r="E1513">
        <v>12799.612512238014</v>
      </c>
      <c r="I1513" s="25"/>
    </row>
    <row r="1514" spans="1:9" x14ac:dyDescent="0.4">
      <c r="A1514" s="21">
        <v>41326</v>
      </c>
      <c r="B1514" s="22">
        <v>10291</v>
      </c>
      <c r="C1514">
        <v>9951.396999999999</v>
      </c>
      <c r="D1514" s="26">
        <v>14514.278988178334</v>
      </c>
      <c r="E1514">
        <v>12823.047981454383</v>
      </c>
      <c r="I1514" s="25"/>
    </row>
    <row r="1515" spans="1:9" x14ac:dyDescent="0.4">
      <c r="A1515" s="21">
        <v>41327</v>
      </c>
      <c r="B1515" s="22">
        <v>14914</v>
      </c>
      <c r="C1515">
        <v>14421.838</v>
      </c>
      <c r="D1515" s="26">
        <v>13880.758555746152</v>
      </c>
      <c r="E1515">
        <v>12780.524660865229</v>
      </c>
      <c r="I1515" s="25"/>
    </row>
    <row r="1516" spans="1:9" x14ac:dyDescent="0.4">
      <c r="A1516" s="21">
        <v>41328</v>
      </c>
      <c r="B1516" s="22">
        <v>13215</v>
      </c>
      <c r="C1516">
        <v>12778.904999999999</v>
      </c>
      <c r="D1516" s="26">
        <v>14101.284530896326</v>
      </c>
      <c r="E1516">
        <v>12737.44104790737</v>
      </c>
      <c r="I1516" s="25"/>
    </row>
    <row r="1517" spans="1:9" x14ac:dyDescent="0.4">
      <c r="A1517" s="21">
        <v>41329</v>
      </c>
      <c r="B1517" s="22">
        <v>11294</v>
      </c>
      <c r="C1517">
        <v>10921.297999999999</v>
      </c>
      <c r="D1517" s="26">
        <v>13796.219093317983</v>
      </c>
      <c r="E1517">
        <v>12800.879670399101</v>
      </c>
      <c r="I1517" s="25"/>
    </row>
    <row r="1518" spans="1:9" x14ac:dyDescent="0.4">
      <c r="A1518" s="21">
        <v>41330</v>
      </c>
      <c r="B1518" s="22">
        <v>12314</v>
      </c>
      <c r="C1518">
        <v>11907.637999999999</v>
      </c>
      <c r="D1518" s="26">
        <v>13511.864977746587</v>
      </c>
      <c r="E1518">
        <v>12824.317428301831</v>
      </c>
      <c r="I1518" s="25"/>
    </row>
    <row r="1519" spans="1:9" x14ac:dyDescent="0.4">
      <c r="A1519" s="21">
        <v>41331</v>
      </c>
      <c r="B1519" s="22">
        <v>14910</v>
      </c>
      <c r="C1519">
        <v>14417.97</v>
      </c>
      <c r="D1519" s="26">
        <v>13341.772182920429</v>
      </c>
      <c r="E1519">
        <v>12781.789866706697</v>
      </c>
      <c r="I1519" s="25"/>
    </row>
    <row r="1520" spans="1:9" x14ac:dyDescent="0.4">
      <c r="A1520" s="21">
        <v>41332</v>
      </c>
      <c r="B1520" s="22">
        <v>16098</v>
      </c>
      <c r="C1520">
        <v>15566.766</v>
      </c>
      <c r="D1520" s="26">
        <v>13416.517582409806</v>
      </c>
      <c r="E1520">
        <v>12738.701957488101</v>
      </c>
      <c r="I1520" s="25"/>
    </row>
    <row r="1521" spans="1:9" x14ac:dyDescent="0.4">
      <c r="A1521" s="21">
        <v>41333</v>
      </c>
      <c r="B1521" s="22">
        <v>13637</v>
      </c>
      <c r="C1521">
        <v>13186.978999999999</v>
      </c>
      <c r="D1521" s="26">
        <v>13997.351009902266</v>
      </c>
      <c r="E1521">
        <v>12802.146828560188</v>
      </c>
      <c r="I1521" s="25"/>
    </row>
    <row r="1522" spans="1:9" x14ac:dyDescent="0.4">
      <c r="A1522" s="21">
        <v>41334</v>
      </c>
      <c r="B1522" s="22">
        <v>16173</v>
      </c>
      <c r="C1522">
        <v>15639.290999999999</v>
      </c>
      <c r="D1522" s="26">
        <v>14004.379386223995</v>
      </c>
      <c r="E1522">
        <v>12825.58687514928</v>
      </c>
      <c r="I1522" s="25"/>
    </row>
    <row r="1523" spans="1:9" x14ac:dyDescent="0.4">
      <c r="A1523" s="21">
        <v>41335</v>
      </c>
      <c r="B1523" s="22">
        <v>13487</v>
      </c>
      <c r="C1523">
        <v>13041.929</v>
      </c>
      <c r="D1523" s="26">
        <v>14181.955370184603</v>
      </c>
      <c r="E1523">
        <v>12783.055072548168</v>
      </c>
      <c r="I1523" s="25"/>
    </row>
    <row r="1524" spans="1:9" x14ac:dyDescent="0.4">
      <c r="A1524" s="21">
        <v>41336</v>
      </c>
      <c r="B1524" s="22">
        <v>12832</v>
      </c>
      <c r="C1524">
        <v>12408.544</v>
      </c>
      <c r="D1524" s="26">
        <v>14173.232563911595</v>
      </c>
      <c r="E1524">
        <v>12739.962867068831</v>
      </c>
      <c r="I1524" s="25"/>
    </row>
    <row r="1525" spans="1:9" x14ac:dyDescent="0.4">
      <c r="A1525" s="21">
        <v>41337</v>
      </c>
      <c r="B1525" s="22">
        <v>10752</v>
      </c>
      <c r="C1525">
        <v>10397.183999999999</v>
      </c>
      <c r="D1525" s="26">
        <v>14055.543369272693</v>
      </c>
      <c r="E1525">
        <v>12803.413986721274</v>
      </c>
      <c r="I1525" s="25"/>
    </row>
    <row r="1526" spans="1:9" x14ac:dyDescent="0.4">
      <c r="A1526" s="21">
        <v>41338</v>
      </c>
      <c r="B1526" s="22">
        <v>12737</v>
      </c>
      <c r="C1526">
        <v>12316.679</v>
      </c>
      <c r="D1526" s="26">
        <v>13317.224409947823</v>
      </c>
      <c r="E1526">
        <v>12826.856321996727</v>
      </c>
      <c r="I1526" s="25"/>
    </row>
    <row r="1527" spans="1:9" x14ac:dyDescent="0.4">
      <c r="A1527" s="21">
        <v>41339</v>
      </c>
      <c r="B1527" s="22">
        <v>13125</v>
      </c>
      <c r="C1527">
        <v>12691.875</v>
      </c>
      <c r="D1527" s="26">
        <v>13312.256526706866</v>
      </c>
      <c r="E1527">
        <v>12784.320278389636</v>
      </c>
      <c r="I1527" s="25"/>
    </row>
    <row r="1528" spans="1:9" x14ac:dyDescent="0.4">
      <c r="A1528" s="21">
        <v>41340</v>
      </c>
      <c r="B1528" s="22">
        <v>10699</v>
      </c>
      <c r="C1528">
        <v>10345.932999999999</v>
      </c>
      <c r="D1528" s="26">
        <v>13349.583719485738</v>
      </c>
      <c r="E1528">
        <v>12741.223776649562</v>
      </c>
      <c r="I1528" s="25"/>
    </row>
    <row r="1529" spans="1:9" x14ac:dyDescent="0.4">
      <c r="A1529" s="21">
        <v>41341</v>
      </c>
      <c r="B1529" s="22">
        <v>15585</v>
      </c>
      <c r="C1529">
        <v>15070.695</v>
      </c>
      <c r="D1529" s="26">
        <v>12761.969007726759</v>
      </c>
      <c r="E1529">
        <v>12804.681144882361</v>
      </c>
      <c r="I1529" s="25"/>
    </row>
    <row r="1530" spans="1:9" x14ac:dyDescent="0.4">
      <c r="A1530" s="21">
        <v>41342</v>
      </c>
      <c r="B1530" s="22">
        <v>12510</v>
      </c>
      <c r="C1530">
        <v>12097.17</v>
      </c>
      <c r="D1530" s="26">
        <v>13315.363073684986</v>
      </c>
      <c r="E1530">
        <v>12828.125768844175</v>
      </c>
      <c r="I1530" s="25"/>
    </row>
    <row r="1531" spans="1:9" x14ac:dyDescent="0.4">
      <c r="A1531" s="21">
        <v>41343</v>
      </c>
      <c r="B1531" s="22">
        <v>10106</v>
      </c>
      <c r="C1531">
        <v>9772.5020000000004</v>
      </c>
      <c r="D1531" s="26">
        <v>13216.526485501779</v>
      </c>
      <c r="E1531">
        <v>12785.585484231107</v>
      </c>
      <c r="I1531" s="25"/>
    </row>
    <row r="1532" spans="1:9" x14ac:dyDescent="0.4">
      <c r="A1532" s="21">
        <v>41344</v>
      </c>
      <c r="B1532" s="22">
        <v>15362</v>
      </c>
      <c r="C1532">
        <v>14855.054</v>
      </c>
      <c r="D1532" s="26">
        <v>12630.147002856314</v>
      </c>
      <c r="E1532">
        <v>12742.484686230291</v>
      </c>
      <c r="I1532" s="25"/>
    </row>
    <row r="1533" spans="1:9" x14ac:dyDescent="0.4">
      <c r="A1533" s="21">
        <v>41345</v>
      </c>
      <c r="B1533" s="22">
        <v>16236</v>
      </c>
      <c r="C1533">
        <v>15700.212</v>
      </c>
      <c r="D1533" s="26">
        <v>13117.489280863501</v>
      </c>
      <c r="E1533">
        <v>12805.948303043446</v>
      </c>
      <c r="I1533" s="25"/>
    </row>
    <row r="1534" spans="1:9" x14ac:dyDescent="0.4">
      <c r="A1534" s="21">
        <v>41346</v>
      </c>
      <c r="B1534" s="22">
        <v>17249</v>
      </c>
      <c r="C1534">
        <v>16679.782999999999</v>
      </c>
      <c r="D1534" s="26">
        <v>13622.171530895654</v>
      </c>
      <c r="E1534">
        <v>12829.395215691624</v>
      </c>
      <c r="I1534" s="25"/>
    </row>
    <row r="1535" spans="1:9" x14ac:dyDescent="0.4">
      <c r="A1535" s="21">
        <v>41347</v>
      </c>
      <c r="B1535" s="22">
        <v>13123</v>
      </c>
      <c r="C1535">
        <v>12689.940999999999</v>
      </c>
      <c r="D1535" s="26">
        <v>14210.097042371439</v>
      </c>
      <c r="E1535">
        <v>12786.850690072575</v>
      </c>
      <c r="I1535" s="25"/>
    </row>
    <row r="1536" spans="1:9" x14ac:dyDescent="0.4">
      <c r="A1536" s="21">
        <v>41348</v>
      </c>
      <c r="B1536" s="22">
        <v>15070</v>
      </c>
      <c r="C1536">
        <v>14572.689999999999</v>
      </c>
      <c r="D1536" s="26">
        <v>14084.087873458117</v>
      </c>
      <c r="E1536">
        <v>12743.74559581102</v>
      </c>
      <c r="I1536" s="25"/>
    </row>
    <row r="1537" spans="1:9" x14ac:dyDescent="0.4">
      <c r="A1537" s="21">
        <v>41349</v>
      </c>
      <c r="B1537" s="22">
        <v>14086</v>
      </c>
      <c r="C1537">
        <v>13621.162</v>
      </c>
      <c r="D1537" s="26">
        <v>14247.407974624426</v>
      </c>
      <c r="E1537">
        <v>12807.215461204534</v>
      </c>
      <c r="I1537" s="25"/>
    </row>
    <row r="1538" spans="1:9" x14ac:dyDescent="0.4">
      <c r="A1538" s="21">
        <v>41350</v>
      </c>
      <c r="B1538" s="22">
        <v>8661</v>
      </c>
      <c r="C1538">
        <v>8375.1869999999999</v>
      </c>
      <c r="D1538" s="26">
        <v>14154.304384461615</v>
      </c>
      <c r="E1538">
        <v>12830.664662539071</v>
      </c>
      <c r="I1538" s="25"/>
    </row>
    <row r="1539" spans="1:9" x14ac:dyDescent="0.4">
      <c r="A1539" s="21">
        <v>41351</v>
      </c>
      <c r="B1539" s="22">
        <v>11605</v>
      </c>
      <c r="C1539">
        <v>11222.035</v>
      </c>
      <c r="D1539" s="26">
        <v>13336.989092146869</v>
      </c>
      <c r="E1539">
        <v>12788.115895914047</v>
      </c>
      <c r="I1539" s="25"/>
    </row>
    <row r="1540" spans="1:9" x14ac:dyDescent="0.4">
      <c r="A1540" s="21">
        <v>41352</v>
      </c>
      <c r="B1540" s="22">
        <v>11818</v>
      </c>
      <c r="C1540">
        <v>11428.005999999999</v>
      </c>
      <c r="D1540" s="26">
        <v>13043.963997244435</v>
      </c>
      <c r="E1540">
        <v>12745.006505391751</v>
      </c>
      <c r="I1540" s="25"/>
    </row>
    <row r="1541" spans="1:9" x14ac:dyDescent="0.4">
      <c r="A1541" s="21">
        <v>41353</v>
      </c>
      <c r="B1541" s="22">
        <v>11095</v>
      </c>
      <c r="C1541">
        <v>10728.865</v>
      </c>
      <c r="D1541" s="26">
        <v>12712.755659847086</v>
      </c>
      <c r="E1541">
        <v>12808.482619365619</v>
      </c>
      <c r="I1541" s="25"/>
    </row>
    <row r="1542" spans="1:9" x14ac:dyDescent="0.4">
      <c r="A1542" s="21">
        <v>41354</v>
      </c>
      <c r="B1542" s="22">
        <v>10758</v>
      </c>
      <c r="C1542">
        <v>10402.985999999999</v>
      </c>
      <c r="D1542" s="26">
        <v>12569.841883523728</v>
      </c>
      <c r="E1542">
        <v>12831.934109386522</v>
      </c>
      <c r="I1542" s="25"/>
    </row>
    <row r="1543" spans="1:9" x14ac:dyDescent="0.4">
      <c r="A1543" s="21">
        <v>41355</v>
      </c>
      <c r="B1543" s="22">
        <v>8560</v>
      </c>
      <c r="C1543">
        <v>8277.52</v>
      </c>
      <c r="D1543" s="26">
        <v>12270.960033539137</v>
      </c>
      <c r="E1543">
        <v>12789.381101755514</v>
      </c>
      <c r="I1543" s="25"/>
    </row>
    <row r="1544" spans="1:9" x14ac:dyDescent="0.4">
      <c r="A1544" s="21">
        <v>41356</v>
      </c>
      <c r="B1544" s="22">
        <v>10291</v>
      </c>
      <c r="C1544">
        <v>9951.396999999999</v>
      </c>
      <c r="D1544" s="26">
        <v>11542.68715803894</v>
      </c>
      <c r="E1544">
        <v>12746.267414972481</v>
      </c>
      <c r="I1544" s="25"/>
    </row>
    <row r="1545" spans="1:9" x14ac:dyDescent="0.4">
      <c r="A1545" s="21">
        <v>41357</v>
      </c>
      <c r="B1545" s="22">
        <v>11693</v>
      </c>
      <c r="C1545">
        <v>11307.130999999999</v>
      </c>
      <c r="D1545" s="26">
        <v>11445.802726292764</v>
      </c>
      <c r="E1545">
        <v>12809.749777526707</v>
      </c>
      <c r="I1545" s="25"/>
    </row>
    <row r="1546" spans="1:9" x14ac:dyDescent="0.4">
      <c r="A1546" s="21">
        <v>41358</v>
      </c>
      <c r="B1546" s="22">
        <v>12087</v>
      </c>
      <c r="C1546">
        <v>11688.128999999999</v>
      </c>
      <c r="D1546" s="26">
        <v>11454.451684858304</v>
      </c>
      <c r="E1546">
        <v>12833.20355623397</v>
      </c>
      <c r="I1546" s="25"/>
    </row>
    <row r="1547" spans="1:9" x14ac:dyDescent="0.4">
      <c r="A1547" s="21">
        <v>41359</v>
      </c>
      <c r="B1547" s="22">
        <v>12314</v>
      </c>
      <c r="C1547">
        <v>11907.637999999999</v>
      </c>
      <c r="D1547" s="26">
        <v>11466.179331081965</v>
      </c>
      <c r="E1547">
        <v>12790.646307596982</v>
      </c>
      <c r="I1547" s="25"/>
    </row>
    <row r="1548" spans="1:9" x14ac:dyDescent="0.4">
      <c r="A1548" s="21">
        <v>41360</v>
      </c>
      <c r="B1548" s="22">
        <v>15097</v>
      </c>
      <c r="C1548">
        <v>14598.798999999999</v>
      </c>
      <c r="D1548" s="26">
        <v>11734.365552326444</v>
      </c>
      <c r="E1548">
        <v>12747.528324553212</v>
      </c>
      <c r="I1548" s="25"/>
    </row>
    <row r="1549" spans="1:9" x14ac:dyDescent="0.4">
      <c r="A1549" s="21">
        <v>41361</v>
      </c>
      <c r="B1549" s="22">
        <v>13176</v>
      </c>
      <c r="C1549">
        <v>12741.191999999999</v>
      </c>
      <c r="D1549" s="26">
        <v>12252.536202070991</v>
      </c>
      <c r="E1549">
        <v>12811.016935687792</v>
      </c>
      <c r="I1549" s="25"/>
    </row>
    <row r="1550" spans="1:9" x14ac:dyDescent="0.4">
      <c r="A1550" s="21">
        <v>41362</v>
      </c>
      <c r="B1550" s="22">
        <v>17232</v>
      </c>
      <c r="C1550">
        <v>16663.344000000001</v>
      </c>
      <c r="D1550" s="26">
        <v>12307.940405809777</v>
      </c>
      <c r="E1550">
        <v>12834.473003081417</v>
      </c>
      <c r="I1550" s="25"/>
    </row>
    <row r="1551" spans="1:9" x14ac:dyDescent="0.4">
      <c r="A1551" s="21">
        <v>41363</v>
      </c>
      <c r="B1551" s="22">
        <v>14240</v>
      </c>
      <c r="C1551">
        <v>13770.08</v>
      </c>
      <c r="D1551" s="26">
        <v>13292.118160991082</v>
      </c>
      <c r="E1551">
        <v>12791.911513438454</v>
      </c>
      <c r="I1551" s="25"/>
    </row>
    <row r="1552" spans="1:9" x14ac:dyDescent="0.4">
      <c r="A1552" s="21">
        <v>41364</v>
      </c>
      <c r="B1552" s="22">
        <v>8400</v>
      </c>
      <c r="C1552">
        <v>8122.8</v>
      </c>
      <c r="D1552" s="26">
        <v>13378.171910295285</v>
      </c>
      <c r="E1552">
        <v>12748.789234133941</v>
      </c>
      <c r="I1552" s="25"/>
    </row>
    <row r="1553" spans="1:9" x14ac:dyDescent="0.4">
      <c r="A1553" s="21">
        <v>41365</v>
      </c>
      <c r="B1553" s="22">
        <v>13454</v>
      </c>
      <c r="C1553">
        <v>13010.018</v>
      </c>
      <c r="D1553" s="26">
        <v>12525.835169353673</v>
      </c>
      <c r="E1553">
        <v>12812.284093848879</v>
      </c>
      <c r="I1553" s="25"/>
    </row>
    <row r="1554" spans="1:9" x14ac:dyDescent="0.4">
      <c r="A1554" s="21">
        <v>41366</v>
      </c>
      <c r="B1554" s="22">
        <v>16436</v>
      </c>
      <c r="C1554">
        <v>15893.611999999999</v>
      </c>
      <c r="D1554" s="26">
        <v>12800.517433220417</v>
      </c>
      <c r="E1554">
        <v>12835.742449928866</v>
      </c>
      <c r="I1554" s="25"/>
    </row>
    <row r="1555" spans="1:9" x14ac:dyDescent="0.4">
      <c r="A1555" s="21">
        <v>41367</v>
      </c>
      <c r="B1555" s="22">
        <v>14924</v>
      </c>
      <c r="C1555">
        <v>14431.508</v>
      </c>
      <c r="D1555" s="26">
        <v>13236.984980512747</v>
      </c>
      <c r="E1555">
        <v>12793.176719279922</v>
      </c>
      <c r="I1555" s="25"/>
    </row>
    <row r="1556" spans="1:9" x14ac:dyDescent="0.4">
      <c r="A1556" s="21">
        <v>41368</v>
      </c>
      <c r="B1556" s="22">
        <v>10649</v>
      </c>
      <c r="C1556">
        <v>10297.583000000001</v>
      </c>
      <c r="D1556" s="26">
        <v>13552.527087005039</v>
      </c>
      <c r="E1556">
        <v>12750.050143714672</v>
      </c>
      <c r="I1556" s="25"/>
    </row>
    <row r="1557" spans="1:9" x14ac:dyDescent="0.4">
      <c r="A1557" s="21">
        <v>41369</v>
      </c>
      <c r="B1557" s="22">
        <v>15787</v>
      </c>
      <c r="C1557">
        <v>15266.028999999999</v>
      </c>
      <c r="D1557" s="26">
        <v>13245.105772606954</v>
      </c>
      <c r="E1557">
        <v>12813.551252009966</v>
      </c>
      <c r="I1557" s="25"/>
    </row>
    <row r="1558" spans="1:9" x14ac:dyDescent="0.4">
      <c r="A1558" s="21">
        <v>41370</v>
      </c>
      <c r="B1558" s="22">
        <v>14894</v>
      </c>
      <c r="C1558">
        <v>14402.498</v>
      </c>
      <c r="D1558" s="26">
        <v>13473.375575936709</v>
      </c>
      <c r="E1558">
        <v>12837.011896776314</v>
      </c>
      <c r="I1558" s="25"/>
    </row>
    <row r="1559" spans="1:9" x14ac:dyDescent="0.4">
      <c r="A1559" s="21">
        <v>41371</v>
      </c>
      <c r="B1559" s="22">
        <v>14589</v>
      </c>
      <c r="C1559">
        <v>14107.563</v>
      </c>
      <c r="D1559" s="26">
        <v>13679.956093516288</v>
      </c>
      <c r="E1559">
        <v>12794.441925121393</v>
      </c>
      <c r="I1559" s="25"/>
    </row>
    <row r="1560" spans="1:9" x14ac:dyDescent="0.4">
      <c r="A1560" s="21">
        <v>41372</v>
      </c>
      <c r="B1560" s="22">
        <v>17529</v>
      </c>
      <c r="C1560">
        <v>16950.542999999998</v>
      </c>
      <c r="D1560" s="26">
        <v>14081.010198268321</v>
      </c>
      <c r="E1560">
        <v>12751.311053295402</v>
      </c>
      <c r="I1560" s="25"/>
    </row>
    <row r="1561" spans="1:9" x14ac:dyDescent="0.4">
      <c r="A1561" s="21">
        <v>41373</v>
      </c>
      <c r="B1561" s="22">
        <v>16798</v>
      </c>
      <c r="C1561">
        <v>16243.665999999999</v>
      </c>
      <c r="D1561" s="26">
        <v>14426.584995087502</v>
      </c>
      <c r="E1561">
        <v>12814.818410171052</v>
      </c>
      <c r="I1561" s="25"/>
    </row>
    <row r="1562" spans="1:9" x14ac:dyDescent="0.4">
      <c r="A1562" s="21">
        <v>41374</v>
      </c>
      <c r="B1562" s="22">
        <v>16025</v>
      </c>
      <c r="C1562">
        <v>15496.174999999999</v>
      </c>
      <c r="D1562" s="26">
        <v>14777.799824141995</v>
      </c>
      <c r="E1562">
        <v>12838.281343623763</v>
      </c>
      <c r="I1562" s="25"/>
    </row>
    <row r="1563" spans="1:9" x14ac:dyDescent="0.4">
      <c r="A1563" s="21">
        <v>41375</v>
      </c>
      <c r="B1563" s="22">
        <v>12674</v>
      </c>
      <c r="C1563">
        <v>12255.758</v>
      </c>
      <c r="D1563" s="26">
        <v>15290.863284115672</v>
      </c>
      <c r="E1563">
        <v>12795.707130962861</v>
      </c>
      <c r="I1563" s="25"/>
    </row>
    <row r="1564" spans="1:9" x14ac:dyDescent="0.4">
      <c r="A1564" s="21">
        <v>41376</v>
      </c>
      <c r="B1564" s="22">
        <v>14548</v>
      </c>
      <c r="C1564">
        <v>14067.915999999999</v>
      </c>
      <c r="D1564" s="26">
        <v>14632.578310007964</v>
      </c>
      <c r="E1564">
        <v>12752.571962876131</v>
      </c>
      <c r="I1564" s="25"/>
    </row>
    <row r="1565" spans="1:9" x14ac:dyDescent="0.4">
      <c r="A1565" s="21">
        <v>41377</v>
      </c>
      <c r="B1565" s="22">
        <v>11531</v>
      </c>
      <c r="C1565">
        <v>11150.476999999999</v>
      </c>
      <c r="D1565" s="26">
        <v>14569.703770632757</v>
      </c>
      <c r="E1565">
        <v>12816.085568332139</v>
      </c>
      <c r="I1565" s="25"/>
    </row>
    <row r="1566" spans="1:9" x14ac:dyDescent="0.4">
      <c r="A1566" s="21">
        <v>41378</v>
      </c>
      <c r="B1566" s="22">
        <v>11556</v>
      </c>
      <c r="C1566">
        <v>11174.652</v>
      </c>
      <c r="D1566" s="26">
        <v>14316.026162282293</v>
      </c>
      <c r="E1566">
        <v>12839.55079047121</v>
      </c>
      <c r="I1566" s="25"/>
    </row>
    <row r="1567" spans="1:9" x14ac:dyDescent="0.4">
      <c r="A1567" s="21">
        <v>41379</v>
      </c>
      <c r="B1567" s="22">
        <v>14317</v>
      </c>
      <c r="C1567">
        <v>13844.538999999999</v>
      </c>
      <c r="D1567" s="26">
        <v>13682.634167794913</v>
      </c>
      <c r="E1567">
        <v>12796.972336804331</v>
      </c>
      <c r="I1567" s="25"/>
    </row>
    <row r="1568" spans="1:9" x14ac:dyDescent="0.4">
      <c r="A1568" s="21">
        <v>41380</v>
      </c>
      <c r="B1568" s="22">
        <v>14501</v>
      </c>
      <c r="C1568">
        <v>14022.466999999999</v>
      </c>
      <c r="D1568" s="26">
        <v>13699.205931625111</v>
      </c>
      <c r="E1568">
        <v>12753.832872456862</v>
      </c>
      <c r="I1568" s="25"/>
    </row>
    <row r="1569" spans="1:9" x14ac:dyDescent="0.4">
      <c r="A1569" s="21">
        <v>41381</v>
      </c>
      <c r="B1569" s="22">
        <v>15784</v>
      </c>
      <c r="C1569">
        <v>15263.127999999999</v>
      </c>
      <c r="D1569" s="26">
        <v>14068.532821686686</v>
      </c>
      <c r="E1569">
        <v>12817.352726493225</v>
      </c>
      <c r="I1569" s="25"/>
    </row>
    <row r="1570" spans="1:9" x14ac:dyDescent="0.4">
      <c r="A1570" s="21">
        <v>41382</v>
      </c>
      <c r="B1570" s="22">
        <v>12857</v>
      </c>
      <c r="C1570">
        <v>12432.718999999999</v>
      </c>
      <c r="D1570" s="26">
        <v>14204.183101989129</v>
      </c>
      <c r="E1570">
        <v>12840.820237318658</v>
      </c>
      <c r="I1570" s="25"/>
    </row>
    <row r="1571" spans="1:9" x14ac:dyDescent="0.4">
      <c r="A1571" s="21">
        <v>41383</v>
      </c>
      <c r="B1571" s="22">
        <v>16044</v>
      </c>
      <c r="C1571">
        <v>15514.547999999999</v>
      </c>
      <c r="D1571" s="26">
        <v>13899.902618283702</v>
      </c>
      <c r="E1571">
        <v>12798.2375426458</v>
      </c>
      <c r="I1571" s="25"/>
    </row>
    <row r="1572" spans="1:9" x14ac:dyDescent="0.4">
      <c r="A1572" s="21">
        <v>41384</v>
      </c>
      <c r="B1572" s="22">
        <v>14166</v>
      </c>
      <c r="C1572">
        <v>13698.521999999999</v>
      </c>
      <c r="D1572" s="26">
        <v>14506.918999524027</v>
      </c>
      <c r="E1572">
        <v>12755.093782037591</v>
      </c>
      <c r="I1572" s="25"/>
    </row>
    <row r="1573" spans="1:9" x14ac:dyDescent="0.4">
      <c r="A1573" s="21">
        <v>41385</v>
      </c>
      <c r="B1573" s="22">
        <v>11677</v>
      </c>
      <c r="C1573">
        <v>11291.659</v>
      </c>
      <c r="D1573" s="26">
        <v>14264.527503987514</v>
      </c>
      <c r="E1573">
        <v>12818.61988465431</v>
      </c>
      <c r="I1573" s="25"/>
    </row>
    <row r="1574" spans="1:9" x14ac:dyDescent="0.4">
      <c r="A1574" s="21">
        <v>41386</v>
      </c>
      <c r="B1574" s="22">
        <v>13103</v>
      </c>
      <c r="C1574">
        <v>12670.600999999999</v>
      </c>
      <c r="D1574" s="26">
        <v>13806.973513585406</v>
      </c>
      <c r="E1574">
        <v>12842.089684166107</v>
      </c>
      <c r="I1574" s="25"/>
    </row>
    <row r="1575" spans="1:9" x14ac:dyDescent="0.4">
      <c r="A1575" s="21">
        <v>41387</v>
      </c>
      <c r="B1575" s="22">
        <v>14576</v>
      </c>
      <c r="C1575">
        <v>14094.992</v>
      </c>
      <c r="D1575" s="26">
        <v>13907.551447612563</v>
      </c>
      <c r="E1575">
        <v>12799.50274848727</v>
      </c>
      <c r="I1575" s="25"/>
    </row>
    <row r="1576" spans="1:9" x14ac:dyDescent="0.4">
      <c r="A1576" s="21">
        <v>41388</v>
      </c>
      <c r="B1576" s="22">
        <v>12846</v>
      </c>
      <c r="C1576">
        <v>12422.082</v>
      </c>
      <c r="D1576" s="26">
        <v>13803.320831439316</v>
      </c>
      <c r="E1576">
        <v>12756.354691618322</v>
      </c>
      <c r="I1576" s="25"/>
    </row>
    <row r="1577" spans="1:9" x14ac:dyDescent="0.4">
      <c r="A1577" s="21">
        <v>41389</v>
      </c>
      <c r="B1577" s="22">
        <v>11345</v>
      </c>
      <c r="C1577">
        <v>10970.615</v>
      </c>
      <c r="D1577" s="26">
        <v>13636.875816015312</v>
      </c>
      <c r="E1577">
        <v>12819.887042815399</v>
      </c>
      <c r="I1577" s="25"/>
    </row>
    <row r="1578" spans="1:9" x14ac:dyDescent="0.4">
      <c r="A1578" s="21">
        <v>41390</v>
      </c>
      <c r="B1578" s="22">
        <v>14003</v>
      </c>
      <c r="C1578">
        <v>13540.901</v>
      </c>
      <c r="D1578" s="26">
        <v>13491.412823705807</v>
      </c>
      <c r="E1578">
        <v>12843.359131013554</v>
      </c>
      <c r="I1578" s="25"/>
    </row>
    <row r="1579" spans="1:9" x14ac:dyDescent="0.4">
      <c r="A1579" s="21">
        <v>41391</v>
      </c>
      <c r="B1579" s="22">
        <v>12310</v>
      </c>
      <c r="C1579">
        <v>11903.77</v>
      </c>
      <c r="D1579" s="26">
        <v>13346.514037733836</v>
      </c>
      <c r="E1579">
        <v>12800.76795432874</v>
      </c>
      <c r="I1579" s="25"/>
    </row>
    <row r="1580" spans="1:9" x14ac:dyDescent="0.4">
      <c r="A1580" s="21">
        <v>41392</v>
      </c>
      <c r="B1580" s="22">
        <v>10020</v>
      </c>
      <c r="C1580">
        <v>9689.34</v>
      </c>
      <c r="D1580" s="26">
        <v>13148.772831753331</v>
      </c>
      <c r="E1580">
        <v>12757.615601199052</v>
      </c>
      <c r="I1580" s="25"/>
    </row>
    <row r="1581" spans="1:9" x14ac:dyDescent="0.4">
      <c r="A1581" s="21">
        <v>41393</v>
      </c>
      <c r="B1581" s="22">
        <v>13657</v>
      </c>
      <c r="C1581">
        <v>13206.319</v>
      </c>
      <c r="D1581" s="26">
        <v>12894.491842606652</v>
      </c>
      <c r="E1581">
        <v>12821.154200976483</v>
      </c>
      <c r="I1581" s="25"/>
    </row>
    <row r="1582" spans="1:9" x14ac:dyDescent="0.4">
      <c r="A1582" s="21">
        <v>41394</v>
      </c>
      <c r="B1582" s="22">
        <v>12695</v>
      </c>
      <c r="C1582">
        <v>12276.065000000001</v>
      </c>
      <c r="D1582" s="26">
        <v>12779.008693877471</v>
      </c>
      <c r="E1582">
        <v>12844.628577861004</v>
      </c>
      <c r="I1582" s="25"/>
    </row>
    <row r="1583" spans="1:9" x14ac:dyDescent="0.4">
      <c r="A1583" s="21">
        <v>41395</v>
      </c>
      <c r="B1583" s="22">
        <v>15087</v>
      </c>
      <c r="C1583">
        <v>14589.128999999999</v>
      </c>
      <c r="D1583" s="26">
        <v>12706.966021416385</v>
      </c>
      <c r="E1583">
        <v>12802.033160170207</v>
      </c>
      <c r="I1583" s="25"/>
    </row>
    <row r="1584" spans="1:9" x14ac:dyDescent="0.4">
      <c r="A1584" s="21">
        <v>41396</v>
      </c>
      <c r="B1584" s="22">
        <v>12074</v>
      </c>
      <c r="C1584">
        <v>11675.557999999999</v>
      </c>
      <c r="D1584" s="26">
        <v>13413.778289637963</v>
      </c>
      <c r="E1584">
        <v>12758.876510779781</v>
      </c>
      <c r="I1584" s="25"/>
    </row>
    <row r="1585" spans="1:9" x14ac:dyDescent="0.4">
      <c r="A1585" s="21">
        <v>41397</v>
      </c>
      <c r="B1585" s="22">
        <v>15096</v>
      </c>
      <c r="C1585">
        <v>14597.832</v>
      </c>
      <c r="D1585" s="26">
        <v>12941.75927707048</v>
      </c>
      <c r="E1585">
        <v>12822.421359137572</v>
      </c>
      <c r="I1585" s="25"/>
    </row>
    <row r="1586" spans="1:9" x14ac:dyDescent="0.4">
      <c r="A1586" s="21">
        <v>41398</v>
      </c>
      <c r="B1586" s="22">
        <v>14273</v>
      </c>
      <c r="C1586">
        <v>13801.991</v>
      </c>
      <c r="D1586" s="26">
        <v>13265.577352891902</v>
      </c>
      <c r="E1586">
        <v>12845.898024708451</v>
      </c>
      <c r="I1586" s="25"/>
    </row>
    <row r="1587" spans="1:9" x14ac:dyDescent="0.4">
      <c r="A1587" s="21">
        <v>41399</v>
      </c>
      <c r="B1587" s="22">
        <v>12519</v>
      </c>
      <c r="C1587">
        <v>12105.873</v>
      </c>
      <c r="D1587" s="26">
        <v>13703.465005222708</v>
      </c>
      <c r="E1587">
        <v>12803.298366011677</v>
      </c>
      <c r="I1587" s="25"/>
    </row>
    <row r="1588" spans="1:9" x14ac:dyDescent="0.4">
      <c r="A1588" s="21">
        <v>41400</v>
      </c>
      <c r="B1588" s="22">
        <v>16671</v>
      </c>
      <c r="C1588">
        <v>16120.857</v>
      </c>
      <c r="D1588" s="26">
        <v>13299.287787388772</v>
      </c>
      <c r="E1588">
        <v>12760.137420360512</v>
      </c>
      <c r="I1588" s="25"/>
    </row>
    <row r="1589" spans="1:9" x14ac:dyDescent="0.4">
      <c r="A1589" s="21">
        <v>41401</v>
      </c>
      <c r="B1589" s="22">
        <v>11714</v>
      </c>
      <c r="C1589">
        <v>11327.438</v>
      </c>
      <c r="D1589" s="26">
        <v>13803.042635913795</v>
      </c>
      <c r="E1589">
        <v>12823.688517298657</v>
      </c>
      <c r="I1589" s="25"/>
    </row>
    <row r="1590" spans="1:9" x14ac:dyDescent="0.4">
      <c r="A1590" s="21">
        <v>41402</v>
      </c>
      <c r="B1590" s="22">
        <v>13236</v>
      </c>
      <c r="C1590">
        <v>12799.212</v>
      </c>
      <c r="D1590" s="26">
        <v>13707.526003759298</v>
      </c>
      <c r="E1590">
        <v>12847.167471555898</v>
      </c>
      <c r="I1590" s="25"/>
    </row>
    <row r="1591" spans="1:9" x14ac:dyDescent="0.4">
      <c r="A1591" s="21">
        <v>41403</v>
      </c>
      <c r="B1591" s="22">
        <v>14525</v>
      </c>
      <c r="C1591">
        <v>14045.674999999999</v>
      </c>
      <c r="D1591" s="26">
        <v>13479.221718828907</v>
      </c>
      <c r="E1591">
        <v>12804.563571853147</v>
      </c>
      <c r="I1591" s="25"/>
    </row>
    <row r="1592" spans="1:9" x14ac:dyDescent="0.4">
      <c r="A1592" s="21">
        <v>41404</v>
      </c>
      <c r="B1592" s="22">
        <v>17104</v>
      </c>
      <c r="C1592">
        <v>16539.567999999999</v>
      </c>
      <c r="D1592" s="26">
        <v>13530.505179566295</v>
      </c>
      <c r="E1592">
        <v>12761.398329941241</v>
      </c>
      <c r="I1592" s="25"/>
    </row>
    <row r="1593" spans="1:9" x14ac:dyDescent="0.4">
      <c r="A1593" s="21">
        <v>41405</v>
      </c>
      <c r="B1593" s="22">
        <v>13815</v>
      </c>
      <c r="C1593">
        <v>13359.105</v>
      </c>
      <c r="D1593" s="26">
        <v>14390.713519277337</v>
      </c>
      <c r="E1593">
        <v>12824.955675459742</v>
      </c>
      <c r="I1593" s="25"/>
    </row>
    <row r="1594" spans="1:9" x14ac:dyDescent="0.4">
      <c r="A1594" s="21">
        <v>41406</v>
      </c>
      <c r="B1594" s="22">
        <v>12980</v>
      </c>
      <c r="C1594">
        <v>12551.66</v>
      </c>
      <c r="D1594" s="26">
        <v>14159.929166920721</v>
      </c>
      <c r="E1594">
        <v>12848.436918403348</v>
      </c>
      <c r="I1594" s="25"/>
    </row>
    <row r="1595" spans="1:9" x14ac:dyDescent="0.4">
      <c r="A1595" s="21">
        <v>41407</v>
      </c>
      <c r="B1595" s="22">
        <v>10787</v>
      </c>
      <c r="C1595">
        <v>10431.029</v>
      </c>
      <c r="D1595" s="26">
        <v>13880.873083922588</v>
      </c>
      <c r="E1595">
        <v>12805.828777694616</v>
      </c>
      <c r="I1595" s="25"/>
    </row>
    <row r="1596" spans="1:9" x14ac:dyDescent="0.4">
      <c r="A1596" s="21">
        <v>41408</v>
      </c>
      <c r="B1596" s="22">
        <v>17693</v>
      </c>
      <c r="C1596">
        <v>17109.131000000001</v>
      </c>
      <c r="D1596" s="26">
        <v>13587.935844788843</v>
      </c>
      <c r="E1596">
        <v>12762.659239521974</v>
      </c>
      <c r="I1596" s="25"/>
    </row>
    <row r="1597" spans="1:9" x14ac:dyDescent="0.4">
      <c r="A1597" s="21">
        <v>41409</v>
      </c>
      <c r="B1597" s="22">
        <v>17122</v>
      </c>
      <c r="C1597">
        <v>16556.973999999998</v>
      </c>
      <c r="D1597" s="26">
        <v>14109.254302126265</v>
      </c>
      <c r="E1597">
        <v>12826.22283362083</v>
      </c>
      <c r="I1597" s="25"/>
    </row>
    <row r="1598" spans="1:9" x14ac:dyDescent="0.4">
      <c r="A1598" s="21">
        <v>41410</v>
      </c>
      <c r="B1598" s="22">
        <v>12418</v>
      </c>
      <c r="C1598">
        <v>12008.206</v>
      </c>
      <c r="D1598" s="26">
        <v>14477.624714638474</v>
      </c>
      <c r="E1598">
        <v>12849.706365250795</v>
      </c>
      <c r="I1598" s="25"/>
    </row>
    <row r="1599" spans="1:9" x14ac:dyDescent="0.4">
      <c r="A1599" s="21">
        <v>41411</v>
      </c>
      <c r="B1599" s="22">
        <v>12846</v>
      </c>
      <c r="C1599">
        <v>12422.082</v>
      </c>
      <c r="D1599" s="26">
        <v>14468.82205007176</v>
      </c>
      <c r="E1599">
        <v>12807.093983536086</v>
      </c>
      <c r="I1599" s="25"/>
    </row>
    <row r="1600" spans="1:9" x14ac:dyDescent="0.4">
      <c r="A1600" s="21">
        <v>41412</v>
      </c>
      <c r="B1600" s="22">
        <v>9888</v>
      </c>
      <c r="C1600">
        <v>9561.6959999999999</v>
      </c>
      <c r="D1600" s="26">
        <v>14044.250780111362</v>
      </c>
      <c r="E1600">
        <v>12763.920149102703</v>
      </c>
      <c r="I1600" s="25"/>
    </row>
    <row r="1601" spans="1:9" x14ac:dyDescent="0.4">
      <c r="A1601" s="21">
        <v>41413</v>
      </c>
      <c r="B1601" s="22">
        <v>12357</v>
      </c>
      <c r="C1601">
        <v>11949.218999999999</v>
      </c>
      <c r="D1601" s="26">
        <v>13193.49890470366</v>
      </c>
      <c r="E1601">
        <v>12827.489991781915</v>
      </c>
      <c r="I1601" s="25"/>
    </row>
    <row r="1602" spans="1:9" x14ac:dyDescent="0.4">
      <c r="A1602" s="21">
        <v>41414</v>
      </c>
      <c r="B1602" s="22">
        <v>16276</v>
      </c>
      <c r="C1602">
        <v>15738.892</v>
      </c>
      <c r="D1602" s="26">
        <v>13364.305316462984</v>
      </c>
      <c r="E1602">
        <v>12850.975812098244</v>
      </c>
      <c r="I1602" s="25"/>
    </row>
    <row r="1603" spans="1:9" x14ac:dyDescent="0.4">
      <c r="A1603" s="21">
        <v>41415</v>
      </c>
      <c r="B1603" s="22">
        <v>11324</v>
      </c>
      <c r="C1603">
        <v>10950.307999999999</v>
      </c>
      <c r="D1603" s="26">
        <v>13643.033844865535</v>
      </c>
      <c r="E1603">
        <v>12808.359189377556</v>
      </c>
      <c r="I1603" s="25"/>
    </row>
    <row r="1604" spans="1:9" x14ac:dyDescent="0.4">
      <c r="A1604" s="21">
        <v>41416</v>
      </c>
      <c r="B1604" s="22">
        <v>17041</v>
      </c>
      <c r="C1604">
        <v>16478.647000000001</v>
      </c>
      <c r="D1604" s="26">
        <v>13137.278750066624</v>
      </c>
      <c r="E1604">
        <v>12765.181058683433</v>
      </c>
      <c r="I1604" s="25"/>
    </row>
    <row r="1605" spans="1:9" x14ac:dyDescent="0.4">
      <c r="A1605" s="21">
        <v>41417</v>
      </c>
      <c r="B1605" s="22">
        <v>12622</v>
      </c>
      <c r="C1605">
        <v>12205.474</v>
      </c>
      <c r="D1605" s="26">
        <v>14148.764599707501</v>
      </c>
      <c r="E1605">
        <v>12828.757149943003</v>
      </c>
      <c r="I1605" s="25"/>
    </row>
    <row r="1606" spans="1:9" x14ac:dyDescent="0.4">
      <c r="A1606" s="21">
        <v>41418</v>
      </c>
      <c r="B1606" s="22">
        <v>16807</v>
      </c>
      <c r="C1606">
        <v>16252.368999999999</v>
      </c>
      <c r="D1606" s="26">
        <v>13632.276186125524</v>
      </c>
      <c r="E1606">
        <v>12852.245258945692</v>
      </c>
      <c r="I1606" s="25"/>
    </row>
    <row r="1607" spans="1:9" x14ac:dyDescent="0.4">
      <c r="A1607" s="21">
        <v>41419</v>
      </c>
      <c r="B1607" s="22">
        <v>9932</v>
      </c>
      <c r="C1607">
        <v>9604.2440000000006</v>
      </c>
      <c r="D1607" s="26">
        <v>14099.959920468324</v>
      </c>
      <c r="E1607">
        <v>12809.624395219023</v>
      </c>
      <c r="I1607" s="25"/>
    </row>
    <row r="1608" spans="1:9" x14ac:dyDescent="0.4">
      <c r="A1608" s="21">
        <v>41420</v>
      </c>
      <c r="B1608" s="22">
        <v>10268</v>
      </c>
      <c r="C1608">
        <v>9929.155999999999</v>
      </c>
      <c r="D1608" s="26">
        <v>13715.459083662043</v>
      </c>
      <c r="E1608">
        <v>12766.441968264164</v>
      </c>
      <c r="I1608" s="25"/>
    </row>
    <row r="1609" spans="1:9" x14ac:dyDescent="0.4">
      <c r="A1609" s="21">
        <v>41421</v>
      </c>
      <c r="B1609" s="22">
        <v>17324</v>
      </c>
      <c r="C1609">
        <v>16752.308000000001</v>
      </c>
      <c r="D1609" s="26">
        <v>12961.527317301734</v>
      </c>
      <c r="E1609">
        <v>12830.024308104088</v>
      </c>
      <c r="I1609" s="25"/>
    </row>
    <row r="1610" spans="1:9" x14ac:dyDescent="0.4">
      <c r="A1610" s="21">
        <v>41422</v>
      </c>
      <c r="B1610" s="22">
        <v>17103</v>
      </c>
      <c r="C1610">
        <v>16538.600999999999</v>
      </c>
      <c r="D1610" s="26">
        <v>13522.660131500616</v>
      </c>
      <c r="E1610">
        <v>12853.514705793139</v>
      </c>
      <c r="I1610" s="25"/>
    </row>
    <row r="1611" spans="1:9" x14ac:dyDescent="0.4">
      <c r="A1611" s="21">
        <v>41423</v>
      </c>
      <c r="B1611" s="22">
        <v>15811</v>
      </c>
      <c r="C1611">
        <v>15289.236999999999</v>
      </c>
      <c r="D1611" s="26">
        <v>14421.433543249826</v>
      </c>
      <c r="E1611">
        <v>12810.889601060493</v>
      </c>
      <c r="I1611" s="25"/>
    </row>
    <row r="1612" spans="1:9" x14ac:dyDescent="0.4">
      <c r="A1612" s="21">
        <v>41424</v>
      </c>
      <c r="B1612" s="22">
        <v>13357</v>
      </c>
      <c r="C1612">
        <v>12916.218999999999</v>
      </c>
      <c r="D1612" s="26">
        <v>14548.39335242547</v>
      </c>
      <c r="E1612">
        <v>12767.702877844893</v>
      </c>
      <c r="I1612" s="25"/>
    </row>
    <row r="1613" spans="1:9" x14ac:dyDescent="0.4">
      <c r="A1613" s="21">
        <v>41425</v>
      </c>
      <c r="B1613" s="22">
        <v>11329</v>
      </c>
      <c r="C1613">
        <v>10955.143</v>
      </c>
      <c r="D1613" s="26">
        <v>14187.027506976838</v>
      </c>
      <c r="E1613">
        <v>12831.291466265176</v>
      </c>
      <c r="I1613" s="25"/>
    </row>
    <row r="1614" spans="1:9" x14ac:dyDescent="0.4">
      <c r="A1614" s="21">
        <v>41426</v>
      </c>
      <c r="B1614" s="22">
        <v>15367</v>
      </c>
      <c r="C1614">
        <v>14859.888999999999</v>
      </c>
      <c r="D1614" s="26">
        <v>14000.390768597017</v>
      </c>
      <c r="E1614">
        <v>12854.784152640588</v>
      </c>
      <c r="I1614" s="25"/>
    </row>
    <row r="1615" spans="1:9" x14ac:dyDescent="0.4">
      <c r="A1615" s="21">
        <v>41427</v>
      </c>
      <c r="B1615" s="22">
        <v>12274</v>
      </c>
      <c r="C1615">
        <v>11868.958000000001</v>
      </c>
      <c r="D1615" s="26">
        <v>14091.572772562591</v>
      </c>
      <c r="E1615">
        <v>12812.154806901963</v>
      </c>
      <c r="I1615" s="25"/>
    </row>
    <row r="1616" spans="1:9" x14ac:dyDescent="0.4">
      <c r="A1616" s="21">
        <v>41428</v>
      </c>
      <c r="B1616" s="22">
        <v>16169</v>
      </c>
      <c r="C1616">
        <v>15635.422999999999</v>
      </c>
      <c r="D1616" s="26">
        <v>13611.236080939494</v>
      </c>
      <c r="E1616">
        <v>12768.963787425624</v>
      </c>
      <c r="I1616" s="25"/>
    </row>
    <row r="1617" spans="1:9" x14ac:dyDescent="0.4">
      <c r="A1617" s="21">
        <v>41429</v>
      </c>
      <c r="B1617" s="22">
        <v>11500</v>
      </c>
      <c r="C1617">
        <v>11120.5</v>
      </c>
      <c r="D1617" s="26">
        <v>14371.341128652615</v>
      </c>
      <c r="E1617">
        <v>12832.558624426261</v>
      </c>
      <c r="I1617" s="25"/>
    </row>
    <row r="1618" spans="1:9" x14ac:dyDescent="0.4">
      <c r="A1618" s="21">
        <v>41430</v>
      </c>
      <c r="B1618" s="22">
        <v>15968</v>
      </c>
      <c r="C1618">
        <v>15441.055999999999</v>
      </c>
      <c r="D1618" s="26">
        <v>13733.366132913387</v>
      </c>
      <c r="E1618">
        <v>12856.053599488036</v>
      </c>
      <c r="I1618" s="25"/>
    </row>
    <row r="1619" spans="1:9" x14ac:dyDescent="0.4">
      <c r="A1619" s="21">
        <v>41431</v>
      </c>
      <c r="B1619" s="22">
        <v>13515</v>
      </c>
      <c r="C1619">
        <v>13069.004999999999</v>
      </c>
      <c r="D1619" s="26">
        <v>13968.195238303237</v>
      </c>
      <c r="E1619">
        <v>12813.420012743432</v>
      </c>
      <c r="I1619" s="25"/>
    </row>
    <row r="1620" spans="1:9" x14ac:dyDescent="0.4">
      <c r="A1620" s="21">
        <v>41432</v>
      </c>
      <c r="B1620" s="22">
        <v>11419</v>
      </c>
      <c r="C1620">
        <v>11042.172999999999</v>
      </c>
      <c r="D1620" s="26">
        <v>14159.053599067673</v>
      </c>
      <c r="E1620">
        <v>12770.224697006353</v>
      </c>
      <c r="I1620" s="25"/>
    </row>
    <row r="1621" spans="1:9" x14ac:dyDescent="0.4">
      <c r="A1621" s="21">
        <v>41433</v>
      </c>
      <c r="B1621" s="22">
        <v>11293</v>
      </c>
      <c r="C1621">
        <v>10920.331</v>
      </c>
      <c r="D1621" s="26">
        <v>13613.812247833675</v>
      </c>
      <c r="E1621">
        <v>12833.825782587348</v>
      </c>
      <c r="I1621" s="25"/>
    </row>
    <row r="1622" spans="1:9" x14ac:dyDescent="0.4">
      <c r="A1622" s="21">
        <v>41434</v>
      </c>
      <c r="B1622" s="22">
        <v>13964</v>
      </c>
      <c r="C1622">
        <v>13503.188</v>
      </c>
      <c r="D1622" s="26">
        <v>13081.652208804779</v>
      </c>
      <c r="E1622">
        <v>12857.323046335485</v>
      </c>
      <c r="I1622" s="25"/>
    </row>
    <row r="1623" spans="1:9" x14ac:dyDescent="0.4">
      <c r="A1623" s="21">
        <v>41435</v>
      </c>
      <c r="B1623" s="22">
        <v>16167</v>
      </c>
      <c r="C1623">
        <v>15633.489</v>
      </c>
      <c r="D1623" s="26">
        <v>13445.378692624892</v>
      </c>
      <c r="E1623">
        <v>12814.685218584902</v>
      </c>
      <c r="I1623" s="25"/>
    </row>
    <row r="1624" spans="1:9" x14ac:dyDescent="0.4">
      <c r="A1624" s="21">
        <v>41436</v>
      </c>
      <c r="B1624" s="22">
        <v>15533</v>
      </c>
      <c r="C1624">
        <v>15020.411</v>
      </c>
      <c r="D1624" s="26">
        <v>13790.811387953938</v>
      </c>
      <c r="E1624">
        <v>12771.485606587083</v>
      </c>
      <c r="I1624" s="25"/>
    </row>
    <row r="1625" spans="1:9" x14ac:dyDescent="0.4">
      <c r="A1625" s="21">
        <v>41437</v>
      </c>
      <c r="B1625" s="22">
        <v>16178</v>
      </c>
      <c r="C1625">
        <v>15644.126</v>
      </c>
      <c r="D1625" s="26">
        <v>13955.806199292127</v>
      </c>
      <c r="E1625">
        <v>12835.092940748435</v>
      </c>
      <c r="I1625" s="25"/>
    </row>
    <row r="1626" spans="1:9" x14ac:dyDescent="0.4">
      <c r="A1626" s="21">
        <v>41438</v>
      </c>
      <c r="B1626" s="22">
        <v>8815</v>
      </c>
      <c r="C1626">
        <v>8524.1049999999996</v>
      </c>
      <c r="D1626" s="26">
        <v>14581.48458665718</v>
      </c>
      <c r="E1626">
        <v>12858.592493182934</v>
      </c>
      <c r="I1626" s="25"/>
    </row>
    <row r="1627" spans="1:9" x14ac:dyDescent="0.4">
      <c r="A1627" s="21">
        <v>41439</v>
      </c>
      <c r="B1627" s="22">
        <v>17174</v>
      </c>
      <c r="C1627">
        <v>16607.257999999998</v>
      </c>
      <c r="D1627" s="26">
        <v>13536.15761915479</v>
      </c>
      <c r="E1627">
        <v>12815.95042442637</v>
      </c>
      <c r="I1627" s="25"/>
    </row>
    <row r="1628" spans="1:9" x14ac:dyDescent="0.4">
      <c r="A1628" s="21">
        <v>41440</v>
      </c>
      <c r="B1628" s="22">
        <v>13465</v>
      </c>
      <c r="C1628">
        <v>13020.654999999999</v>
      </c>
      <c r="D1628" s="26">
        <v>14014.770443873682</v>
      </c>
      <c r="E1628">
        <v>12772.746516167814</v>
      </c>
      <c r="I1628" s="25"/>
    </row>
    <row r="1629" spans="1:9" x14ac:dyDescent="0.4">
      <c r="A1629" s="21">
        <v>41441</v>
      </c>
      <c r="B1629" s="22">
        <v>12869</v>
      </c>
      <c r="C1629">
        <v>12444.323</v>
      </c>
      <c r="D1629" s="26">
        <v>14069.070747919952</v>
      </c>
      <c r="E1629">
        <v>12836.360098909521</v>
      </c>
      <c r="I1629" s="25"/>
    </row>
    <row r="1630" spans="1:9" x14ac:dyDescent="0.4">
      <c r="A1630" s="21">
        <v>41442</v>
      </c>
      <c r="B1630" s="22">
        <v>11009</v>
      </c>
      <c r="C1630">
        <v>10645.703</v>
      </c>
      <c r="D1630" s="26">
        <v>13894.82302891172</v>
      </c>
      <c r="E1630">
        <v>12859.861940030383</v>
      </c>
      <c r="I1630" s="25"/>
    </row>
    <row r="1631" spans="1:9" x14ac:dyDescent="0.4">
      <c r="A1631" s="21">
        <v>41443</v>
      </c>
      <c r="B1631" s="22">
        <v>11448</v>
      </c>
      <c r="C1631">
        <v>11070.216</v>
      </c>
      <c r="D1631" s="26">
        <v>13264.412196926507</v>
      </c>
      <c r="E1631">
        <v>12817.215630267841</v>
      </c>
      <c r="I1631" s="25"/>
    </row>
    <row r="1632" spans="1:9" x14ac:dyDescent="0.4">
      <c r="A1632" s="21">
        <v>41444</v>
      </c>
      <c r="B1632" s="22">
        <v>11723</v>
      </c>
      <c r="C1632">
        <v>11336.141</v>
      </c>
      <c r="D1632" s="26">
        <v>13094.564040387178</v>
      </c>
      <c r="E1632">
        <v>12774.007425748543</v>
      </c>
      <c r="I1632" s="25"/>
    </row>
    <row r="1633" spans="1:9" x14ac:dyDescent="0.4">
      <c r="A1633" s="21">
        <v>41445</v>
      </c>
      <c r="B1633" s="22">
        <v>9572</v>
      </c>
      <c r="C1633">
        <v>9256.1239999999998</v>
      </c>
      <c r="D1633" s="26">
        <v>12867.940943904498</v>
      </c>
      <c r="E1633">
        <v>12837.627257070608</v>
      </c>
      <c r="I1633" s="25"/>
    </row>
    <row r="1634" spans="1:9" x14ac:dyDescent="0.4">
      <c r="A1634" s="21">
        <v>41446</v>
      </c>
      <c r="B1634" s="22">
        <v>12011</v>
      </c>
      <c r="C1634">
        <v>11614.636999999999</v>
      </c>
      <c r="D1634" s="26">
        <v>12196.880532653853</v>
      </c>
      <c r="E1634">
        <v>12861.131386877831</v>
      </c>
      <c r="I1634" s="25"/>
    </row>
    <row r="1635" spans="1:9" x14ac:dyDescent="0.4">
      <c r="A1635" s="21">
        <v>41447</v>
      </c>
      <c r="B1635" s="22">
        <v>10644</v>
      </c>
      <c r="C1635">
        <v>10292.748</v>
      </c>
      <c r="D1635" s="26">
        <v>12289.954088875982</v>
      </c>
      <c r="E1635">
        <v>12818.480836109309</v>
      </c>
      <c r="I1635" s="25"/>
    </row>
    <row r="1636" spans="1:9" x14ac:dyDescent="0.4">
      <c r="A1636" s="21">
        <v>41448</v>
      </c>
      <c r="B1636" s="22">
        <v>9641</v>
      </c>
      <c r="C1636">
        <v>9322.8469999999998</v>
      </c>
      <c r="D1636" s="26">
        <v>11992.130929083645</v>
      </c>
      <c r="E1636">
        <v>12775.268335329274</v>
      </c>
      <c r="I1636" s="25"/>
    </row>
    <row r="1637" spans="1:9" x14ac:dyDescent="0.4">
      <c r="A1637" s="21">
        <v>41449</v>
      </c>
      <c r="B1637" s="22">
        <v>11692</v>
      </c>
      <c r="C1637">
        <v>11306.163999999999</v>
      </c>
      <c r="D1637" s="26">
        <v>11522.983387608791</v>
      </c>
      <c r="E1637">
        <v>12838.894415231694</v>
      </c>
      <c r="I1637" s="25"/>
    </row>
    <row r="1638" spans="1:9" x14ac:dyDescent="0.4">
      <c r="A1638" s="21">
        <v>41450</v>
      </c>
      <c r="B1638" s="22">
        <v>11561</v>
      </c>
      <c r="C1638">
        <v>11179.486999999999</v>
      </c>
      <c r="D1638" s="26">
        <v>11647.746512879552</v>
      </c>
      <c r="E1638">
        <v>12862.400833725278</v>
      </c>
      <c r="I1638" s="25"/>
    </row>
    <row r="1639" spans="1:9" x14ac:dyDescent="0.4">
      <c r="A1639" s="21">
        <v>41451</v>
      </c>
      <c r="B1639" s="22">
        <v>12547</v>
      </c>
      <c r="C1639">
        <v>12132.949000000001</v>
      </c>
      <c r="D1639" s="26">
        <v>11593.606702448928</v>
      </c>
      <c r="E1639">
        <v>12819.746041950779</v>
      </c>
      <c r="I1639" s="25"/>
    </row>
    <row r="1640" spans="1:9" x14ac:dyDescent="0.4">
      <c r="A1640" s="21">
        <v>41452</v>
      </c>
      <c r="B1640" s="22">
        <v>10243</v>
      </c>
      <c r="C1640">
        <v>9904.9809999999998</v>
      </c>
      <c r="D1640" s="26">
        <v>11695.578374466333</v>
      </c>
      <c r="E1640">
        <v>12776.529244910003</v>
      </c>
      <c r="I1640" s="25"/>
    </row>
    <row r="1641" spans="1:9" x14ac:dyDescent="0.4">
      <c r="A1641" s="21">
        <v>41453</v>
      </c>
      <c r="B1641" s="22">
        <v>12814</v>
      </c>
      <c r="C1641">
        <v>12391.137999999999</v>
      </c>
      <c r="D1641" s="26">
        <v>11552.602984181856</v>
      </c>
      <c r="E1641">
        <v>12840.161573392779</v>
      </c>
      <c r="I1641" s="25"/>
    </row>
    <row r="1642" spans="1:9" x14ac:dyDescent="0.4">
      <c r="A1642" s="21">
        <v>41454</v>
      </c>
      <c r="B1642" s="22">
        <v>11328</v>
      </c>
      <c r="C1642">
        <v>10954.175999999999</v>
      </c>
      <c r="D1642" s="26">
        <v>11731.489706748351</v>
      </c>
      <c r="E1642">
        <v>12863.670280572727</v>
      </c>
      <c r="I1642" s="25"/>
    </row>
    <row r="1643" spans="1:9" x14ac:dyDescent="0.4">
      <c r="A1643" s="21">
        <v>41455</v>
      </c>
      <c r="B1643" s="22">
        <v>10262</v>
      </c>
      <c r="C1643">
        <v>9923.3539999999994</v>
      </c>
      <c r="D1643" s="26">
        <v>11579.834065838799</v>
      </c>
      <c r="E1643">
        <v>12821.011247792248</v>
      </c>
      <c r="I1643" s="25"/>
    </row>
    <row r="1644" spans="1:9" x14ac:dyDescent="0.4">
      <c r="A1644" s="21">
        <v>41456</v>
      </c>
      <c r="B1644" s="22">
        <v>12695</v>
      </c>
      <c r="C1644">
        <v>12276.065000000001</v>
      </c>
      <c r="D1644" s="26">
        <v>11495.39680344561</v>
      </c>
      <c r="E1644">
        <v>12777.790154490733</v>
      </c>
      <c r="I1644" s="25"/>
    </row>
    <row r="1645" spans="1:9" x14ac:dyDescent="0.4">
      <c r="A1645" s="21">
        <v>41457</v>
      </c>
      <c r="B1645" s="22">
        <v>12994</v>
      </c>
      <c r="C1645">
        <v>12565.198</v>
      </c>
      <c r="D1645" s="26">
        <v>11641.392659108604</v>
      </c>
      <c r="E1645">
        <v>12841.428731553868</v>
      </c>
      <c r="I1645" s="25"/>
    </row>
    <row r="1646" spans="1:9" x14ac:dyDescent="0.4">
      <c r="A1646" s="21">
        <v>41458</v>
      </c>
      <c r="B1646" s="22">
        <v>12941</v>
      </c>
      <c r="C1646">
        <v>12513.947</v>
      </c>
      <c r="D1646" s="26">
        <v>11760.21364723131</v>
      </c>
      <c r="E1646">
        <v>12864.939727420175</v>
      </c>
      <c r="I1646" s="25"/>
    </row>
    <row r="1647" spans="1:9" x14ac:dyDescent="0.4">
      <c r="A1647" s="21">
        <v>41459</v>
      </c>
      <c r="B1647" s="22">
        <v>9942</v>
      </c>
      <c r="C1647">
        <v>9613.9139999999989</v>
      </c>
      <c r="D1647" s="26">
        <v>12125.163582538646</v>
      </c>
      <c r="E1647">
        <v>12822.276453633718</v>
      </c>
      <c r="I1647" s="25"/>
    </row>
    <row r="1648" spans="1:9" x14ac:dyDescent="0.4">
      <c r="A1648" s="21">
        <v>41460</v>
      </c>
      <c r="B1648" s="22">
        <v>12406</v>
      </c>
      <c r="C1648">
        <v>11996.601999999999</v>
      </c>
      <c r="D1648" s="26">
        <v>11723.153100338057</v>
      </c>
      <c r="E1648">
        <v>12779.051064071464</v>
      </c>
      <c r="I1648" s="25"/>
    </row>
    <row r="1649" spans="1:9" x14ac:dyDescent="0.4">
      <c r="A1649" s="21">
        <v>41461</v>
      </c>
      <c r="B1649" s="22">
        <v>11191</v>
      </c>
      <c r="C1649">
        <v>10821.697</v>
      </c>
      <c r="D1649" s="26">
        <v>11730.919043562602</v>
      </c>
      <c r="E1649">
        <v>12842.695889714953</v>
      </c>
      <c r="I1649" s="25"/>
    </row>
    <row r="1650" spans="1:9" x14ac:dyDescent="0.4">
      <c r="A1650" s="21">
        <v>41462</v>
      </c>
      <c r="B1650" s="22">
        <v>9913</v>
      </c>
      <c r="C1650">
        <v>9585.8709999999992</v>
      </c>
      <c r="D1650" s="26">
        <v>11765.202761761062</v>
      </c>
      <c r="E1650">
        <v>12866.209174267624</v>
      </c>
      <c r="I1650" s="25"/>
    </row>
    <row r="1651" spans="1:9" x14ac:dyDescent="0.4">
      <c r="A1651" s="21">
        <v>41463</v>
      </c>
      <c r="B1651" s="22">
        <v>11937</v>
      </c>
      <c r="C1651">
        <v>11543.079</v>
      </c>
      <c r="D1651" s="26">
        <v>11456.97133058572</v>
      </c>
      <c r="E1651">
        <v>12823.541659475188</v>
      </c>
      <c r="I1651" s="25"/>
    </row>
    <row r="1652" spans="1:9" x14ac:dyDescent="0.4">
      <c r="A1652" s="21">
        <v>41464</v>
      </c>
      <c r="B1652" s="22">
        <v>12358</v>
      </c>
      <c r="C1652">
        <v>11950.186</v>
      </c>
      <c r="D1652" s="26">
        <v>11417.863201436394</v>
      </c>
      <c r="E1652">
        <v>12780.311973652193</v>
      </c>
      <c r="I1652" s="25"/>
    </row>
    <row r="1653" spans="1:9" x14ac:dyDescent="0.4">
      <c r="A1653" s="21">
        <v>41465</v>
      </c>
      <c r="B1653" s="22">
        <v>12609</v>
      </c>
      <c r="C1653">
        <v>12192.903</v>
      </c>
      <c r="D1653" s="26">
        <v>11673.059935978357</v>
      </c>
      <c r="E1653">
        <v>12843.963047876041</v>
      </c>
      <c r="I1653" s="25"/>
    </row>
    <row r="1654" spans="1:9" x14ac:dyDescent="0.4">
      <c r="A1654" s="21">
        <v>41466</v>
      </c>
      <c r="B1654" s="22">
        <v>10186</v>
      </c>
      <c r="C1654">
        <v>9849.8619999999992</v>
      </c>
      <c r="D1654" s="26">
        <v>11851.007001928258</v>
      </c>
      <c r="E1654">
        <v>12867.478621115071</v>
      </c>
      <c r="I1654" s="25"/>
    </row>
    <row r="1655" spans="1:9" x14ac:dyDescent="0.4">
      <c r="A1655" s="21">
        <v>41467</v>
      </c>
      <c r="B1655" s="22">
        <v>12626</v>
      </c>
      <c r="C1655">
        <v>12209.341999999999</v>
      </c>
      <c r="D1655" s="26">
        <v>11469.296971346337</v>
      </c>
      <c r="E1655">
        <v>12824.806865316656</v>
      </c>
      <c r="I1655" s="25"/>
    </row>
    <row r="1656" spans="1:9" x14ac:dyDescent="0.4">
      <c r="A1656" s="21">
        <v>41468</v>
      </c>
      <c r="B1656" s="22">
        <v>10709</v>
      </c>
      <c r="C1656">
        <v>10355.602999999999</v>
      </c>
      <c r="D1656" s="26">
        <v>11760.092160320823</v>
      </c>
      <c r="E1656">
        <v>12781.572883232924</v>
      </c>
      <c r="I1656" s="25"/>
    </row>
    <row r="1657" spans="1:9" x14ac:dyDescent="0.4">
      <c r="A1657" s="21">
        <v>41469</v>
      </c>
      <c r="B1657" s="22">
        <v>9238</v>
      </c>
      <c r="C1657">
        <v>8933.1459999999988</v>
      </c>
      <c r="D1657" s="26">
        <v>11578.736908758545</v>
      </c>
      <c r="E1657">
        <v>12845.230206037126</v>
      </c>
      <c r="I1657" s="25"/>
    </row>
    <row r="1658" spans="1:9" x14ac:dyDescent="0.4">
      <c r="A1658" s="21">
        <v>41470</v>
      </c>
      <c r="B1658" s="22">
        <v>11645</v>
      </c>
      <c r="C1658">
        <v>11260.715</v>
      </c>
      <c r="D1658" s="26">
        <v>11128.553667592565</v>
      </c>
      <c r="E1658">
        <v>12868.748067962519</v>
      </c>
      <c r="I1658" s="25"/>
    </row>
    <row r="1659" spans="1:9" x14ac:dyDescent="0.4">
      <c r="A1659" s="21">
        <v>41471</v>
      </c>
      <c r="B1659" s="22">
        <v>12041</v>
      </c>
      <c r="C1659">
        <v>11643.646999999999</v>
      </c>
      <c r="D1659" s="26">
        <v>11281.577242193069</v>
      </c>
      <c r="E1659">
        <v>12826.072071158127</v>
      </c>
      <c r="I1659" s="25"/>
    </row>
    <row r="1660" spans="1:9" x14ac:dyDescent="0.4">
      <c r="A1660" s="21">
        <v>41472</v>
      </c>
      <c r="B1660" s="22">
        <v>11992</v>
      </c>
      <c r="C1660">
        <v>11596.263999999999</v>
      </c>
      <c r="D1660" s="26">
        <v>11375.722777731129</v>
      </c>
      <c r="E1660">
        <v>12782.833792813653</v>
      </c>
      <c r="I1660" s="25"/>
    </row>
    <row r="1661" spans="1:9" x14ac:dyDescent="0.4">
      <c r="A1661" s="21">
        <v>41473</v>
      </c>
      <c r="B1661" s="22">
        <v>9737</v>
      </c>
      <c r="C1661">
        <v>9415.6790000000001</v>
      </c>
      <c r="D1661" s="26">
        <v>11444.771090994853</v>
      </c>
      <c r="E1661">
        <v>12846.497364198212</v>
      </c>
      <c r="I1661" s="25"/>
    </row>
    <row r="1662" spans="1:9" x14ac:dyDescent="0.4">
      <c r="A1662" s="21">
        <v>41474</v>
      </c>
      <c r="B1662" s="22">
        <v>12360</v>
      </c>
      <c r="C1662">
        <v>11952.119999999999</v>
      </c>
      <c r="D1662" s="26">
        <v>11239.407900133594</v>
      </c>
      <c r="E1662">
        <v>12870.017514809968</v>
      </c>
      <c r="I1662" s="25"/>
    </row>
    <row r="1663" spans="1:9" x14ac:dyDescent="0.4">
      <c r="A1663" s="21">
        <v>41475</v>
      </c>
      <c r="B1663" s="22">
        <v>11005</v>
      </c>
      <c r="C1663">
        <v>10641.834999999999</v>
      </c>
      <c r="D1663" s="26">
        <v>11390.140367643904</v>
      </c>
      <c r="E1663">
        <v>12827.337276999595</v>
      </c>
      <c r="I1663" s="25"/>
    </row>
    <row r="1664" spans="1:9" x14ac:dyDescent="0.4">
      <c r="A1664" s="21">
        <v>41476</v>
      </c>
      <c r="B1664" s="22">
        <v>9837</v>
      </c>
      <c r="C1664">
        <v>9512.378999999999</v>
      </c>
      <c r="D1664" s="26">
        <v>11264.444585932044</v>
      </c>
      <c r="E1664">
        <v>12784.094702394385</v>
      </c>
      <c r="I1664" s="25"/>
    </row>
    <row r="1665" spans="1:9" x14ac:dyDescent="0.4">
      <c r="A1665" s="21">
        <v>41477</v>
      </c>
      <c r="B1665" s="22">
        <v>12280</v>
      </c>
      <c r="C1665">
        <v>11874.76</v>
      </c>
      <c r="D1665" s="26">
        <v>11142.654559738285</v>
      </c>
      <c r="E1665">
        <v>12847.764522359299</v>
      </c>
      <c r="I1665" s="25"/>
    </row>
    <row r="1666" spans="1:9" x14ac:dyDescent="0.4">
      <c r="A1666" s="21">
        <v>41478</v>
      </c>
      <c r="B1666" s="22">
        <v>12552</v>
      </c>
      <c r="C1666">
        <v>12137.784</v>
      </c>
      <c r="D1666" s="26">
        <v>11275.622868682023</v>
      </c>
      <c r="E1666">
        <v>12871.286961657415</v>
      </c>
      <c r="I1666" s="25"/>
    </row>
    <row r="1667" spans="1:9" x14ac:dyDescent="0.4">
      <c r="A1667" s="21">
        <v>41479</v>
      </c>
      <c r="B1667" s="22">
        <v>12694</v>
      </c>
      <c r="C1667">
        <v>12275.098</v>
      </c>
      <c r="D1667" s="26">
        <v>11403.787814598471</v>
      </c>
      <c r="E1667">
        <v>12828.602482841065</v>
      </c>
      <c r="I1667" s="25"/>
    </row>
    <row r="1668" spans="1:9" x14ac:dyDescent="0.4">
      <c r="A1668" s="21">
        <v>41480</v>
      </c>
      <c r="B1668" s="22">
        <v>9996</v>
      </c>
      <c r="C1668">
        <v>9666.1319999999996</v>
      </c>
      <c r="D1668" s="26">
        <v>11766.82418492436</v>
      </c>
      <c r="E1668">
        <v>12785.355611975114</v>
      </c>
      <c r="I1668" s="25"/>
    </row>
    <row r="1669" spans="1:9" x14ac:dyDescent="0.4">
      <c r="A1669" s="21">
        <v>41481</v>
      </c>
      <c r="B1669" s="22">
        <v>11500</v>
      </c>
      <c r="C1669">
        <v>11120.5</v>
      </c>
      <c r="D1669" s="26">
        <v>11428.366227923352</v>
      </c>
      <c r="E1669">
        <v>12849.031680520386</v>
      </c>
      <c r="I1669" s="25"/>
    </row>
    <row r="1670" spans="1:9" x14ac:dyDescent="0.4">
      <c r="A1670" s="21">
        <v>41482</v>
      </c>
      <c r="B1670" s="22">
        <v>10851</v>
      </c>
      <c r="C1670">
        <v>10492.916999999999</v>
      </c>
      <c r="D1670" s="26">
        <v>11361.11350354481</v>
      </c>
      <c r="E1670">
        <v>12872.556408504865</v>
      </c>
      <c r="I1670" s="25"/>
    </row>
    <row r="1671" spans="1:9" x14ac:dyDescent="0.4">
      <c r="A1671" s="21">
        <v>41483</v>
      </c>
      <c r="B1671" s="22">
        <v>9854</v>
      </c>
      <c r="C1671">
        <v>9528.8179999999993</v>
      </c>
      <c r="D1671" s="26">
        <v>11385.129756591668</v>
      </c>
      <c r="E1671">
        <v>12829.867688682534</v>
      </c>
      <c r="I1671" s="25"/>
    </row>
    <row r="1672" spans="1:9" x14ac:dyDescent="0.4">
      <c r="A1672" s="21">
        <v>41484</v>
      </c>
      <c r="B1672" s="22">
        <v>12350</v>
      </c>
      <c r="C1672">
        <v>11942.449999999999</v>
      </c>
      <c r="D1672" s="26">
        <v>11111.985459370137</v>
      </c>
      <c r="E1672">
        <v>12786.616521555843</v>
      </c>
      <c r="I1672" s="25"/>
    </row>
    <row r="1673" spans="1:9" x14ac:dyDescent="0.4">
      <c r="A1673" s="21">
        <v>41485</v>
      </c>
      <c r="B1673" s="22">
        <v>12461</v>
      </c>
      <c r="C1673">
        <v>12049.787</v>
      </c>
      <c r="D1673" s="26">
        <v>11227.04055364452</v>
      </c>
      <c r="E1673">
        <v>12850.298838681472</v>
      </c>
      <c r="I1673" s="25"/>
    </row>
    <row r="1674" spans="1:9" x14ac:dyDescent="0.4">
      <c r="A1674" s="21">
        <v>41486</v>
      </c>
      <c r="B1674" s="22">
        <v>12493</v>
      </c>
      <c r="C1674">
        <v>12080.731</v>
      </c>
      <c r="D1674" s="26">
        <v>11520.953980723019</v>
      </c>
      <c r="E1674">
        <v>12873.825855352312</v>
      </c>
      <c r="I1674" s="25"/>
    </row>
    <row r="1675" spans="1:9" x14ac:dyDescent="0.4">
      <c r="A1675" s="21">
        <v>41487</v>
      </c>
      <c r="B1675" s="22">
        <v>10881</v>
      </c>
      <c r="C1675">
        <v>10521.927</v>
      </c>
      <c r="D1675" s="26">
        <v>11693.357202229008</v>
      </c>
      <c r="E1675">
        <v>12831.132894524002</v>
      </c>
      <c r="I1675" s="25"/>
    </row>
    <row r="1676" spans="1:9" x14ac:dyDescent="0.4">
      <c r="A1676" s="21">
        <v>41488</v>
      </c>
      <c r="B1676" s="22">
        <v>13569</v>
      </c>
      <c r="C1676">
        <v>13121.223</v>
      </c>
      <c r="D1676" s="26">
        <v>11473.193460034656</v>
      </c>
      <c r="E1676">
        <v>12787.877431136574</v>
      </c>
      <c r="I1676" s="25"/>
    </row>
    <row r="1677" spans="1:9" x14ac:dyDescent="0.4">
      <c r="A1677" s="21">
        <v>41489</v>
      </c>
      <c r="B1677" s="22">
        <v>11856</v>
      </c>
      <c r="C1677">
        <v>11464.752</v>
      </c>
      <c r="D1677" s="26">
        <v>11906.144871776452</v>
      </c>
      <c r="E1677">
        <v>12851.565996842557</v>
      </c>
      <c r="I1677" s="25"/>
    </row>
    <row r="1678" spans="1:9" x14ac:dyDescent="0.4">
      <c r="A1678" s="21">
        <v>41490</v>
      </c>
      <c r="B1678" s="22">
        <v>10974</v>
      </c>
      <c r="C1678">
        <v>10611.858</v>
      </c>
      <c r="D1678" s="26">
        <v>11887.319388559192</v>
      </c>
      <c r="E1678">
        <v>12875.095302199759</v>
      </c>
      <c r="I1678" s="25"/>
    </row>
    <row r="1679" spans="1:9" x14ac:dyDescent="0.4">
      <c r="A1679" s="21">
        <v>41491</v>
      </c>
      <c r="B1679" s="22">
        <v>13469</v>
      </c>
      <c r="C1679">
        <v>13024.522999999999</v>
      </c>
      <c r="D1679" s="26">
        <v>11689.598646216729</v>
      </c>
      <c r="E1679">
        <v>12832.398100365474</v>
      </c>
      <c r="I1679" s="25"/>
    </row>
    <row r="1680" spans="1:9" x14ac:dyDescent="0.4">
      <c r="A1680" s="21">
        <v>41492</v>
      </c>
      <c r="B1680" s="22">
        <v>13793</v>
      </c>
      <c r="C1680">
        <v>13337.831</v>
      </c>
      <c r="D1680" s="26">
        <v>12041.977714393102</v>
      </c>
      <c r="E1680">
        <v>12789.138340717303</v>
      </c>
      <c r="I1680" s="25"/>
    </row>
    <row r="1681" spans="1:9" x14ac:dyDescent="0.4">
      <c r="A1681" s="21">
        <v>41493</v>
      </c>
      <c r="B1681" s="22">
        <v>13731</v>
      </c>
      <c r="C1681">
        <v>13277.877</v>
      </c>
      <c r="D1681" s="26">
        <v>12302.714876588981</v>
      </c>
      <c r="E1681">
        <v>12852.833155003646</v>
      </c>
      <c r="I1681" s="25"/>
    </row>
    <row r="1682" spans="1:9" x14ac:dyDescent="0.4">
      <c r="A1682" s="21">
        <v>41494</v>
      </c>
      <c r="B1682" s="22">
        <v>10623</v>
      </c>
      <c r="C1682">
        <v>10272.440999999999</v>
      </c>
      <c r="D1682" s="26">
        <v>12521.362523882948</v>
      </c>
      <c r="E1682">
        <v>12876.364749047209</v>
      </c>
      <c r="I1682" s="25"/>
    </row>
    <row r="1683" spans="1:9" x14ac:dyDescent="0.4">
      <c r="A1683" s="21">
        <v>41495</v>
      </c>
      <c r="B1683" s="22">
        <v>12941</v>
      </c>
      <c r="C1683">
        <v>12513.947</v>
      </c>
      <c r="D1683" s="26">
        <v>12276.407593623711</v>
      </c>
      <c r="E1683">
        <v>12833.663306206941</v>
      </c>
      <c r="I1683" s="25"/>
    </row>
    <row r="1684" spans="1:9" x14ac:dyDescent="0.4">
      <c r="A1684" s="21">
        <v>41496</v>
      </c>
      <c r="B1684" s="22">
        <v>11526</v>
      </c>
      <c r="C1684">
        <v>11145.642</v>
      </c>
      <c r="D1684" s="26">
        <v>12355.713239488909</v>
      </c>
      <c r="E1684">
        <v>12790.399250298035</v>
      </c>
      <c r="I1684" s="25"/>
    </row>
    <row r="1685" spans="1:9" x14ac:dyDescent="0.4">
      <c r="A1685" s="21">
        <v>41497</v>
      </c>
      <c r="B1685" s="22">
        <v>10642</v>
      </c>
      <c r="C1685">
        <v>10290.814</v>
      </c>
      <c r="D1685" s="26">
        <v>12162.190849614541</v>
      </c>
      <c r="E1685">
        <v>12854.10031316473</v>
      </c>
      <c r="I1685" s="25"/>
    </row>
    <row r="1686" spans="1:9" x14ac:dyDescent="0.4">
      <c r="A1686" s="21">
        <v>41498</v>
      </c>
      <c r="B1686" s="22">
        <v>12557</v>
      </c>
      <c r="C1686">
        <v>12142.618999999999</v>
      </c>
      <c r="D1686" s="26">
        <v>12012.090013691555</v>
      </c>
      <c r="E1686">
        <v>12877.634195894656</v>
      </c>
      <c r="I1686" s="25"/>
    </row>
    <row r="1687" spans="1:9" x14ac:dyDescent="0.4">
      <c r="A1687" s="21">
        <v>41499</v>
      </c>
      <c r="B1687" s="22">
        <v>12570</v>
      </c>
      <c r="C1687">
        <v>12155.19</v>
      </c>
      <c r="D1687" s="26">
        <v>12052.212248280674</v>
      </c>
      <c r="E1687">
        <v>12834.928512048413</v>
      </c>
      <c r="I1687" s="25"/>
    </row>
    <row r="1688" spans="1:9" x14ac:dyDescent="0.4">
      <c r="A1688" s="21">
        <v>41500</v>
      </c>
      <c r="B1688" s="22">
        <v>12411</v>
      </c>
      <c r="C1688">
        <v>12001.437</v>
      </c>
      <c r="D1688" s="26">
        <v>12067.954056447972</v>
      </c>
      <c r="E1688">
        <v>12791.660159878766</v>
      </c>
      <c r="I1688" s="25"/>
    </row>
    <row r="1689" spans="1:9" x14ac:dyDescent="0.4">
      <c r="A1689" s="21">
        <v>41501</v>
      </c>
      <c r="B1689" s="22">
        <v>9747</v>
      </c>
      <c r="C1689">
        <v>9425.3490000000002</v>
      </c>
      <c r="D1689" s="26">
        <v>12251.640223386823</v>
      </c>
      <c r="E1689">
        <v>12855.367471325817</v>
      </c>
      <c r="I1689" s="25"/>
    </row>
    <row r="1690" spans="1:9" x14ac:dyDescent="0.4">
      <c r="A1690" s="21">
        <v>41502</v>
      </c>
      <c r="B1690" s="22">
        <v>10180</v>
      </c>
      <c r="C1690">
        <v>9844.06</v>
      </c>
      <c r="D1690" s="26">
        <v>11797.019250635785</v>
      </c>
      <c r="E1690">
        <v>12878.903642742105</v>
      </c>
      <c r="I1690" s="25"/>
    </row>
    <row r="1691" spans="1:9" x14ac:dyDescent="0.4">
      <c r="A1691" s="21">
        <v>41503</v>
      </c>
      <c r="B1691" s="22">
        <v>10346</v>
      </c>
      <c r="C1691">
        <v>10004.582</v>
      </c>
      <c r="D1691" s="26">
        <v>11467.104999574469</v>
      </c>
      <c r="E1691">
        <v>12836.193717889881</v>
      </c>
      <c r="I1691" s="25"/>
    </row>
    <row r="1692" spans="1:9" x14ac:dyDescent="0.4">
      <c r="A1692" s="21">
        <v>41504</v>
      </c>
      <c r="B1692" s="22">
        <v>9816</v>
      </c>
      <c r="C1692">
        <v>9492.0720000000001</v>
      </c>
      <c r="D1692" s="26">
        <v>11366.094531020999</v>
      </c>
      <c r="E1692">
        <v>12792.921069459495</v>
      </c>
      <c r="I1692" s="25"/>
    </row>
    <row r="1693" spans="1:9" x14ac:dyDescent="0.4">
      <c r="A1693" s="21">
        <v>41505</v>
      </c>
      <c r="B1693" s="22">
        <v>12029</v>
      </c>
      <c r="C1693">
        <v>11632.043</v>
      </c>
      <c r="D1693" s="26">
        <v>11080.550657065876</v>
      </c>
      <c r="E1693">
        <v>12856.634629486904</v>
      </c>
      <c r="I1693" s="25"/>
    </row>
    <row r="1694" spans="1:9" x14ac:dyDescent="0.4">
      <c r="A1694" s="21">
        <v>41506</v>
      </c>
      <c r="B1694" s="22">
        <v>17080</v>
      </c>
      <c r="C1694">
        <v>16516.36</v>
      </c>
      <c r="D1694" s="26">
        <v>11175.527185274454</v>
      </c>
      <c r="E1694">
        <v>12880.173089589553</v>
      </c>
      <c r="I1694" s="25"/>
    </row>
    <row r="1695" spans="1:9" x14ac:dyDescent="0.4">
      <c r="A1695" s="21">
        <v>41507</v>
      </c>
      <c r="B1695" s="22">
        <v>18052</v>
      </c>
      <c r="C1695">
        <v>17456.284</v>
      </c>
      <c r="D1695" s="26">
        <v>12215.018841450245</v>
      </c>
      <c r="E1695">
        <v>12837.458923731348</v>
      </c>
      <c r="I1695" s="25"/>
    </row>
    <row r="1696" spans="1:9" x14ac:dyDescent="0.4">
      <c r="A1696" s="21">
        <v>41508</v>
      </c>
      <c r="B1696" s="22">
        <v>10011</v>
      </c>
      <c r="C1696">
        <v>9680.6369999999988</v>
      </c>
      <c r="D1696" s="26">
        <v>13164.108909094666</v>
      </c>
      <c r="E1696">
        <v>12794.181979040226</v>
      </c>
      <c r="I1696" s="25"/>
    </row>
    <row r="1697" spans="1:9" x14ac:dyDescent="0.4">
      <c r="A1697" s="21">
        <v>41509</v>
      </c>
      <c r="B1697" s="22">
        <v>17560</v>
      </c>
      <c r="C1697">
        <v>16980.52</v>
      </c>
      <c r="D1697" s="26">
        <v>12655.617161955002</v>
      </c>
      <c r="E1697">
        <v>12857.90178764799</v>
      </c>
      <c r="I1697" s="25"/>
    </row>
    <row r="1698" spans="1:9" x14ac:dyDescent="0.4">
      <c r="A1698" s="21">
        <v>41510</v>
      </c>
      <c r="B1698" s="22">
        <v>16204</v>
      </c>
      <c r="C1698">
        <v>15669.268</v>
      </c>
      <c r="D1698" s="26">
        <v>13533.19697259482</v>
      </c>
      <c r="E1698">
        <v>12881.442536437002</v>
      </c>
      <c r="I1698" s="25"/>
    </row>
    <row r="1699" spans="1:9" x14ac:dyDescent="0.4">
      <c r="A1699" s="21">
        <v>41511</v>
      </c>
      <c r="B1699" s="22">
        <v>10164</v>
      </c>
      <c r="C1699">
        <v>9828.5879999999997</v>
      </c>
      <c r="D1699" s="26">
        <v>13834.063347018167</v>
      </c>
      <c r="E1699">
        <v>12838.72412957282</v>
      </c>
      <c r="I1699" s="25"/>
    </row>
    <row r="1700" spans="1:9" x14ac:dyDescent="0.4">
      <c r="A1700" s="21">
        <v>41512</v>
      </c>
      <c r="B1700" s="22">
        <v>14233</v>
      </c>
      <c r="C1700">
        <v>13763.311</v>
      </c>
      <c r="D1700" s="26">
        <v>13355.286308244022</v>
      </c>
      <c r="E1700">
        <v>12795.442888620955</v>
      </c>
      <c r="I1700" s="25"/>
    </row>
    <row r="1701" spans="1:9" x14ac:dyDescent="0.4">
      <c r="A1701" s="21">
        <v>41513</v>
      </c>
      <c r="B1701" s="22">
        <v>20123</v>
      </c>
      <c r="C1701">
        <v>19458.940999999999</v>
      </c>
      <c r="D1701" s="26">
        <v>13546.401361631133</v>
      </c>
      <c r="E1701">
        <v>12859.168945809077</v>
      </c>
      <c r="I1701" s="25"/>
    </row>
    <row r="1702" spans="1:9" x14ac:dyDescent="0.4">
      <c r="A1702" s="21">
        <v>41514</v>
      </c>
      <c r="B1702" s="22">
        <v>19571</v>
      </c>
      <c r="C1702">
        <v>18925.156999999999</v>
      </c>
      <c r="D1702" s="26">
        <v>14381.384136601662</v>
      </c>
      <c r="E1702">
        <v>12882.711983284449</v>
      </c>
      <c r="I1702" s="25"/>
    </row>
    <row r="1703" spans="1:9" x14ac:dyDescent="0.4">
      <c r="A1703" s="21">
        <v>41515</v>
      </c>
      <c r="B1703" s="22">
        <v>14620</v>
      </c>
      <c r="C1703">
        <v>14137.539999999999</v>
      </c>
      <c r="D1703" s="26">
        <v>15432.822675866773</v>
      </c>
      <c r="E1703">
        <v>12839.989335414288</v>
      </c>
      <c r="I1703" s="25"/>
    </row>
    <row r="1704" spans="1:9" x14ac:dyDescent="0.4">
      <c r="A1704" s="21">
        <v>41516</v>
      </c>
      <c r="B1704" s="22">
        <v>19243</v>
      </c>
      <c r="C1704">
        <v>18607.981</v>
      </c>
      <c r="D1704" s="26">
        <v>15437.91452965777</v>
      </c>
      <c r="E1704">
        <v>12796.703798201686</v>
      </c>
      <c r="I1704" s="25"/>
    </row>
    <row r="1705" spans="1:9" x14ac:dyDescent="0.4">
      <c r="A1705" s="21">
        <v>41517</v>
      </c>
      <c r="B1705" s="22">
        <v>15954</v>
      </c>
      <c r="C1705">
        <v>15427.518</v>
      </c>
      <c r="D1705" s="26">
        <v>15775.715425405269</v>
      </c>
      <c r="E1705">
        <v>12860.436103970163</v>
      </c>
      <c r="I1705" s="25"/>
    </row>
    <row r="1706" spans="1:9" x14ac:dyDescent="0.4">
      <c r="A1706" s="21">
        <v>41518</v>
      </c>
      <c r="B1706" s="22">
        <v>13912</v>
      </c>
      <c r="C1706">
        <v>13452.904</v>
      </c>
      <c r="D1706" s="26">
        <v>15933.504628798122</v>
      </c>
      <c r="E1706">
        <v>12883.981430131897</v>
      </c>
      <c r="I1706" s="25"/>
    </row>
    <row r="1707" spans="1:9" x14ac:dyDescent="0.4">
      <c r="A1707" s="21">
        <v>41519</v>
      </c>
      <c r="B1707" s="22">
        <v>13522</v>
      </c>
      <c r="C1707">
        <v>13075.773999999999</v>
      </c>
      <c r="D1707" s="26">
        <v>15808.605290398886</v>
      </c>
      <c r="E1707">
        <v>12841.254541255759</v>
      </c>
      <c r="I1707" s="25"/>
    </row>
    <row r="1708" spans="1:9" x14ac:dyDescent="0.4">
      <c r="A1708" s="21">
        <v>41520</v>
      </c>
      <c r="B1708" s="22">
        <v>14137</v>
      </c>
      <c r="C1708">
        <v>13670.478999999999</v>
      </c>
      <c r="D1708" s="26">
        <v>15120.147026158302</v>
      </c>
      <c r="E1708">
        <v>12797.964707782416</v>
      </c>
      <c r="I1708" s="25"/>
    </row>
    <row r="1709" spans="1:9" x14ac:dyDescent="0.4">
      <c r="A1709" s="21">
        <v>41521</v>
      </c>
      <c r="B1709" s="22">
        <v>14072</v>
      </c>
      <c r="C1709">
        <v>13607.624</v>
      </c>
      <c r="D1709" s="26">
        <v>15052.858954690551</v>
      </c>
      <c r="E1709">
        <v>12861.703262131248</v>
      </c>
      <c r="I1709" s="25"/>
    </row>
    <row r="1710" spans="1:9" x14ac:dyDescent="0.4">
      <c r="A1710" s="21">
        <v>41522</v>
      </c>
      <c r="B1710" s="22">
        <v>11238</v>
      </c>
      <c r="C1710">
        <v>10867.145999999999</v>
      </c>
      <c r="D1710" s="26">
        <v>15083.86024121622</v>
      </c>
      <c r="E1710">
        <v>12885.250876979348</v>
      </c>
      <c r="I1710" s="25"/>
    </row>
    <row r="1711" spans="1:9" x14ac:dyDescent="0.4">
      <c r="A1711" s="21">
        <v>41523</v>
      </c>
      <c r="B1711" s="22">
        <v>13795</v>
      </c>
      <c r="C1711">
        <v>13339.764999999999</v>
      </c>
      <c r="D1711" s="26">
        <v>14178.523434866906</v>
      </c>
      <c r="E1711">
        <v>12842.519747097227</v>
      </c>
      <c r="I1711" s="25"/>
    </row>
    <row r="1712" spans="1:9" x14ac:dyDescent="0.4">
      <c r="A1712" s="21">
        <v>41524</v>
      </c>
      <c r="B1712" s="22">
        <v>11639</v>
      </c>
      <c r="C1712">
        <v>11254.913</v>
      </c>
      <c r="D1712" s="26">
        <v>14203.448650037217</v>
      </c>
      <c r="E1712">
        <v>12799.225617363145</v>
      </c>
      <c r="I1712" s="25"/>
    </row>
    <row r="1713" spans="1:9" x14ac:dyDescent="0.4">
      <c r="A1713" s="21">
        <v>41525</v>
      </c>
      <c r="B1713" s="22">
        <v>10461</v>
      </c>
      <c r="C1713">
        <v>10115.787</v>
      </c>
      <c r="D1713" s="26">
        <v>13924.174479710146</v>
      </c>
      <c r="E1713">
        <v>12862.970420292337</v>
      </c>
      <c r="I1713" s="25"/>
    </row>
    <row r="1714" spans="1:9" x14ac:dyDescent="0.4">
      <c r="A1714" s="21">
        <v>41526</v>
      </c>
      <c r="B1714" s="22">
        <v>12766</v>
      </c>
      <c r="C1714">
        <v>12344.722</v>
      </c>
      <c r="D1714" s="26">
        <v>13146.09491466916</v>
      </c>
      <c r="E1714">
        <v>12886.520323826795</v>
      </c>
      <c r="I1714" s="25"/>
    </row>
    <row r="1715" spans="1:9" x14ac:dyDescent="0.4">
      <c r="A1715" s="21">
        <v>41527</v>
      </c>
      <c r="B1715" s="22">
        <v>13654</v>
      </c>
      <c r="C1715">
        <v>13203.418</v>
      </c>
      <c r="D1715" s="26">
        <v>13136.136197068787</v>
      </c>
      <c r="E1715">
        <v>12843.784952938697</v>
      </c>
      <c r="I1715" s="25"/>
    </row>
    <row r="1716" spans="1:9" x14ac:dyDescent="0.4">
      <c r="A1716" s="21">
        <v>41528</v>
      </c>
      <c r="B1716" s="22">
        <v>13901</v>
      </c>
      <c r="C1716">
        <v>13442.267</v>
      </c>
      <c r="D1716" s="26">
        <v>13338.330780092885</v>
      </c>
      <c r="E1716">
        <v>12800.486526943876</v>
      </c>
      <c r="I1716" s="25"/>
    </row>
    <row r="1717" spans="1:9" x14ac:dyDescent="0.4">
      <c r="A1717" s="21">
        <v>41529</v>
      </c>
      <c r="B1717" s="22">
        <v>10628</v>
      </c>
      <c r="C1717">
        <v>10277.276</v>
      </c>
      <c r="D1717" s="26">
        <v>13255.633659243675</v>
      </c>
      <c r="E1717">
        <v>12864.237578453422</v>
      </c>
      <c r="I1717" s="25"/>
    </row>
    <row r="1718" spans="1:9" x14ac:dyDescent="0.4">
      <c r="A1718" s="21">
        <v>41530</v>
      </c>
      <c r="B1718" s="22">
        <v>12828</v>
      </c>
      <c r="C1718">
        <v>12404.675999999999</v>
      </c>
      <c r="D1718" s="26">
        <v>12891.808753754898</v>
      </c>
      <c r="E1718">
        <v>12887.789770674242</v>
      </c>
      <c r="I1718" s="25"/>
    </row>
    <row r="1719" spans="1:9" x14ac:dyDescent="0.4">
      <c r="A1719" s="21">
        <v>41531</v>
      </c>
      <c r="B1719" s="22">
        <v>11203</v>
      </c>
      <c r="C1719">
        <v>10833.300999999999</v>
      </c>
      <c r="D1719" s="26">
        <v>12997.001050005347</v>
      </c>
      <c r="E1719">
        <v>12845.050158780166</v>
      </c>
      <c r="I1719" s="25"/>
    </row>
    <row r="1720" spans="1:9" x14ac:dyDescent="0.4">
      <c r="A1720" s="21">
        <v>41532</v>
      </c>
      <c r="B1720" s="22">
        <v>10105</v>
      </c>
      <c r="C1720">
        <v>9771.5349999999999</v>
      </c>
      <c r="D1720" s="26">
        <v>12497.843080537314</v>
      </c>
      <c r="E1720">
        <v>12801.747436524605</v>
      </c>
      <c r="I1720" s="25"/>
    </row>
    <row r="1721" spans="1:9" x14ac:dyDescent="0.4">
      <c r="A1721" s="21">
        <v>41533</v>
      </c>
      <c r="B1721" s="22">
        <v>12816</v>
      </c>
      <c r="C1721">
        <v>12393.072</v>
      </c>
      <c r="D1721" s="26">
        <v>12202.632210149979</v>
      </c>
      <c r="E1721">
        <v>12865.50473661451</v>
      </c>
      <c r="I1721" s="25"/>
    </row>
    <row r="1722" spans="1:9" x14ac:dyDescent="0.4">
      <c r="A1722" s="21">
        <v>41534</v>
      </c>
      <c r="B1722" s="22">
        <v>13195</v>
      </c>
      <c r="C1722">
        <v>12759.565000000001</v>
      </c>
      <c r="D1722" s="26">
        <v>12389.125691833849</v>
      </c>
      <c r="E1722">
        <v>12889.059217521692</v>
      </c>
      <c r="I1722" s="25"/>
    </row>
    <row r="1723" spans="1:9" x14ac:dyDescent="0.4">
      <c r="A1723" s="21">
        <v>41535</v>
      </c>
      <c r="B1723" s="22">
        <v>13309</v>
      </c>
      <c r="C1723">
        <v>12869.803</v>
      </c>
      <c r="D1723" s="26">
        <v>12305.66741358563</v>
      </c>
      <c r="E1723">
        <v>12846.315364621636</v>
      </c>
      <c r="I1723" s="25"/>
    </row>
    <row r="1724" spans="1:9" x14ac:dyDescent="0.4">
      <c r="A1724" s="21">
        <v>41536</v>
      </c>
      <c r="B1724" s="22">
        <v>10755</v>
      </c>
      <c r="C1724">
        <v>10400.084999999999</v>
      </c>
      <c r="D1724" s="26">
        <v>12608.324625674288</v>
      </c>
      <c r="E1724">
        <v>12803.008346105336</v>
      </c>
      <c r="I1724" s="25"/>
    </row>
    <row r="1725" spans="1:9" x14ac:dyDescent="0.4">
      <c r="A1725" s="21">
        <v>41537</v>
      </c>
      <c r="B1725" s="22">
        <v>13402</v>
      </c>
      <c r="C1725">
        <v>12959.734</v>
      </c>
      <c r="D1725" s="26">
        <v>12396.643580710988</v>
      </c>
      <c r="E1725">
        <v>12866.771894775595</v>
      </c>
      <c r="I1725" s="25"/>
    </row>
    <row r="1726" spans="1:9" x14ac:dyDescent="0.4">
      <c r="A1726" s="21">
        <v>41538</v>
      </c>
      <c r="B1726" s="22">
        <v>11628</v>
      </c>
      <c r="C1726">
        <v>11244.276</v>
      </c>
      <c r="D1726" s="26">
        <v>12347.670673832847</v>
      </c>
      <c r="E1726">
        <v>12890.328664369139</v>
      </c>
      <c r="I1726" s="25"/>
    </row>
    <row r="1727" spans="1:9" x14ac:dyDescent="0.4">
      <c r="A1727" s="21">
        <v>41539</v>
      </c>
      <c r="B1727" s="22">
        <v>10447</v>
      </c>
      <c r="C1727">
        <v>10102.249</v>
      </c>
      <c r="D1727" s="26">
        <v>12328.034901532179</v>
      </c>
      <c r="E1727">
        <v>12847.580570463106</v>
      </c>
      <c r="I1727" s="25"/>
    </row>
    <row r="1728" spans="1:9" x14ac:dyDescent="0.4">
      <c r="A1728" s="21">
        <v>41540</v>
      </c>
      <c r="B1728" s="22">
        <v>12817</v>
      </c>
      <c r="C1728">
        <v>12394.038999999999</v>
      </c>
      <c r="D1728" s="26">
        <v>12148.772491441892</v>
      </c>
      <c r="E1728">
        <v>12804.269255686066</v>
      </c>
      <c r="I1728" s="25"/>
    </row>
    <row r="1729" spans="1:9" x14ac:dyDescent="0.4">
      <c r="A1729" s="21">
        <v>41541</v>
      </c>
      <c r="B1729" s="22">
        <v>12987</v>
      </c>
      <c r="C1729">
        <v>12558.429</v>
      </c>
      <c r="D1729" s="26">
        <v>12026.893115158777</v>
      </c>
      <c r="E1729">
        <v>12868.039052936681</v>
      </c>
      <c r="I1729" s="25"/>
    </row>
    <row r="1730" spans="1:9" x14ac:dyDescent="0.4">
      <c r="A1730" s="21">
        <v>41542</v>
      </c>
      <c r="B1730" s="22">
        <v>12809</v>
      </c>
      <c r="C1730">
        <v>12386.303</v>
      </c>
      <c r="D1730" s="26">
        <v>12263.052606051508</v>
      </c>
      <c r="E1730">
        <v>12891.598111216588</v>
      </c>
      <c r="I1730" s="25"/>
    </row>
    <row r="1731" spans="1:9" x14ac:dyDescent="0.4">
      <c r="A1731" s="21">
        <v>41543</v>
      </c>
      <c r="B1731" s="22">
        <v>10292</v>
      </c>
      <c r="C1731">
        <v>9952.3639999999996</v>
      </c>
      <c r="D1731" s="26">
        <v>12518.230975956863</v>
      </c>
      <c r="E1731">
        <v>12848.845776304574</v>
      </c>
      <c r="I1731" s="25"/>
    </row>
    <row r="1732" spans="1:9" x14ac:dyDescent="0.4">
      <c r="A1732" s="21">
        <v>41544</v>
      </c>
      <c r="B1732" s="22">
        <v>11102</v>
      </c>
      <c r="C1732">
        <v>10735.634</v>
      </c>
      <c r="D1732" s="26">
        <v>11932.08239315163</v>
      </c>
      <c r="E1732">
        <v>12805.530165266795</v>
      </c>
      <c r="I1732" s="25"/>
    </row>
    <row r="1733" spans="1:9" x14ac:dyDescent="0.4">
      <c r="A1733" s="21">
        <v>41545</v>
      </c>
      <c r="B1733" s="22">
        <v>10824</v>
      </c>
      <c r="C1733">
        <v>10466.807999999999</v>
      </c>
      <c r="D1733" s="26">
        <v>11869.201251565115</v>
      </c>
      <c r="E1733">
        <v>12869.306211097768</v>
      </c>
      <c r="I1733" s="25"/>
    </row>
    <row r="1734" spans="1:9" x14ac:dyDescent="0.4">
      <c r="A1734" s="21">
        <v>41546</v>
      </c>
      <c r="B1734" s="22">
        <v>13495</v>
      </c>
      <c r="C1734">
        <v>13049.664999999999</v>
      </c>
      <c r="D1734" s="26">
        <v>11819.644234591227</v>
      </c>
      <c r="E1734">
        <v>12892.867558064036</v>
      </c>
      <c r="I1734" s="25"/>
    </row>
    <row r="1735" spans="1:9" x14ac:dyDescent="0.4">
      <c r="A1735" s="21">
        <v>41547</v>
      </c>
      <c r="B1735" s="22">
        <v>16062</v>
      </c>
      <c r="C1735">
        <v>15531.954</v>
      </c>
      <c r="D1735" s="26">
        <v>11887.18689367719</v>
      </c>
      <c r="E1735">
        <v>12850.110982146043</v>
      </c>
      <c r="I1735" s="25"/>
    </row>
    <row r="1736" spans="1:9" x14ac:dyDescent="0.4">
      <c r="A1736" s="21">
        <v>41548</v>
      </c>
      <c r="B1736" s="22">
        <v>15458</v>
      </c>
      <c r="C1736">
        <v>14947.886</v>
      </c>
      <c r="D1736" s="26">
        <v>12638.631731186422</v>
      </c>
      <c r="E1736">
        <v>12806.791074847526</v>
      </c>
      <c r="I1736" s="25"/>
    </row>
    <row r="1737" spans="1:9" x14ac:dyDescent="0.4">
      <c r="A1737" s="21">
        <v>41549</v>
      </c>
      <c r="B1737" s="22">
        <v>16449</v>
      </c>
      <c r="C1737">
        <v>15906.182999999999</v>
      </c>
      <c r="D1737" s="26">
        <v>13273.160932513258</v>
      </c>
      <c r="E1737">
        <v>12870.573369258855</v>
      </c>
      <c r="I1737" s="25"/>
    </row>
    <row r="1738" spans="1:9" x14ac:dyDescent="0.4">
      <c r="A1738" s="21">
        <v>41550</v>
      </c>
      <c r="B1738" s="22">
        <v>12406</v>
      </c>
      <c r="C1738">
        <v>11996.601999999999</v>
      </c>
      <c r="D1738" s="26">
        <v>13592.104460203966</v>
      </c>
      <c r="E1738">
        <v>12894.137004911485</v>
      </c>
      <c r="I1738" s="25"/>
    </row>
    <row r="1739" spans="1:9" x14ac:dyDescent="0.4">
      <c r="A1739" s="21">
        <v>41551</v>
      </c>
      <c r="B1739" s="22">
        <v>12360</v>
      </c>
      <c r="C1739">
        <v>11952.119999999999</v>
      </c>
      <c r="D1739" s="26">
        <v>13455.63137073693</v>
      </c>
      <c r="E1739">
        <v>12851.376187987513</v>
      </c>
      <c r="I1739" s="25"/>
    </row>
    <row r="1740" spans="1:9" x14ac:dyDescent="0.4">
      <c r="A1740" s="21">
        <v>41552</v>
      </c>
      <c r="B1740" s="22">
        <v>10813</v>
      </c>
      <c r="C1740">
        <v>10456.171</v>
      </c>
      <c r="D1740" s="26">
        <v>13459.412436176392</v>
      </c>
      <c r="E1740">
        <v>12808.051984428255</v>
      </c>
      <c r="I1740" s="25"/>
    </row>
    <row r="1741" spans="1:9" x14ac:dyDescent="0.4">
      <c r="A1741" s="21">
        <v>41553</v>
      </c>
      <c r="B1741" s="22">
        <v>9870</v>
      </c>
      <c r="C1741">
        <v>9544.2899999999991</v>
      </c>
      <c r="D1741" s="26">
        <v>12786.601150128494</v>
      </c>
      <c r="E1741">
        <v>12871.840527419941</v>
      </c>
      <c r="I1741" s="25"/>
    </row>
    <row r="1742" spans="1:9" x14ac:dyDescent="0.4">
      <c r="A1742" s="21">
        <v>41554</v>
      </c>
      <c r="B1742" s="22">
        <v>12271</v>
      </c>
      <c r="C1742">
        <v>11866.056999999999</v>
      </c>
      <c r="D1742" s="26">
        <v>12365.556139914446</v>
      </c>
      <c r="E1742">
        <v>12895.406451758932</v>
      </c>
      <c r="I1742" s="25"/>
    </row>
    <row r="1743" spans="1:9" x14ac:dyDescent="0.4">
      <c r="A1743" s="21">
        <v>41555</v>
      </c>
      <c r="B1743" s="22">
        <v>12750</v>
      </c>
      <c r="C1743">
        <v>12329.25</v>
      </c>
      <c r="D1743" s="26">
        <v>12498.279397574608</v>
      </c>
      <c r="E1743">
        <v>12852.641393828982</v>
      </c>
      <c r="I1743" s="25"/>
    </row>
    <row r="1744" spans="1:9" x14ac:dyDescent="0.4">
      <c r="A1744" s="21">
        <v>41556</v>
      </c>
      <c r="B1744" s="22">
        <v>12634</v>
      </c>
      <c r="C1744">
        <v>12217.078</v>
      </c>
      <c r="D1744" s="26">
        <v>12299.636534604433</v>
      </c>
      <c r="E1744">
        <v>12809.312894008986</v>
      </c>
      <c r="I1744" s="25"/>
    </row>
    <row r="1745" spans="1:9" x14ac:dyDescent="0.4">
      <c r="A1745" s="21">
        <v>41557</v>
      </c>
      <c r="B1745" s="22">
        <v>9740</v>
      </c>
      <c r="C1745">
        <v>9418.58</v>
      </c>
      <c r="D1745" s="26">
        <v>12446.60784742155</v>
      </c>
      <c r="E1745">
        <v>12873.107685581028</v>
      </c>
      <c r="I1745" s="25"/>
    </row>
    <row r="1746" spans="1:9" x14ac:dyDescent="0.4">
      <c r="A1746" s="21">
        <v>41558</v>
      </c>
      <c r="B1746" s="22">
        <v>12356</v>
      </c>
      <c r="C1746">
        <v>11948.252</v>
      </c>
      <c r="D1746" s="26">
        <v>12155.606161622431</v>
      </c>
      <c r="E1746">
        <v>12896.67589860638</v>
      </c>
      <c r="I1746" s="25"/>
    </row>
    <row r="1747" spans="1:9" x14ac:dyDescent="0.4">
      <c r="A1747" s="21">
        <v>41559</v>
      </c>
      <c r="B1747" s="22">
        <v>10932</v>
      </c>
      <c r="C1747">
        <v>10571.243999999999</v>
      </c>
      <c r="D1747" s="26">
        <v>11956.518357263123</v>
      </c>
      <c r="E1747">
        <v>12853.906599670452</v>
      </c>
      <c r="I1747" s="25"/>
    </row>
    <row r="1748" spans="1:9" x14ac:dyDescent="0.4">
      <c r="A1748" s="21">
        <v>41560</v>
      </c>
      <c r="B1748" s="22">
        <v>10007</v>
      </c>
      <c r="C1748">
        <v>9676.7690000000002</v>
      </c>
      <c r="D1748" s="26">
        <v>11836.806818043256</v>
      </c>
      <c r="E1748">
        <v>12810.573803589716</v>
      </c>
      <c r="I1748" s="25"/>
    </row>
    <row r="1749" spans="1:9" x14ac:dyDescent="0.4">
      <c r="A1749" s="21">
        <v>41561</v>
      </c>
      <c r="B1749" s="22">
        <v>11648</v>
      </c>
      <c r="C1749">
        <v>11263.616</v>
      </c>
      <c r="D1749" s="26">
        <v>11721.951449169299</v>
      </c>
      <c r="E1749">
        <v>12874.374843742113</v>
      </c>
      <c r="I1749" s="25"/>
    </row>
    <row r="1750" spans="1:9" x14ac:dyDescent="0.4">
      <c r="A1750" s="21">
        <v>41562</v>
      </c>
      <c r="B1750" s="22">
        <v>12654</v>
      </c>
      <c r="C1750">
        <v>12236.418</v>
      </c>
      <c r="D1750" s="26">
        <v>11470.894078153204</v>
      </c>
      <c r="E1750">
        <v>12897.945345453829</v>
      </c>
      <c r="I1750" s="25"/>
    </row>
    <row r="1751" spans="1:9" x14ac:dyDescent="0.4">
      <c r="A1751" s="21">
        <v>41563</v>
      </c>
      <c r="B1751" s="22">
        <v>12829</v>
      </c>
      <c r="C1751">
        <v>12405.643</v>
      </c>
      <c r="D1751" s="26">
        <v>11697.614693714131</v>
      </c>
      <c r="E1751">
        <v>12855.171805511922</v>
      </c>
      <c r="I1751" s="25"/>
    </row>
    <row r="1752" spans="1:9" x14ac:dyDescent="0.4">
      <c r="A1752" s="21">
        <v>41564</v>
      </c>
      <c r="B1752" s="22">
        <v>10229</v>
      </c>
      <c r="C1752">
        <v>9891.4429999999993</v>
      </c>
      <c r="D1752" s="26">
        <v>12094.820661164764</v>
      </c>
      <c r="E1752">
        <v>12811.834713170445</v>
      </c>
      <c r="I1752" s="25"/>
    </row>
    <row r="1753" spans="1:9" x14ac:dyDescent="0.4">
      <c r="A1753" s="21">
        <v>41565</v>
      </c>
      <c r="B1753" s="22">
        <v>12808</v>
      </c>
      <c r="C1753">
        <v>12385.335999999999</v>
      </c>
      <c r="D1753" s="26">
        <v>11568.332601001444</v>
      </c>
      <c r="E1753">
        <v>12875.642001903201</v>
      </c>
      <c r="I1753" s="25"/>
    </row>
    <row r="1754" spans="1:9" x14ac:dyDescent="0.4">
      <c r="A1754" s="21">
        <v>41566</v>
      </c>
      <c r="B1754" s="22">
        <v>11116</v>
      </c>
      <c r="C1754">
        <v>10749.172</v>
      </c>
      <c r="D1754" s="26">
        <v>11803.530129344677</v>
      </c>
      <c r="E1754">
        <v>12899.214792301276</v>
      </c>
      <c r="I1754" s="25"/>
    </row>
    <row r="1755" spans="1:9" x14ac:dyDescent="0.4">
      <c r="A1755" s="21">
        <v>41567</v>
      </c>
      <c r="B1755" s="22">
        <v>9894</v>
      </c>
      <c r="C1755">
        <v>9567.4979999999996</v>
      </c>
      <c r="D1755" s="26">
        <v>11859.91784588215</v>
      </c>
      <c r="E1755">
        <v>12856.437011353391</v>
      </c>
      <c r="I1755" s="25"/>
    </row>
    <row r="1756" spans="1:9" x14ac:dyDescent="0.4">
      <c r="A1756" s="21">
        <v>41568</v>
      </c>
      <c r="B1756" s="22">
        <v>10902</v>
      </c>
      <c r="C1756">
        <v>10542.234</v>
      </c>
      <c r="D1756" s="26">
        <v>11363.584472484579</v>
      </c>
      <c r="E1756">
        <v>12813.095622751176</v>
      </c>
      <c r="I1756" s="25"/>
    </row>
    <row r="1757" spans="1:9" x14ac:dyDescent="0.4">
      <c r="A1757" s="21">
        <v>41569</v>
      </c>
      <c r="B1757" s="22">
        <v>12930</v>
      </c>
      <c r="C1757">
        <v>12503.31</v>
      </c>
      <c r="D1757" s="26">
        <v>11295.234622034095</v>
      </c>
      <c r="E1757">
        <v>12876.909160064286</v>
      </c>
      <c r="I1757" s="25"/>
    </row>
    <row r="1758" spans="1:9" x14ac:dyDescent="0.4">
      <c r="A1758" s="21">
        <v>41570</v>
      </c>
      <c r="B1758" s="22">
        <v>17627</v>
      </c>
      <c r="C1758">
        <v>17045.309000000001</v>
      </c>
      <c r="D1758" s="26">
        <v>11708.773942916519</v>
      </c>
      <c r="E1758">
        <v>12900.484239148725</v>
      </c>
      <c r="I1758" s="25"/>
    </row>
    <row r="1759" spans="1:9" x14ac:dyDescent="0.4">
      <c r="A1759" s="21">
        <v>41571</v>
      </c>
      <c r="B1759" s="22">
        <v>13378</v>
      </c>
      <c r="C1759">
        <v>12936.526</v>
      </c>
      <c r="D1759" s="26">
        <v>12498.346025461129</v>
      </c>
      <c r="E1759">
        <v>12857.702217194859</v>
      </c>
      <c r="I1759" s="25"/>
    </row>
    <row r="1760" spans="1:9" x14ac:dyDescent="0.4">
      <c r="A1760" s="21">
        <v>41572</v>
      </c>
      <c r="B1760" s="22">
        <v>15621</v>
      </c>
      <c r="C1760">
        <v>15105.507</v>
      </c>
      <c r="D1760" s="26">
        <v>12680.69405354499</v>
      </c>
      <c r="E1760">
        <v>12814.356532331905</v>
      </c>
      <c r="I1760" s="25"/>
    </row>
    <row r="1761" spans="1:9" x14ac:dyDescent="0.4">
      <c r="A1761" s="21">
        <v>41573</v>
      </c>
      <c r="B1761" s="22">
        <v>14125</v>
      </c>
      <c r="C1761">
        <v>13658.875</v>
      </c>
      <c r="D1761" s="26">
        <v>13386.962833005027</v>
      </c>
      <c r="E1761">
        <v>12878.176318225373</v>
      </c>
      <c r="I1761" s="25"/>
    </row>
    <row r="1762" spans="1:9" x14ac:dyDescent="0.4">
      <c r="A1762" s="21">
        <v>41574</v>
      </c>
      <c r="B1762" s="22">
        <v>12629</v>
      </c>
      <c r="C1762">
        <v>12212.243</v>
      </c>
      <c r="D1762" s="26">
        <v>13250.34993334827</v>
      </c>
      <c r="E1762">
        <v>12901.753685996173</v>
      </c>
      <c r="I1762" s="25"/>
    </row>
    <row r="1763" spans="1:9" x14ac:dyDescent="0.4">
      <c r="A1763" s="21">
        <v>41575</v>
      </c>
      <c r="B1763" s="22">
        <v>12448</v>
      </c>
      <c r="C1763">
        <v>12037.216</v>
      </c>
      <c r="D1763" s="26">
        <v>13218.64586019337</v>
      </c>
      <c r="E1763">
        <v>12858.967423036329</v>
      </c>
      <c r="I1763" s="25"/>
    </row>
    <row r="1764" spans="1:9" x14ac:dyDescent="0.4">
      <c r="A1764" s="21">
        <v>41576</v>
      </c>
      <c r="B1764" s="22">
        <v>13136</v>
      </c>
      <c r="C1764">
        <v>12702.511999999999</v>
      </c>
      <c r="D1764" s="26">
        <v>13289.738790256597</v>
      </c>
      <c r="E1764">
        <v>12815.617441912636</v>
      </c>
      <c r="I1764" s="25"/>
    </row>
    <row r="1765" spans="1:9" x14ac:dyDescent="0.4">
      <c r="A1765" s="21">
        <v>41577</v>
      </c>
      <c r="B1765" s="22">
        <v>13161</v>
      </c>
      <c r="C1765">
        <v>12726.687</v>
      </c>
      <c r="D1765" s="26">
        <v>12994.422952512328</v>
      </c>
      <c r="E1765">
        <v>12879.443476386459</v>
      </c>
      <c r="I1765" s="25"/>
    </row>
    <row r="1766" spans="1:9" x14ac:dyDescent="0.4">
      <c r="A1766" s="21">
        <v>41578</v>
      </c>
      <c r="B1766" s="22">
        <v>10872</v>
      </c>
      <c r="C1766">
        <v>10513.224</v>
      </c>
      <c r="D1766" s="26">
        <v>13087.934787777436</v>
      </c>
      <c r="E1766">
        <v>12903.02313284362</v>
      </c>
      <c r="I1766" s="25"/>
    </row>
    <row r="1767" spans="1:9" x14ac:dyDescent="0.4">
      <c r="A1767" s="21">
        <v>41579</v>
      </c>
      <c r="B1767" s="22">
        <v>13526</v>
      </c>
      <c r="C1767">
        <v>13079.642</v>
      </c>
      <c r="D1767" s="26">
        <v>12927.295947926452</v>
      </c>
      <c r="E1767">
        <v>12860.232628877799</v>
      </c>
      <c r="I1767" s="25"/>
    </row>
    <row r="1768" spans="1:9" x14ac:dyDescent="0.4">
      <c r="A1768" s="21">
        <v>41580</v>
      </c>
      <c r="B1768" s="22">
        <v>11303</v>
      </c>
      <c r="C1768">
        <v>10930.001</v>
      </c>
      <c r="D1768" s="26">
        <v>12763.457276438688</v>
      </c>
      <c r="E1768">
        <v>12816.878351493366</v>
      </c>
      <c r="I1768" s="25"/>
    </row>
    <row r="1769" spans="1:9" x14ac:dyDescent="0.4">
      <c r="A1769" s="21">
        <v>41581</v>
      </c>
      <c r="B1769" s="22">
        <v>10666</v>
      </c>
      <c r="C1769">
        <v>10314.021999999999</v>
      </c>
      <c r="D1769" s="26">
        <v>12557.407069499679</v>
      </c>
      <c r="E1769">
        <v>12880.710634547544</v>
      </c>
      <c r="I1769" s="25"/>
    </row>
    <row r="1770" spans="1:9" x14ac:dyDescent="0.4">
      <c r="A1770" s="21">
        <v>41582</v>
      </c>
      <c r="B1770" s="22">
        <v>13236</v>
      </c>
      <c r="C1770">
        <v>12799.212</v>
      </c>
      <c r="D1770" s="26">
        <v>12480.25289339074</v>
      </c>
      <c r="E1770">
        <v>12904.292579691069</v>
      </c>
      <c r="I1770" s="25"/>
    </row>
    <row r="1771" spans="1:9" x14ac:dyDescent="0.4">
      <c r="A1771" s="21">
        <v>41583</v>
      </c>
      <c r="B1771" s="22">
        <v>13731</v>
      </c>
      <c r="C1771">
        <v>13277.877</v>
      </c>
      <c r="D1771" s="26">
        <v>12322.46751888057</v>
      </c>
      <c r="E1771">
        <v>12861.497834719268</v>
      </c>
      <c r="I1771" s="25"/>
    </row>
    <row r="1772" spans="1:9" x14ac:dyDescent="0.4">
      <c r="A1772" s="21">
        <v>41584</v>
      </c>
      <c r="B1772" s="22">
        <v>12061</v>
      </c>
      <c r="C1772">
        <v>11662.986999999999</v>
      </c>
      <c r="D1772" s="26">
        <v>12575.907093917251</v>
      </c>
      <c r="E1772">
        <v>12818.139261074097</v>
      </c>
      <c r="I1772" s="25"/>
    </row>
    <row r="1773" spans="1:9" x14ac:dyDescent="0.4">
      <c r="A1773" s="21">
        <v>41585</v>
      </c>
      <c r="B1773" s="22">
        <v>10914</v>
      </c>
      <c r="C1773">
        <v>10553.838</v>
      </c>
      <c r="D1773" s="26">
        <v>12764.961700591164</v>
      </c>
      <c r="E1773">
        <v>12881.977792708632</v>
      </c>
      <c r="I1773" s="25"/>
    </row>
    <row r="1774" spans="1:9" x14ac:dyDescent="0.4">
      <c r="A1774" s="21">
        <v>41586</v>
      </c>
      <c r="B1774" s="22">
        <v>18580</v>
      </c>
      <c r="C1774">
        <v>17966.86</v>
      </c>
      <c r="D1774" s="26">
        <v>12195.677605665196</v>
      </c>
      <c r="E1774">
        <v>12905.562026538517</v>
      </c>
      <c r="I1774" s="25"/>
    </row>
    <row r="1775" spans="1:9" x14ac:dyDescent="0.4">
      <c r="A1775" s="21">
        <v>41587</v>
      </c>
      <c r="B1775" s="22">
        <v>15541</v>
      </c>
      <c r="C1775">
        <v>15028.146999999999</v>
      </c>
      <c r="D1775" s="26">
        <v>13230.438477768048</v>
      </c>
      <c r="E1775">
        <v>12862.763040560738</v>
      </c>
      <c r="I1775" s="25"/>
    </row>
    <row r="1776" spans="1:9" x14ac:dyDescent="0.4">
      <c r="A1776" s="21">
        <v>41588</v>
      </c>
      <c r="B1776" s="22">
        <v>13099</v>
      </c>
      <c r="C1776">
        <v>12666.733</v>
      </c>
      <c r="D1776" s="26">
        <v>13881.936779837008</v>
      </c>
      <c r="E1776">
        <v>12819.400170654826</v>
      </c>
      <c r="I1776" s="25"/>
    </row>
    <row r="1777" spans="1:9" x14ac:dyDescent="0.4">
      <c r="A1777" s="21">
        <v>41589</v>
      </c>
      <c r="B1777" s="22">
        <v>17029</v>
      </c>
      <c r="C1777">
        <v>16467.042999999998</v>
      </c>
      <c r="D1777" s="26">
        <v>13576.735117611461</v>
      </c>
      <c r="E1777">
        <v>12883.244950869717</v>
      </c>
      <c r="I1777" s="25"/>
    </row>
    <row r="1778" spans="1:9" x14ac:dyDescent="0.4">
      <c r="A1778" s="21">
        <v>41590</v>
      </c>
      <c r="B1778" s="22">
        <v>16801</v>
      </c>
      <c r="C1778">
        <v>16246.566999999999</v>
      </c>
      <c r="D1778" s="26">
        <v>14073.849176012192</v>
      </c>
      <c r="E1778">
        <v>12906.831473385966</v>
      </c>
      <c r="I1778" s="25"/>
    </row>
    <row r="1779" spans="1:9" x14ac:dyDescent="0.4">
      <c r="A1779" s="21">
        <v>41591</v>
      </c>
      <c r="B1779" s="22">
        <v>13751</v>
      </c>
      <c r="C1779">
        <v>13297.216999999999</v>
      </c>
      <c r="D1779" s="26">
        <v>14764.805097576589</v>
      </c>
      <c r="E1779">
        <v>12864.028246402208</v>
      </c>
      <c r="I1779" s="25"/>
    </row>
    <row r="1780" spans="1:9" x14ac:dyDescent="0.4">
      <c r="A1780" s="21">
        <v>41592</v>
      </c>
      <c r="B1780" s="22">
        <v>10930</v>
      </c>
      <c r="C1780">
        <v>10569.31</v>
      </c>
      <c r="D1780" s="26">
        <v>14471.57339220257</v>
      </c>
      <c r="E1780">
        <v>12820.661080235557</v>
      </c>
      <c r="I1780" s="25"/>
    </row>
    <row r="1781" spans="1:9" x14ac:dyDescent="0.4">
      <c r="A1781" s="21">
        <v>41593</v>
      </c>
      <c r="B1781" s="22">
        <v>13562</v>
      </c>
      <c r="C1781">
        <v>13114.454</v>
      </c>
      <c r="D1781" s="26">
        <v>13822.835926212772</v>
      </c>
      <c r="E1781">
        <v>12884.512109030806</v>
      </c>
      <c r="I1781" s="25"/>
    </row>
    <row r="1782" spans="1:9" x14ac:dyDescent="0.4">
      <c r="A1782" s="21">
        <v>41594</v>
      </c>
      <c r="B1782" s="22">
        <v>11821</v>
      </c>
      <c r="C1782">
        <v>11430.906999999999</v>
      </c>
      <c r="D1782" s="26">
        <v>13965.783221303654</v>
      </c>
      <c r="E1782">
        <v>12908.100920233413</v>
      </c>
      <c r="I1782" s="25"/>
    </row>
    <row r="1783" spans="1:9" x14ac:dyDescent="0.4">
      <c r="A1783" s="21">
        <v>41595</v>
      </c>
      <c r="B1783" s="22">
        <v>10850</v>
      </c>
      <c r="C1783">
        <v>10491.949999999999</v>
      </c>
      <c r="D1783" s="26">
        <v>13462.653602863415</v>
      </c>
      <c r="E1783">
        <v>12865.293452243675</v>
      </c>
      <c r="I1783" s="25"/>
    </row>
    <row r="1784" spans="1:9" x14ac:dyDescent="0.4">
      <c r="A1784" s="21">
        <v>41596</v>
      </c>
      <c r="B1784" s="22">
        <v>13374</v>
      </c>
      <c r="C1784">
        <v>12932.657999999999</v>
      </c>
      <c r="D1784" s="26">
        <v>13012.158948402075</v>
      </c>
      <c r="E1784">
        <v>12821.921989816288</v>
      </c>
      <c r="I1784" s="25"/>
    </row>
    <row r="1785" spans="1:9" x14ac:dyDescent="0.4">
      <c r="A1785" s="21">
        <v>41597</v>
      </c>
      <c r="B1785" s="22">
        <v>14070</v>
      </c>
      <c r="C1785">
        <v>13605.689999999999</v>
      </c>
      <c r="D1785" s="26">
        <v>13221.196210473208</v>
      </c>
      <c r="E1785">
        <v>12885.779267191891</v>
      </c>
      <c r="I1785" s="25"/>
    </row>
    <row r="1786" spans="1:9" x14ac:dyDescent="0.4">
      <c r="A1786" s="21">
        <v>41598</v>
      </c>
      <c r="B1786" s="22">
        <v>17910</v>
      </c>
      <c r="C1786">
        <v>17318.97</v>
      </c>
      <c r="D1786" s="26">
        <v>13199.418204507072</v>
      </c>
      <c r="E1786">
        <v>12909.370367080861</v>
      </c>
      <c r="I1786" s="25"/>
    </row>
    <row r="1787" spans="1:9" x14ac:dyDescent="0.4">
      <c r="A1787" s="21">
        <v>41599</v>
      </c>
      <c r="B1787" s="22">
        <v>11105</v>
      </c>
      <c r="C1787">
        <v>10738.535</v>
      </c>
      <c r="D1787" s="26">
        <v>13981.041419221914</v>
      </c>
      <c r="E1787">
        <v>12866.558658085145</v>
      </c>
      <c r="I1787" s="25"/>
    </row>
    <row r="1788" spans="1:9" x14ac:dyDescent="0.4">
      <c r="A1788" s="21">
        <v>41600</v>
      </c>
      <c r="B1788" s="22">
        <v>13663</v>
      </c>
      <c r="C1788">
        <v>13212.120999999999</v>
      </c>
      <c r="D1788" s="26">
        <v>13675.970915020718</v>
      </c>
      <c r="E1788">
        <v>12823.182899397018</v>
      </c>
      <c r="I1788" s="25"/>
    </row>
    <row r="1789" spans="1:9" x14ac:dyDescent="0.4">
      <c r="A1789" s="21">
        <v>41601</v>
      </c>
      <c r="B1789" s="22">
        <v>11961</v>
      </c>
      <c r="C1789">
        <v>11566.287</v>
      </c>
      <c r="D1789" s="26">
        <v>13561.874963174494</v>
      </c>
      <c r="E1789">
        <v>12887.046425352979</v>
      </c>
      <c r="I1789" s="25"/>
    </row>
    <row r="1790" spans="1:9" x14ac:dyDescent="0.4">
      <c r="A1790" s="21">
        <v>41602</v>
      </c>
      <c r="B1790" s="22">
        <v>10925</v>
      </c>
      <c r="C1790">
        <v>10564.475</v>
      </c>
      <c r="D1790" s="26">
        <v>13215.937075088485</v>
      </c>
      <c r="E1790">
        <v>12910.63981392831</v>
      </c>
      <c r="I1790" s="25"/>
    </row>
    <row r="1791" spans="1:9" x14ac:dyDescent="0.4">
      <c r="A1791" s="21">
        <v>41603</v>
      </c>
      <c r="B1791" s="22">
        <v>13712</v>
      </c>
      <c r="C1791">
        <v>13259.503999999999</v>
      </c>
      <c r="D1791" s="26">
        <v>13036.377207541422</v>
      </c>
      <c r="E1791">
        <v>12867.823863926615</v>
      </c>
      <c r="I1791" s="25"/>
    </row>
    <row r="1792" spans="1:9" x14ac:dyDescent="0.4">
      <c r="A1792" s="21">
        <v>41604</v>
      </c>
      <c r="B1792" s="22">
        <v>14257</v>
      </c>
      <c r="C1792">
        <v>13786.519</v>
      </c>
      <c r="D1792" s="26">
        <v>13016.821027281605</v>
      </c>
      <c r="E1792">
        <v>12824.443808977749</v>
      </c>
      <c r="I1792" s="25"/>
    </row>
    <row r="1793" spans="1:9" x14ac:dyDescent="0.4">
      <c r="A1793" s="21">
        <v>41605</v>
      </c>
      <c r="B1793" s="22">
        <v>14757</v>
      </c>
      <c r="C1793">
        <v>14270.019</v>
      </c>
      <c r="D1793" s="26">
        <v>13122.325735528815</v>
      </c>
      <c r="E1793">
        <v>12888.313583514064</v>
      </c>
      <c r="I1793" s="25"/>
    </row>
    <row r="1794" spans="1:9" x14ac:dyDescent="0.4">
      <c r="A1794" s="21">
        <v>41606</v>
      </c>
      <c r="B1794" s="22">
        <v>12011</v>
      </c>
      <c r="C1794">
        <v>11614.636999999999</v>
      </c>
      <c r="D1794" s="26">
        <v>13632.178875629621</v>
      </c>
      <c r="E1794">
        <v>12911.909260775759</v>
      </c>
      <c r="I1794" s="25"/>
    </row>
    <row r="1795" spans="1:9" x14ac:dyDescent="0.4">
      <c r="A1795" s="21">
        <v>41607</v>
      </c>
      <c r="B1795" s="22">
        <v>14885</v>
      </c>
      <c r="C1795">
        <v>14393.795</v>
      </c>
      <c r="D1795" s="26">
        <v>13245.119588715455</v>
      </c>
      <c r="E1795">
        <v>12869.089069768084</v>
      </c>
      <c r="I1795" s="25"/>
    </row>
    <row r="1796" spans="1:9" x14ac:dyDescent="0.4">
      <c r="A1796" s="21">
        <v>41608</v>
      </c>
      <c r="B1796" s="22">
        <v>13126</v>
      </c>
      <c r="C1796">
        <v>12692.841999999999</v>
      </c>
      <c r="D1796" s="26">
        <v>13418.683234767148</v>
      </c>
      <c r="E1796">
        <v>12825.704718558478</v>
      </c>
      <c r="I1796" s="25"/>
    </row>
    <row r="1797" spans="1:9" x14ac:dyDescent="0.4">
      <c r="A1797" s="21">
        <v>41609</v>
      </c>
      <c r="B1797" s="22">
        <v>12229</v>
      </c>
      <c r="C1797">
        <v>11825.442999999999</v>
      </c>
      <c r="D1797" s="26">
        <v>13569.07753252906</v>
      </c>
      <c r="E1797">
        <v>12889.58074167515</v>
      </c>
      <c r="I1797" s="25"/>
    </row>
    <row r="1798" spans="1:9" x14ac:dyDescent="0.4">
      <c r="A1798" s="21">
        <v>41610</v>
      </c>
      <c r="B1798" s="22">
        <v>14946</v>
      </c>
      <c r="C1798">
        <v>14452.781999999999</v>
      </c>
      <c r="D1798" s="26">
        <v>13272.609001395227</v>
      </c>
      <c r="E1798">
        <v>12913.178707623209</v>
      </c>
      <c r="I1798" s="25"/>
    </row>
    <row r="1799" spans="1:9" x14ac:dyDescent="0.4">
      <c r="A1799" s="21">
        <v>41611</v>
      </c>
      <c r="B1799" s="22">
        <v>15121</v>
      </c>
      <c r="C1799">
        <v>14622.007</v>
      </c>
      <c r="D1799" s="26">
        <v>13424.602936934207</v>
      </c>
      <c r="E1799">
        <v>12870.354275609554</v>
      </c>
      <c r="I1799" s="25"/>
    </row>
    <row r="1800" spans="1:9" x14ac:dyDescent="0.4">
      <c r="A1800" s="21">
        <v>41612</v>
      </c>
      <c r="B1800" s="22">
        <v>15413</v>
      </c>
      <c r="C1800">
        <v>14904.370999999999</v>
      </c>
      <c r="D1800" s="26">
        <v>13887.773493486115</v>
      </c>
      <c r="E1800">
        <v>12826.965628139207</v>
      </c>
      <c r="I1800" s="25"/>
    </row>
    <row r="1801" spans="1:9" x14ac:dyDescent="0.4">
      <c r="A1801" s="21">
        <v>41613</v>
      </c>
      <c r="B1801" s="22">
        <v>12156</v>
      </c>
      <c r="C1801">
        <v>11754.851999999999</v>
      </c>
      <c r="D1801" s="26">
        <v>14095.965481593907</v>
      </c>
      <c r="E1801">
        <v>12890.847899836237</v>
      </c>
      <c r="I1801" s="25"/>
    </row>
    <row r="1802" spans="1:9" x14ac:dyDescent="0.4">
      <c r="A1802" s="21">
        <v>41614</v>
      </c>
      <c r="B1802" s="22">
        <v>14379</v>
      </c>
      <c r="C1802">
        <v>13904.493</v>
      </c>
      <c r="D1802" s="26">
        <v>13658.919887755321</v>
      </c>
      <c r="E1802">
        <v>12914.448154470656</v>
      </c>
      <c r="I1802" s="25"/>
    </row>
    <row r="1803" spans="1:9" x14ac:dyDescent="0.4">
      <c r="A1803" s="21">
        <v>41615</v>
      </c>
      <c r="B1803" s="22">
        <v>12313</v>
      </c>
      <c r="C1803">
        <v>11906.671</v>
      </c>
      <c r="D1803" s="26">
        <v>13961.43127214939</v>
      </c>
      <c r="E1803">
        <v>12871.619481451022</v>
      </c>
      <c r="I1803" s="25"/>
    </row>
    <row r="1804" spans="1:9" x14ac:dyDescent="0.4">
      <c r="A1804" s="21">
        <v>41616</v>
      </c>
      <c r="B1804" s="22">
        <v>11531</v>
      </c>
      <c r="C1804">
        <v>11150.476999999999</v>
      </c>
      <c r="D1804" s="26">
        <v>13608.120331593902</v>
      </c>
      <c r="E1804">
        <v>12828.226537719938</v>
      </c>
      <c r="I1804" s="25"/>
    </row>
    <row r="1805" spans="1:9" x14ac:dyDescent="0.4">
      <c r="A1805" s="21">
        <v>41617</v>
      </c>
      <c r="B1805" s="22">
        <v>11752</v>
      </c>
      <c r="C1805">
        <v>11364.183999999999</v>
      </c>
      <c r="D1805" s="26">
        <v>13188.761554405335</v>
      </c>
      <c r="E1805">
        <v>12892.115057997324</v>
      </c>
      <c r="I1805" s="25"/>
    </row>
    <row r="1806" spans="1:9" x14ac:dyDescent="0.4">
      <c r="A1806" s="21">
        <v>41618</v>
      </c>
      <c r="B1806" s="22">
        <v>14342</v>
      </c>
      <c r="C1806">
        <v>13868.714</v>
      </c>
      <c r="D1806" s="26">
        <v>13098.356629843209</v>
      </c>
      <c r="E1806">
        <v>12915.717601318105</v>
      </c>
      <c r="I1806" s="25"/>
    </row>
    <row r="1807" spans="1:9" x14ac:dyDescent="0.4">
      <c r="A1807" s="21">
        <v>41619</v>
      </c>
      <c r="B1807" s="22">
        <v>14682</v>
      </c>
      <c r="C1807">
        <v>14197.493999999999</v>
      </c>
      <c r="D1807" s="26">
        <v>13210.678088417595</v>
      </c>
      <c r="E1807">
        <v>12872.884687292493</v>
      </c>
      <c r="I1807" s="25"/>
    </row>
    <row r="1808" spans="1:9" x14ac:dyDescent="0.4">
      <c r="A1808" s="21">
        <v>41620</v>
      </c>
      <c r="B1808" s="22">
        <v>12030</v>
      </c>
      <c r="C1808">
        <v>11633.01</v>
      </c>
      <c r="D1808" s="26">
        <v>13375.150894383198</v>
      </c>
      <c r="E1808">
        <v>12829.487447300668</v>
      </c>
      <c r="I1808" s="25"/>
    </row>
    <row r="1809" spans="1:9" x14ac:dyDescent="0.4">
      <c r="A1809" s="21">
        <v>41621</v>
      </c>
      <c r="B1809" s="22">
        <v>14893</v>
      </c>
      <c r="C1809">
        <v>14401.530999999999</v>
      </c>
      <c r="D1809" s="26">
        <v>13339.752005067405</v>
      </c>
      <c r="E1809">
        <v>12893.38221615841</v>
      </c>
      <c r="I1809" s="25"/>
    </row>
    <row r="1810" spans="1:9" x14ac:dyDescent="0.4">
      <c r="A1810" s="21">
        <v>41622</v>
      </c>
      <c r="B1810" s="22">
        <v>13424</v>
      </c>
      <c r="C1810">
        <v>12981.008</v>
      </c>
      <c r="D1810" s="26">
        <v>13503.366301892227</v>
      </c>
      <c r="E1810">
        <v>12916.987048165553</v>
      </c>
      <c r="I1810" s="25"/>
    </row>
    <row r="1811" spans="1:9" x14ac:dyDescent="0.4">
      <c r="A1811" s="21">
        <v>41623</v>
      </c>
      <c r="B1811" s="22">
        <v>12510</v>
      </c>
      <c r="C1811">
        <v>12097.17</v>
      </c>
      <c r="D1811" s="26">
        <v>13376.230402698713</v>
      </c>
      <c r="E1811">
        <v>12874.149893133961</v>
      </c>
      <c r="I1811" s="25"/>
    </row>
    <row r="1812" spans="1:9" x14ac:dyDescent="0.4">
      <c r="A1812" s="21">
        <v>41624</v>
      </c>
      <c r="B1812" s="22">
        <v>15108</v>
      </c>
      <c r="C1812">
        <v>14609.436</v>
      </c>
      <c r="D1812" s="26">
        <v>13460.238333232326</v>
      </c>
      <c r="E1812">
        <v>12830.748356881399</v>
      </c>
      <c r="I1812" s="25"/>
    </row>
    <row r="1813" spans="1:9" x14ac:dyDescent="0.4">
      <c r="A1813" s="21">
        <v>41625</v>
      </c>
      <c r="B1813" s="22">
        <v>15321</v>
      </c>
      <c r="C1813">
        <v>14815.406999999999</v>
      </c>
      <c r="D1813" s="26">
        <v>13615.5304937783</v>
      </c>
      <c r="E1813">
        <v>12894.649374319497</v>
      </c>
      <c r="I1813" s="25"/>
    </row>
    <row r="1814" spans="1:9" x14ac:dyDescent="0.4">
      <c r="A1814" s="21">
        <v>41626</v>
      </c>
      <c r="B1814" s="22">
        <v>15162</v>
      </c>
      <c r="C1814">
        <v>14661.654</v>
      </c>
      <c r="D1814" s="26">
        <v>13763.483145920616</v>
      </c>
      <c r="E1814">
        <v>12918.256495013</v>
      </c>
      <c r="I1814" s="25"/>
    </row>
    <row r="1815" spans="1:9" x14ac:dyDescent="0.4">
      <c r="A1815" s="21">
        <v>41627</v>
      </c>
      <c r="B1815" s="22">
        <v>11919</v>
      </c>
      <c r="C1815">
        <v>11525.672999999999</v>
      </c>
      <c r="D1815" s="26">
        <v>14264.947272677757</v>
      </c>
      <c r="E1815">
        <v>12875.415098975431</v>
      </c>
      <c r="I1815" s="25"/>
    </row>
    <row r="1816" spans="1:9" x14ac:dyDescent="0.4">
      <c r="A1816" s="21">
        <v>41628</v>
      </c>
      <c r="B1816" s="22">
        <v>14334</v>
      </c>
      <c r="C1816">
        <v>13860.977999999999</v>
      </c>
      <c r="D1816" s="26">
        <v>13770.702651374868</v>
      </c>
      <c r="E1816">
        <v>12832.009266462128</v>
      </c>
      <c r="I1816" s="25"/>
    </row>
    <row r="1817" spans="1:9" x14ac:dyDescent="0.4">
      <c r="A1817" s="21">
        <v>41629</v>
      </c>
      <c r="B1817" s="22">
        <v>12602</v>
      </c>
      <c r="C1817">
        <v>12186.134</v>
      </c>
      <c r="D1817" s="26">
        <v>13729.043477994452</v>
      </c>
      <c r="E1817">
        <v>12895.916532480582</v>
      </c>
      <c r="I1817" s="25"/>
    </row>
    <row r="1818" spans="1:9" x14ac:dyDescent="0.4">
      <c r="A1818" s="21">
        <v>41630</v>
      </c>
      <c r="B1818" s="22">
        <v>11652</v>
      </c>
      <c r="C1818">
        <v>11267.484</v>
      </c>
      <c r="D1818" s="26">
        <v>13759.896869033055</v>
      </c>
      <c r="E1818">
        <v>12919.525941860449</v>
      </c>
      <c r="I1818" s="25"/>
    </row>
    <row r="1819" spans="1:9" x14ac:dyDescent="0.4">
      <c r="A1819" s="21">
        <v>41631</v>
      </c>
      <c r="B1819" s="22">
        <v>13500</v>
      </c>
      <c r="C1819">
        <v>13054.5</v>
      </c>
      <c r="D1819" s="26">
        <v>13347.083263604836</v>
      </c>
      <c r="E1819">
        <v>12876.6803048169</v>
      </c>
      <c r="I1819" s="25"/>
    </row>
    <row r="1820" spans="1:9" x14ac:dyDescent="0.4">
      <c r="A1820" s="21">
        <v>41632</v>
      </c>
      <c r="B1820" s="22">
        <v>13574</v>
      </c>
      <c r="C1820">
        <v>13126.057999999999</v>
      </c>
      <c r="D1820" s="26">
        <v>13220.676139724572</v>
      </c>
      <c r="E1820">
        <v>12833.270176042857</v>
      </c>
      <c r="I1820" s="25"/>
    </row>
    <row r="1821" spans="1:9" x14ac:dyDescent="0.4">
      <c r="A1821" s="21">
        <v>41633</v>
      </c>
      <c r="B1821" s="22">
        <v>12211</v>
      </c>
      <c r="C1821">
        <v>11808.037</v>
      </c>
      <c r="D1821" s="26">
        <v>13473.904694872719</v>
      </c>
      <c r="E1821">
        <v>12897.18369064167</v>
      </c>
      <c r="I1821" s="25"/>
    </row>
    <row r="1822" spans="1:9" x14ac:dyDescent="0.4">
      <c r="A1822" s="21">
        <v>41634</v>
      </c>
      <c r="B1822" s="22">
        <v>8256</v>
      </c>
      <c r="C1822">
        <v>7983.5519999999997</v>
      </c>
      <c r="D1822" s="26">
        <v>13230.189637135427</v>
      </c>
      <c r="E1822">
        <v>12920.795388707897</v>
      </c>
      <c r="I1822" s="25"/>
    </row>
    <row r="1823" spans="1:9" x14ac:dyDescent="0.4">
      <c r="A1823" s="21">
        <v>41635</v>
      </c>
      <c r="B1823" s="22">
        <v>12039</v>
      </c>
      <c r="C1823">
        <v>11641.713</v>
      </c>
      <c r="D1823" s="26">
        <v>12284.287326919639</v>
      </c>
      <c r="E1823">
        <v>12877.94551065837</v>
      </c>
      <c r="I1823" s="25"/>
    </row>
    <row r="1824" spans="1:9" x14ac:dyDescent="0.4">
      <c r="A1824" s="21">
        <v>41636</v>
      </c>
      <c r="B1824" s="22">
        <v>12202</v>
      </c>
      <c r="C1824">
        <v>11799.333999999999</v>
      </c>
      <c r="D1824" s="26">
        <v>12404.033514798639</v>
      </c>
      <c r="E1824">
        <v>12834.531085623588</v>
      </c>
      <c r="I1824" s="25"/>
    </row>
    <row r="1825" spans="1:9" x14ac:dyDescent="0.4">
      <c r="A1825" s="21">
        <v>41637</v>
      </c>
      <c r="B1825" s="22">
        <v>11529</v>
      </c>
      <c r="C1825">
        <v>11148.543</v>
      </c>
      <c r="D1825" s="26">
        <v>12282.823610286019</v>
      </c>
      <c r="E1825">
        <v>12898.450848802755</v>
      </c>
      <c r="I1825" s="25"/>
    </row>
    <row r="1826" spans="1:9" x14ac:dyDescent="0.4">
      <c r="A1826" s="21">
        <v>41638</v>
      </c>
      <c r="B1826" s="22">
        <v>15431</v>
      </c>
      <c r="C1826">
        <v>14921.777</v>
      </c>
      <c r="D1826" s="26">
        <v>12089.485883936879</v>
      </c>
      <c r="E1826">
        <v>12922.064835555346</v>
      </c>
      <c r="I1826" s="25"/>
    </row>
    <row r="1827" spans="1:9" x14ac:dyDescent="0.4">
      <c r="A1827" s="21">
        <v>41639</v>
      </c>
      <c r="B1827" s="22">
        <v>13650</v>
      </c>
      <c r="C1827">
        <v>13199.55</v>
      </c>
      <c r="D1827" s="26">
        <v>12797.592169006211</v>
      </c>
      <c r="E1827">
        <v>12879.21071649984</v>
      </c>
      <c r="I1827" s="25"/>
    </row>
    <row r="1828" spans="1:9" x14ac:dyDescent="0.4">
      <c r="A1828" s="21">
        <v>41640</v>
      </c>
      <c r="B1828" s="22">
        <v>9779</v>
      </c>
      <c r="C1828">
        <v>9456.2929999999997</v>
      </c>
      <c r="D1828" s="26">
        <v>12835.432504144295</v>
      </c>
      <c r="E1828">
        <v>12835.791995204318</v>
      </c>
      <c r="I1828" s="25"/>
    </row>
    <row r="1829" spans="1:9" x14ac:dyDescent="0.4">
      <c r="A1829" s="21">
        <v>41641</v>
      </c>
      <c r="B1829" s="22">
        <v>9140</v>
      </c>
      <c r="C1829">
        <v>8838.3799999999992</v>
      </c>
      <c r="D1829" s="26">
        <v>12322.801845264743</v>
      </c>
      <c r="E1829">
        <v>12899.718006963843</v>
      </c>
      <c r="I1829" s="25"/>
    </row>
    <row r="1830" spans="1:9" x14ac:dyDescent="0.4">
      <c r="A1830" s="21">
        <v>41642</v>
      </c>
      <c r="B1830" s="22">
        <v>12723</v>
      </c>
      <c r="C1830">
        <v>12303.141</v>
      </c>
      <c r="D1830" s="26">
        <v>11927.327508253267</v>
      </c>
      <c r="E1830">
        <v>12923.334282402793</v>
      </c>
      <c r="I1830" s="25"/>
    </row>
    <row r="1831" spans="1:9" x14ac:dyDescent="0.4">
      <c r="A1831" s="21">
        <v>41643</v>
      </c>
      <c r="B1831" s="22">
        <v>13598</v>
      </c>
      <c r="C1831">
        <v>13149.266</v>
      </c>
      <c r="D1831" s="26">
        <v>11910.663917943322</v>
      </c>
      <c r="E1831">
        <v>12880.475922341308</v>
      </c>
      <c r="I1831" s="25"/>
    </row>
    <row r="1832" spans="1:9" x14ac:dyDescent="0.4">
      <c r="A1832" s="21">
        <v>41644</v>
      </c>
      <c r="B1832" s="22">
        <v>12255</v>
      </c>
      <c r="C1832">
        <v>11850.584999999999</v>
      </c>
      <c r="D1832" s="26">
        <v>12165.141544073531</v>
      </c>
      <c r="E1832">
        <v>12837.052904785049</v>
      </c>
      <c r="I1832" s="25"/>
    </row>
    <row r="1833" spans="1:9" x14ac:dyDescent="0.4">
      <c r="A1833" s="21">
        <v>41645</v>
      </c>
      <c r="B1833" s="22">
        <v>12834</v>
      </c>
      <c r="C1833">
        <v>12410.477999999999</v>
      </c>
      <c r="D1833" s="26">
        <v>12362.843909973399</v>
      </c>
      <c r="E1833">
        <v>12900.985165124928</v>
      </c>
      <c r="I1833" s="25"/>
    </row>
    <row r="1834" spans="1:9" x14ac:dyDescent="0.4">
      <c r="A1834" s="21">
        <v>41646</v>
      </c>
      <c r="B1834" s="22">
        <v>12341</v>
      </c>
      <c r="C1834">
        <v>11933.746999999999</v>
      </c>
      <c r="D1834" s="26">
        <v>12301.19461628406</v>
      </c>
      <c r="E1834">
        <v>12924.603729250241</v>
      </c>
      <c r="I1834" s="25"/>
    </row>
    <row r="1835" spans="1:9" x14ac:dyDescent="0.4">
      <c r="A1835" s="21">
        <v>41647</v>
      </c>
      <c r="B1835" s="22">
        <v>10823</v>
      </c>
      <c r="C1835">
        <v>10465.841</v>
      </c>
      <c r="D1835" s="26">
        <v>12265.439617052098</v>
      </c>
      <c r="E1835">
        <v>12881.741128182779</v>
      </c>
      <c r="I1835" s="25"/>
    </row>
    <row r="1836" spans="1:9" x14ac:dyDescent="0.4">
      <c r="A1836" s="21">
        <v>41648</v>
      </c>
      <c r="B1836" s="22">
        <v>10624</v>
      </c>
      <c r="C1836">
        <v>10273.407999999999</v>
      </c>
      <c r="D1836" s="26">
        <v>12217.183345784608</v>
      </c>
      <c r="E1836">
        <v>12838.313814365778</v>
      </c>
      <c r="I1836" s="25"/>
    </row>
    <row r="1837" spans="1:9" x14ac:dyDescent="0.4">
      <c r="A1837" s="21">
        <v>41649</v>
      </c>
      <c r="B1837" s="22">
        <v>15669</v>
      </c>
      <c r="C1837">
        <v>15151.922999999999</v>
      </c>
      <c r="D1837" s="26">
        <v>11819.860232423291</v>
      </c>
      <c r="E1837">
        <v>12902.252323286015</v>
      </c>
      <c r="I1837" s="25"/>
    </row>
    <row r="1838" spans="1:9" x14ac:dyDescent="0.4">
      <c r="A1838" s="21">
        <v>41650</v>
      </c>
      <c r="B1838" s="22">
        <v>12670</v>
      </c>
      <c r="C1838">
        <v>12251.89</v>
      </c>
      <c r="D1838" s="26">
        <v>12381.185106861183</v>
      </c>
      <c r="E1838">
        <v>12925.87317609769</v>
      </c>
      <c r="I1838" s="25"/>
    </row>
    <row r="1839" spans="1:9" x14ac:dyDescent="0.4">
      <c r="A1839" s="21">
        <v>41651</v>
      </c>
      <c r="B1839" s="22">
        <v>10627</v>
      </c>
      <c r="C1839">
        <v>10276.308999999999</v>
      </c>
      <c r="D1839" s="26">
        <v>12617.931642091362</v>
      </c>
      <c r="E1839">
        <v>12883.006334024247</v>
      </c>
      <c r="I1839" s="25"/>
    </row>
    <row r="1840" spans="1:9" x14ac:dyDescent="0.4">
      <c r="A1840" s="21">
        <v>41652</v>
      </c>
      <c r="B1840" s="22">
        <v>15357</v>
      </c>
      <c r="C1840">
        <v>14850.218999999999</v>
      </c>
      <c r="D1840" s="26">
        <v>12227.090489180047</v>
      </c>
      <c r="E1840">
        <v>12839.574723946509</v>
      </c>
      <c r="I1840" s="25"/>
    </row>
    <row r="1841" spans="1:9" x14ac:dyDescent="0.4">
      <c r="A1841" s="21">
        <v>41653</v>
      </c>
      <c r="B1841" s="22">
        <v>17255</v>
      </c>
      <c r="C1841">
        <v>16685.584999999999</v>
      </c>
      <c r="D1841" s="26">
        <v>12619.820296168709</v>
      </c>
      <c r="E1841">
        <v>12903.519481447101</v>
      </c>
      <c r="I1841" s="25"/>
    </row>
    <row r="1842" spans="1:9" x14ac:dyDescent="0.4">
      <c r="A1842" s="21">
        <v>41654</v>
      </c>
      <c r="B1842" s="22">
        <v>18258</v>
      </c>
      <c r="C1842">
        <v>17655.486000000001</v>
      </c>
      <c r="D1842" s="26">
        <v>13541.998015723269</v>
      </c>
      <c r="E1842">
        <v>12927.142622945137</v>
      </c>
      <c r="I1842" s="25"/>
    </row>
    <row r="1843" spans="1:9" x14ac:dyDescent="0.4">
      <c r="A1843" s="21">
        <v>41655</v>
      </c>
      <c r="B1843" s="22">
        <v>13972</v>
      </c>
      <c r="C1843">
        <v>13510.923999999999</v>
      </c>
      <c r="D1843" s="26">
        <v>14310.467064520879</v>
      </c>
      <c r="E1843">
        <v>12884.271539865716</v>
      </c>
      <c r="I1843" s="25"/>
    </row>
    <row r="1844" spans="1:9" x14ac:dyDescent="0.4">
      <c r="A1844" s="21">
        <v>41656</v>
      </c>
      <c r="B1844" s="22">
        <v>15845</v>
      </c>
      <c r="C1844">
        <v>15322.115</v>
      </c>
      <c r="D1844" s="26">
        <v>14145.619804709077</v>
      </c>
      <c r="E1844">
        <v>12840.835633527238</v>
      </c>
      <c r="I1844" s="25"/>
    </row>
    <row r="1845" spans="1:9" x14ac:dyDescent="0.4">
      <c r="A1845" s="21">
        <v>41657</v>
      </c>
      <c r="B1845" s="22">
        <v>14623</v>
      </c>
      <c r="C1845">
        <v>14140.440999999999</v>
      </c>
      <c r="D1845" s="26">
        <v>14600.64388771781</v>
      </c>
      <c r="E1845">
        <v>12904.786639608186</v>
      </c>
      <c r="I1845" s="25"/>
    </row>
    <row r="1846" spans="1:9" x14ac:dyDescent="0.4">
      <c r="A1846" s="21">
        <v>41658</v>
      </c>
      <c r="B1846" s="22">
        <v>9091</v>
      </c>
      <c r="C1846">
        <v>8790.9969999999994</v>
      </c>
      <c r="D1846" s="26">
        <v>14535.132668505559</v>
      </c>
      <c r="E1846">
        <v>12928.412069792586</v>
      </c>
      <c r="I1846" s="25"/>
    </row>
    <row r="1847" spans="1:9" x14ac:dyDescent="0.4">
      <c r="A1847" s="21">
        <v>41659</v>
      </c>
      <c r="B1847" s="22">
        <v>12201</v>
      </c>
      <c r="C1847">
        <v>11798.367</v>
      </c>
      <c r="D1847" s="26">
        <v>13572.283118848605</v>
      </c>
      <c r="E1847">
        <v>12885.536745707186</v>
      </c>
      <c r="I1847" s="25"/>
    </row>
    <row r="1848" spans="1:9" x14ac:dyDescent="0.4">
      <c r="A1848" s="21">
        <v>41660</v>
      </c>
      <c r="B1848" s="22">
        <v>14661</v>
      </c>
      <c r="C1848">
        <v>14177.187</v>
      </c>
      <c r="D1848" s="26">
        <v>13493.391526976262</v>
      </c>
      <c r="E1848">
        <v>12842.096543107968</v>
      </c>
      <c r="I1848" s="25"/>
    </row>
    <row r="1849" spans="1:9" x14ac:dyDescent="0.4">
      <c r="A1849" s="21">
        <v>41661</v>
      </c>
      <c r="B1849" s="22">
        <v>15053</v>
      </c>
      <c r="C1849">
        <v>14556.251</v>
      </c>
      <c r="D1849" s="26">
        <v>13542.429228088135</v>
      </c>
      <c r="E1849">
        <v>12906.053797769275</v>
      </c>
      <c r="I1849" s="25"/>
    </row>
    <row r="1850" spans="1:9" x14ac:dyDescent="0.4">
      <c r="A1850" s="21">
        <v>41662</v>
      </c>
      <c r="B1850" s="22">
        <v>11198</v>
      </c>
      <c r="C1850">
        <v>10828.466</v>
      </c>
      <c r="D1850" s="26">
        <v>13765.397313884525</v>
      </c>
      <c r="E1850">
        <v>12929.681516640034</v>
      </c>
      <c r="I1850" s="25"/>
    </row>
    <row r="1851" spans="1:9" x14ac:dyDescent="0.4">
      <c r="A1851" s="21">
        <v>41663</v>
      </c>
      <c r="B1851" s="22">
        <v>11962</v>
      </c>
      <c r="C1851">
        <v>11567.253999999999</v>
      </c>
      <c r="D1851" s="26">
        <v>13527.563294881982</v>
      </c>
      <c r="E1851">
        <v>12886.801951548654</v>
      </c>
      <c r="I1851" s="25"/>
    </row>
    <row r="1852" spans="1:9" x14ac:dyDescent="0.4">
      <c r="A1852" s="21">
        <v>41664</v>
      </c>
      <c r="B1852" s="22">
        <v>12065</v>
      </c>
      <c r="C1852">
        <v>11666.855</v>
      </c>
      <c r="D1852" s="26">
        <v>13141.26506636812</v>
      </c>
      <c r="E1852">
        <v>12843.357452688699</v>
      </c>
      <c r="I1852" s="25"/>
    </row>
    <row r="1853" spans="1:9" x14ac:dyDescent="0.4">
      <c r="A1853" s="21">
        <v>41665</v>
      </c>
      <c r="B1853" s="22">
        <v>12310</v>
      </c>
      <c r="C1853">
        <v>11903.77</v>
      </c>
      <c r="D1853" s="26">
        <v>12891.058170403574</v>
      </c>
      <c r="E1853">
        <v>12907.32095593036</v>
      </c>
      <c r="I1853" s="25"/>
    </row>
    <row r="1854" spans="1:9" x14ac:dyDescent="0.4">
      <c r="A1854" s="21">
        <v>41666</v>
      </c>
      <c r="B1854" s="22">
        <v>16564</v>
      </c>
      <c r="C1854">
        <v>16017.387999999999</v>
      </c>
      <c r="D1854" s="26">
        <v>12981.998476628693</v>
      </c>
      <c r="E1854">
        <v>12930.950963487481</v>
      </c>
      <c r="I1854" s="25"/>
    </row>
    <row r="1855" spans="1:9" x14ac:dyDescent="0.4">
      <c r="A1855" s="21">
        <v>41667</v>
      </c>
      <c r="B1855" s="22">
        <v>16337</v>
      </c>
      <c r="C1855">
        <v>15797.878999999999</v>
      </c>
      <c r="D1855" s="26">
        <v>13435.552264087639</v>
      </c>
      <c r="E1855">
        <v>12888.067157390125</v>
      </c>
      <c r="I1855" s="25"/>
    </row>
    <row r="1856" spans="1:9" x14ac:dyDescent="0.4">
      <c r="A1856" s="21">
        <v>41668</v>
      </c>
      <c r="B1856" s="22">
        <v>15166</v>
      </c>
      <c r="C1856">
        <v>14665.521999999999</v>
      </c>
      <c r="D1856" s="26">
        <v>13833.237503195278</v>
      </c>
      <c r="E1856">
        <v>12844.618362269428</v>
      </c>
      <c r="I1856" s="25"/>
    </row>
    <row r="1857" spans="1:9" x14ac:dyDescent="0.4">
      <c r="A1857" s="21">
        <v>41669</v>
      </c>
      <c r="B1857" s="22">
        <v>12846</v>
      </c>
      <c r="C1857">
        <v>12422.082</v>
      </c>
      <c r="D1857" s="26">
        <v>14314.59869005325</v>
      </c>
      <c r="E1857">
        <v>12908.588114091446</v>
      </c>
      <c r="I1857" s="25"/>
    </row>
    <row r="1858" spans="1:9" x14ac:dyDescent="0.4">
      <c r="A1858" s="21">
        <v>41670</v>
      </c>
      <c r="B1858" s="22">
        <v>10276</v>
      </c>
      <c r="C1858">
        <v>9936.8919999999998</v>
      </c>
      <c r="D1858" s="26">
        <v>13932.085999453589</v>
      </c>
      <c r="E1858">
        <v>12932.22041033493</v>
      </c>
      <c r="I1858" s="25"/>
    </row>
    <row r="1859" spans="1:9" x14ac:dyDescent="0.4">
      <c r="A1859" s="21">
        <v>41671</v>
      </c>
      <c r="B1859" s="22">
        <v>11086</v>
      </c>
      <c r="C1859">
        <v>10720.162</v>
      </c>
      <c r="D1859" s="26">
        <v>13246.598090094423</v>
      </c>
      <c r="E1859">
        <v>12889.332363231593</v>
      </c>
      <c r="I1859" s="25"/>
    </row>
    <row r="1860" spans="1:9" x14ac:dyDescent="0.4">
      <c r="A1860" s="21">
        <v>41672</v>
      </c>
      <c r="B1860" s="22">
        <v>10717</v>
      </c>
      <c r="C1860">
        <v>10363.339</v>
      </c>
      <c r="D1860" s="26">
        <v>13102.389172056512</v>
      </c>
      <c r="E1860">
        <v>12845.879271850157</v>
      </c>
      <c r="I1860" s="25"/>
    </row>
    <row r="1861" spans="1:9" x14ac:dyDescent="0.4">
      <c r="A1861" s="21">
        <v>41673</v>
      </c>
      <c r="B1861" s="22">
        <v>12757</v>
      </c>
      <c r="C1861">
        <v>12336.019</v>
      </c>
      <c r="D1861" s="26">
        <v>12555.153222577173</v>
      </c>
      <c r="E1861">
        <v>12909.855272252533</v>
      </c>
      <c r="I1861" s="25"/>
    </row>
    <row r="1862" spans="1:9" x14ac:dyDescent="0.4">
      <c r="A1862" s="21">
        <v>41674</v>
      </c>
      <c r="B1862" s="22">
        <v>15348</v>
      </c>
      <c r="C1862">
        <v>14841.516</v>
      </c>
      <c r="D1862" s="26">
        <v>12520.198810469907</v>
      </c>
      <c r="E1862">
        <v>12933.489857182378</v>
      </c>
      <c r="I1862" s="25"/>
    </row>
    <row r="1863" spans="1:9" x14ac:dyDescent="0.4">
      <c r="A1863" s="21">
        <v>41675</v>
      </c>
      <c r="B1863" s="22">
        <v>13853</v>
      </c>
      <c r="C1863">
        <v>13395.850999999999</v>
      </c>
      <c r="D1863" s="26">
        <v>13183.997305925108</v>
      </c>
      <c r="E1863">
        <v>12890.597569073065</v>
      </c>
      <c r="I1863" s="25"/>
    </row>
    <row r="1864" spans="1:9" x14ac:dyDescent="0.4">
      <c r="A1864" s="21">
        <v>41676</v>
      </c>
      <c r="B1864" s="22">
        <v>10203</v>
      </c>
      <c r="C1864">
        <v>9866.3009999999995</v>
      </c>
      <c r="D1864" s="26">
        <v>13162.959630456196</v>
      </c>
      <c r="E1864">
        <v>12847.140181430888</v>
      </c>
      <c r="I1864" s="25"/>
    </row>
    <row r="1865" spans="1:9" x14ac:dyDescent="0.4">
      <c r="A1865" s="21">
        <v>41677</v>
      </c>
      <c r="B1865" s="22">
        <v>15121</v>
      </c>
      <c r="C1865">
        <v>14622.007</v>
      </c>
      <c r="D1865" s="26">
        <v>12649.300059913066</v>
      </c>
      <c r="E1865">
        <v>12911.122430413619</v>
      </c>
      <c r="I1865" s="25"/>
    </row>
    <row r="1866" spans="1:9" x14ac:dyDescent="0.4">
      <c r="A1866" s="21">
        <v>41678</v>
      </c>
      <c r="B1866" s="22">
        <v>14496</v>
      </c>
      <c r="C1866">
        <v>14017.632</v>
      </c>
      <c r="D1866" s="26">
        <v>13225.539616356882</v>
      </c>
      <c r="E1866">
        <v>12934.759304029827</v>
      </c>
      <c r="I1866" s="25"/>
    </row>
    <row r="1867" spans="1:9" x14ac:dyDescent="0.4">
      <c r="A1867" s="21">
        <v>41679</v>
      </c>
      <c r="B1867" s="22">
        <v>14406</v>
      </c>
      <c r="C1867">
        <v>13930.601999999999</v>
      </c>
      <c r="D1867" s="26">
        <v>13248.331637223077</v>
      </c>
      <c r="E1867">
        <v>12891.862774914533</v>
      </c>
      <c r="I1867" s="25"/>
    </row>
    <row r="1868" spans="1:9" x14ac:dyDescent="0.4">
      <c r="A1868" s="21">
        <v>41680</v>
      </c>
      <c r="B1868" s="22">
        <v>16462</v>
      </c>
      <c r="C1868">
        <v>15918.753999999999</v>
      </c>
      <c r="D1868" s="26">
        <v>13480.721718178935</v>
      </c>
      <c r="E1868">
        <v>12848.401091011618</v>
      </c>
      <c r="I1868" s="25"/>
    </row>
    <row r="1869" spans="1:9" x14ac:dyDescent="0.4">
      <c r="A1869" s="21">
        <v>41681</v>
      </c>
      <c r="B1869" s="22">
        <v>15471</v>
      </c>
      <c r="C1869">
        <v>14960.457</v>
      </c>
      <c r="D1869" s="26">
        <v>14133.289063624874</v>
      </c>
      <c r="E1869">
        <v>12912.389588574706</v>
      </c>
      <c r="I1869" s="25"/>
    </row>
    <row r="1870" spans="1:9" x14ac:dyDescent="0.4">
      <c r="A1870" s="21">
        <v>41682</v>
      </c>
      <c r="B1870" s="22">
        <v>16402</v>
      </c>
      <c r="C1870">
        <v>15860.734</v>
      </c>
      <c r="D1870" s="26">
        <v>14152.732646906001</v>
      </c>
      <c r="E1870">
        <v>12936.028750877274</v>
      </c>
      <c r="I1870" s="25"/>
    </row>
    <row r="1871" spans="1:9" x14ac:dyDescent="0.4">
      <c r="A1871" s="21">
        <v>41683</v>
      </c>
      <c r="B1871" s="22">
        <v>8817</v>
      </c>
      <c r="C1871">
        <v>8526.0389999999989</v>
      </c>
      <c r="D1871" s="26">
        <v>14591.744135689501</v>
      </c>
      <c r="E1871">
        <v>12893.127980756</v>
      </c>
      <c r="I1871" s="25"/>
    </row>
    <row r="1872" spans="1:9" x14ac:dyDescent="0.4">
      <c r="A1872" s="21">
        <v>41684</v>
      </c>
      <c r="B1872" s="22">
        <v>12230</v>
      </c>
      <c r="C1872">
        <v>11826.41</v>
      </c>
      <c r="D1872" s="26">
        <v>13795.102617218945</v>
      </c>
      <c r="E1872">
        <v>12849.662000592351</v>
      </c>
      <c r="I1872" s="25"/>
    </row>
    <row r="1873" spans="1:9" x14ac:dyDescent="0.4">
      <c r="A1873" s="21">
        <v>41685</v>
      </c>
      <c r="B1873" s="22">
        <v>10899</v>
      </c>
      <c r="C1873">
        <v>10539.333000000001</v>
      </c>
      <c r="D1873" s="26">
        <v>13365.661431054099</v>
      </c>
      <c r="E1873">
        <v>12913.656746735793</v>
      </c>
      <c r="I1873" s="25"/>
    </row>
    <row r="1874" spans="1:9" x14ac:dyDescent="0.4">
      <c r="A1874" s="21">
        <v>41686</v>
      </c>
      <c r="B1874" s="22">
        <v>10054</v>
      </c>
      <c r="C1874">
        <v>9722.2179999999989</v>
      </c>
      <c r="D1874" s="26">
        <v>12926.16931053862</v>
      </c>
      <c r="E1874">
        <v>12937.298197724722</v>
      </c>
      <c r="I1874" s="25"/>
    </row>
    <row r="1875" spans="1:9" x14ac:dyDescent="0.4">
      <c r="A1875" s="21">
        <v>41687</v>
      </c>
      <c r="B1875" s="22">
        <v>15797</v>
      </c>
      <c r="C1875">
        <v>15275.698999999999</v>
      </c>
      <c r="D1875" s="26">
        <v>12642.944200972594</v>
      </c>
      <c r="E1875">
        <v>12894.393186597472</v>
      </c>
      <c r="I1875" s="25"/>
    </row>
    <row r="1876" spans="1:9" x14ac:dyDescent="0.4">
      <c r="A1876" s="21">
        <v>41688</v>
      </c>
      <c r="B1876" s="22">
        <v>11073</v>
      </c>
      <c r="C1876">
        <v>10707.591</v>
      </c>
      <c r="D1876" s="26">
        <v>12971.614681857131</v>
      </c>
      <c r="E1876">
        <v>12850.92291017308</v>
      </c>
      <c r="I1876" s="25"/>
    </row>
    <row r="1877" spans="1:9" x14ac:dyDescent="0.4">
      <c r="A1877" s="21">
        <v>41689</v>
      </c>
      <c r="B1877" s="22">
        <v>12490</v>
      </c>
      <c r="C1877">
        <v>12077.83</v>
      </c>
      <c r="D1877" s="26">
        <v>12618.225065684946</v>
      </c>
      <c r="E1877">
        <v>12914.923904896878</v>
      </c>
      <c r="I1877" s="25"/>
    </row>
    <row r="1878" spans="1:9" x14ac:dyDescent="0.4">
      <c r="A1878" s="21">
        <v>41690</v>
      </c>
      <c r="B1878" s="22">
        <v>11612</v>
      </c>
      <c r="C1878">
        <v>11228.804</v>
      </c>
      <c r="D1878" s="26">
        <v>12866.73897109813</v>
      </c>
      <c r="E1878">
        <v>12938.567644572173</v>
      </c>
      <c r="I1878" s="25"/>
    </row>
    <row r="1879" spans="1:9" x14ac:dyDescent="0.4">
      <c r="A1879" s="21">
        <v>41691</v>
      </c>
      <c r="B1879" s="22">
        <v>13316</v>
      </c>
      <c r="C1879">
        <v>12876.572</v>
      </c>
      <c r="D1879" s="26">
        <v>12418.591733273604</v>
      </c>
      <c r="E1879">
        <v>12895.65839243894</v>
      </c>
      <c r="I1879" s="25"/>
    </row>
    <row r="1880" spans="1:9" x14ac:dyDescent="0.4">
      <c r="A1880" s="21">
        <v>41692</v>
      </c>
      <c r="B1880" s="22">
        <v>10620</v>
      </c>
      <c r="C1880">
        <v>10269.539999999999</v>
      </c>
      <c r="D1880" s="26">
        <v>12544.182817728681</v>
      </c>
      <c r="E1880">
        <v>12852.183819753811</v>
      </c>
      <c r="I1880" s="25"/>
    </row>
    <row r="1881" spans="1:9" x14ac:dyDescent="0.4">
      <c r="A1881" s="21">
        <v>41693</v>
      </c>
      <c r="B1881" s="22">
        <v>11470</v>
      </c>
      <c r="C1881">
        <v>11091.49</v>
      </c>
      <c r="D1881" s="26">
        <v>12477.681040158343</v>
      </c>
      <c r="E1881">
        <v>12916.191063057966</v>
      </c>
      <c r="I1881" s="25"/>
    </row>
    <row r="1882" spans="1:9" x14ac:dyDescent="0.4">
      <c r="A1882" s="21">
        <v>41694</v>
      </c>
      <c r="B1882" s="22">
        <v>14977</v>
      </c>
      <c r="C1882">
        <v>14482.759</v>
      </c>
      <c r="D1882" s="26">
        <v>12105.134424608756</v>
      </c>
      <c r="E1882">
        <v>12939.83709141962</v>
      </c>
      <c r="I1882" s="25"/>
    </row>
    <row r="1883" spans="1:9" x14ac:dyDescent="0.4">
      <c r="A1883" s="21">
        <v>41695</v>
      </c>
      <c r="B1883" s="22">
        <v>16467</v>
      </c>
      <c r="C1883">
        <v>15923.589</v>
      </c>
      <c r="D1883" s="26">
        <v>12511.527180181456</v>
      </c>
      <c r="E1883">
        <v>12896.923598280411</v>
      </c>
      <c r="I1883" s="25"/>
    </row>
    <row r="1884" spans="1:9" x14ac:dyDescent="0.4">
      <c r="A1884" s="21">
        <v>41696</v>
      </c>
      <c r="B1884" s="22">
        <v>15536</v>
      </c>
      <c r="C1884">
        <v>15023.312</v>
      </c>
      <c r="D1884" s="26">
        <v>13432.794943446659</v>
      </c>
      <c r="E1884">
        <v>12853.44472933454</v>
      </c>
      <c r="I1884" s="25"/>
    </row>
    <row r="1885" spans="1:9" x14ac:dyDescent="0.4">
      <c r="A1885" s="21">
        <v>41697</v>
      </c>
      <c r="B1885" s="22">
        <v>12846</v>
      </c>
      <c r="C1885">
        <v>12422.082</v>
      </c>
      <c r="D1885" s="26">
        <v>13599.301138787245</v>
      </c>
      <c r="E1885">
        <v>12917.458221219051</v>
      </c>
      <c r="I1885" s="25"/>
    </row>
    <row r="1886" spans="1:9" x14ac:dyDescent="0.4">
      <c r="A1886" s="21">
        <v>41698</v>
      </c>
      <c r="B1886" s="22">
        <v>11744</v>
      </c>
      <c r="C1886">
        <v>11356.448</v>
      </c>
      <c r="D1886" s="26">
        <v>13425.851704008724</v>
      </c>
      <c r="E1886">
        <v>12941.106538267069</v>
      </c>
      <c r="I1886" s="25"/>
    </row>
    <row r="1887" spans="1:9" x14ac:dyDescent="0.4">
      <c r="A1887" s="21">
        <v>41699</v>
      </c>
      <c r="B1887" s="22">
        <v>12651</v>
      </c>
      <c r="C1887">
        <v>12233.517</v>
      </c>
      <c r="D1887" s="26">
        <v>13403.748152216454</v>
      </c>
      <c r="E1887">
        <v>12898.188804121879</v>
      </c>
      <c r="I1887" s="25"/>
    </row>
    <row r="1888" spans="1:9" x14ac:dyDescent="0.4">
      <c r="A1888" s="21">
        <v>41700</v>
      </c>
      <c r="B1888" s="22">
        <v>10650</v>
      </c>
      <c r="C1888">
        <v>10298.549999999999</v>
      </c>
      <c r="D1888" s="26">
        <v>13074.606561858924</v>
      </c>
      <c r="E1888">
        <v>12854.705638915269</v>
      </c>
      <c r="I1888" s="25"/>
    </row>
    <row r="1889" spans="1:9" x14ac:dyDescent="0.4">
      <c r="A1889" s="21">
        <v>41701</v>
      </c>
      <c r="B1889" s="22">
        <v>11900</v>
      </c>
      <c r="C1889">
        <v>11507.3</v>
      </c>
      <c r="D1889" s="26">
        <v>12620.052517798904</v>
      </c>
      <c r="E1889">
        <v>12918.725379380139</v>
      </c>
      <c r="I1889" s="25"/>
    </row>
    <row r="1890" spans="1:9" x14ac:dyDescent="0.4">
      <c r="A1890" s="21">
        <v>41702</v>
      </c>
      <c r="B1890" s="22">
        <v>14819</v>
      </c>
      <c r="C1890">
        <v>14329.973</v>
      </c>
      <c r="D1890" s="26">
        <v>12754.48665634477</v>
      </c>
      <c r="E1890">
        <v>12942.375985114517</v>
      </c>
      <c r="I1890" s="25"/>
    </row>
    <row r="1891" spans="1:9" x14ac:dyDescent="0.4">
      <c r="A1891" s="21">
        <v>41703</v>
      </c>
      <c r="B1891" s="22">
        <v>16238</v>
      </c>
      <c r="C1891">
        <v>15702.145999999999</v>
      </c>
      <c r="D1891" s="26">
        <v>12861.84615562563</v>
      </c>
      <c r="E1891">
        <v>12899.454009963349</v>
      </c>
      <c r="I1891" s="25"/>
    </row>
    <row r="1892" spans="1:9" x14ac:dyDescent="0.4">
      <c r="A1892" s="21">
        <v>41704</v>
      </c>
      <c r="B1892" s="22">
        <v>13889</v>
      </c>
      <c r="C1892">
        <v>13430.663</v>
      </c>
      <c r="D1892" s="26">
        <v>13370.973527921509</v>
      </c>
      <c r="E1892">
        <v>12855.966548496001</v>
      </c>
      <c r="I1892" s="25"/>
    </row>
    <row r="1893" spans="1:9" x14ac:dyDescent="0.4">
      <c r="A1893" s="21">
        <v>41705</v>
      </c>
      <c r="B1893" s="22">
        <v>16325</v>
      </c>
      <c r="C1893">
        <v>15786.275</v>
      </c>
      <c r="D1893" s="26">
        <v>13766.789916096101</v>
      </c>
      <c r="E1893">
        <v>12919.992537541224</v>
      </c>
      <c r="I1893" s="25"/>
    </row>
    <row r="1894" spans="1:9" x14ac:dyDescent="0.4">
      <c r="A1894" s="21">
        <v>41706</v>
      </c>
      <c r="B1894" s="22">
        <v>12898</v>
      </c>
      <c r="C1894">
        <v>12472.366</v>
      </c>
      <c r="D1894" s="26">
        <v>13953.455935206877</v>
      </c>
      <c r="E1894">
        <v>12943.645431961964</v>
      </c>
      <c r="I1894" s="25"/>
    </row>
    <row r="1895" spans="1:9" x14ac:dyDescent="0.4">
      <c r="A1895" s="21">
        <v>41707</v>
      </c>
      <c r="B1895" s="22">
        <v>11095</v>
      </c>
      <c r="C1895">
        <v>10728.865</v>
      </c>
      <c r="D1895" s="26">
        <v>13700.899631054241</v>
      </c>
      <c r="E1895">
        <v>12900.719215804818</v>
      </c>
      <c r="I1895" s="25"/>
    </row>
    <row r="1896" spans="1:9" x14ac:dyDescent="0.4">
      <c r="A1896" s="21">
        <v>41708</v>
      </c>
      <c r="B1896" s="22">
        <v>13635</v>
      </c>
      <c r="C1896">
        <v>13185.045</v>
      </c>
      <c r="D1896" s="26">
        <v>13611.959719177745</v>
      </c>
      <c r="E1896">
        <v>12857.22745807673</v>
      </c>
      <c r="I1896" s="25"/>
    </row>
    <row r="1897" spans="1:9" x14ac:dyDescent="0.4">
      <c r="A1897" s="21">
        <v>41709</v>
      </c>
      <c r="B1897" s="22">
        <v>12621</v>
      </c>
      <c r="C1897">
        <v>12204.507</v>
      </c>
      <c r="D1897" s="26">
        <v>13348.162981276038</v>
      </c>
      <c r="E1897">
        <v>12921.259695702312</v>
      </c>
      <c r="I1897" s="25"/>
    </row>
    <row r="1898" spans="1:9" x14ac:dyDescent="0.4">
      <c r="A1898" s="21">
        <v>41710</v>
      </c>
      <c r="B1898" s="22">
        <v>11539</v>
      </c>
      <c r="C1898">
        <v>11158.213</v>
      </c>
      <c r="D1898" s="26">
        <v>13130.278379522895</v>
      </c>
      <c r="E1898">
        <v>12944.914878809413</v>
      </c>
      <c r="I1898" s="25"/>
    </row>
    <row r="1899" spans="1:9" x14ac:dyDescent="0.4">
      <c r="A1899" s="21">
        <v>41711</v>
      </c>
      <c r="B1899" s="22">
        <v>9963</v>
      </c>
      <c r="C1899">
        <v>9634.2209999999995</v>
      </c>
      <c r="D1899" s="26">
        <v>13232.439753494509</v>
      </c>
      <c r="E1899">
        <v>12901.984421646288</v>
      </c>
      <c r="I1899" s="25"/>
    </row>
    <row r="1900" spans="1:9" x14ac:dyDescent="0.4">
      <c r="A1900" s="21">
        <v>41712</v>
      </c>
      <c r="B1900" s="22">
        <v>12183</v>
      </c>
      <c r="C1900">
        <v>11780.960999999999</v>
      </c>
      <c r="D1900" s="26">
        <v>12441.985026111488</v>
      </c>
      <c r="E1900">
        <v>12858.488367657461</v>
      </c>
      <c r="I1900" s="25"/>
    </row>
    <row r="1901" spans="1:9" x14ac:dyDescent="0.4">
      <c r="A1901" s="21">
        <v>41713</v>
      </c>
      <c r="B1901" s="22">
        <v>10633</v>
      </c>
      <c r="C1901">
        <v>10282.110999999999</v>
      </c>
      <c r="D1901" s="26">
        <v>12294.693439356062</v>
      </c>
      <c r="E1901">
        <v>12922.526853863397</v>
      </c>
      <c r="I1901" s="25"/>
    </row>
    <row r="1902" spans="1:9" x14ac:dyDescent="0.4">
      <c r="A1902" s="21">
        <v>41714</v>
      </c>
      <c r="B1902" s="22">
        <v>10362</v>
      </c>
      <c r="C1902">
        <v>10020.054</v>
      </c>
      <c r="D1902" s="26">
        <v>12338.671959357274</v>
      </c>
      <c r="E1902">
        <v>12946.184325656861</v>
      </c>
      <c r="I1902" s="25"/>
    </row>
    <row r="1903" spans="1:9" x14ac:dyDescent="0.4">
      <c r="A1903" s="21">
        <v>41715</v>
      </c>
      <c r="B1903" s="22">
        <v>12704</v>
      </c>
      <c r="C1903">
        <v>12284.768</v>
      </c>
      <c r="D1903" s="26">
        <v>11811.140259912883</v>
      </c>
      <c r="E1903">
        <v>12903.249627487758</v>
      </c>
      <c r="I1903" s="25"/>
    </row>
    <row r="1904" spans="1:9" x14ac:dyDescent="0.4">
      <c r="A1904" s="21">
        <v>41716</v>
      </c>
      <c r="B1904" s="22">
        <v>12961</v>
      </c>
      <c r="C1904">
        <v>12533.287</v>
      </c>
      <c r="D1904" s="26">
        <v>11835.39219532718</v>
      </c>
      <c r="E1904">
        <v>12859.74927723819</v>
      </c>
      <c r="I1904" s="25"/>
    </row>
    <row r="1905" spans="1:9" x14ac:dyDescent="0.4">
      <c r="A1905" s="21">
        <v>41717</v>
      </c>
      <c r="B1905" s="22">
        <v>12857</v>
      </c>
      <c r="C1905">
        <v>12432.718999999999</v>
      </c>
      <c r="D1905" s="26">
        <v>12327.470909270722</v>
      </c>
      <c r="E1905">
        <v>12923.794012024484</v>
      </c>
      <c r="I1905" s="25"/>
    </row>
    <row r="1906" spans="1:9" x14ac:dyDescent="0.4">
      <c r="A1906" s="21">
        <v>41718</v>
      </c>
      <c r="B1906" s="22">
        <v>8444</v>
      </c>
      <c r="C1906">
        <v>8165.348</v>
      </c>
      <c r="D1906" s="26">
        <v>12240.958848511795</v>
      </c>
      <c r="E1906">
        <v>12947.45377250431</v>
      </c>
      <c r="I1906" s="25"/>
    </row>
    <row r="1907" spans="1:9" x14ac:dyDescent="0.4">
      <c r="A1907" s="21">
        <v>41719</v>
      </c>
      <c r="B1907" s="22">
        <v>10064</v>
      </c>
      <c r="C1907">
        <v>9731.887999999999</v>
      </c>
      <c r="D1907" s="26">
        <v>11509.770927935671</v>
      </c>
      <c r="E1907">
        <v>12904.514833329225</v>
      </c>
      <c r="I1907" s="25"/>
    </row>
    <row r="1908" spans="1:9" x14ac:dyDescent="0.4">
      <c r="A1908" s="21">
        <v>41720</v>
      </c>
      <c r="B1908" s="22">
        <v>10287</v>
      </c>
      <c r="C1908">
        <v>9947.5290000000005</v>
      </c>
      <c r="D1908" s="26">
        <v>11556.858965017636</v>
      </c>
      <c r="E1908">
        <v>12861.010186818919</v>
      </c>
      <c r="I1908" s="25"/>
    </row>
    <row r="1909" spans="1:9" x14ac:dyDescent="0.4">
      <c r="A1909" s="21">
        <v>41721</v>
      </c>
      <c r="B1909" s="22">
        <v>8586</v>
      </c>
      <c r="C1909">
        <v>8302.6620000000003</v>
      </c>
      <c r="D1909" s="26">
        <v>11135.364586347438</v>
      </c>
      <c r="E1909">
        <v>12925.061170185571</v>
      </c>
      <c r="I1909" s="25"/>
    </row>
    <row r="1910" spans="1:9" x14ac:dyDescent="0.4">
      <c r="A1910" s="21">
        <v>41722</v>
      </c>
      <c r="B1910" s="22">
        <v>11606</v>
      </c>
      <c r="C1910">
        <v>11223.002</v>
      </c>
      <c r="D1910" s="26">
        <v>10645.256754565715</v>
      </c>
      <c r="E1910">
        <v>12948.723219351758</v>
      </c>
      <c r="I1910" s="25"/>
    </row>
    <row r="1911" spans="1:9" x14ac:dyDescent="0.4">
      <c r="A1911" s="21">
        <v>41723</v>
      </c>
      <c r="B1911" s="22">
        <v>12169</v>
      </c>
      <c r="C1911">
        <v>11767.422999999999</v>
      </c>
      <c r="D1911" s="26">
        <v>11073.998915379825</v>
      </c>
      <c r="E1911">
        <v>12905.780039170695</v>
      </c>
      <c r="I1911" s="25"/>
    </row>
    <row r="1912" spans="1:9" x14ac:dyDescent="0.4">
      <c r="A1912" s="21">
        <v>41724</v>
      </c>
      <c r="B1912" s="22">
        <v>11998</v>
      </c>
      <c r="C1912">
        <v>11602.065999999999</v>
      </c>
      <c r="D1912" s="26">
        <v>11019.168615868733</v>
      </c>
      <c r="E1912">
        <v>12862.271096399651</v>
      </c>
      <c r="I1912" s="25"/>
    </row>
    <row r="1913" spans="1:9" x14ac:dyDescent="0.4">
      <c r="A1913" s="21">
        <v>41725</v>
      </c>
      <c r="B1913" s="22">
        <v>8619</v>
      </c>
      <c r="C1913">
        <v>8334.5730000000003</v>
      </c>
      <c r="D1913" s="26">
        <v>11149.59766626372</v>
      </c>
      <c r="E1913">
        <v>12926.328328346657</v>
      </c>
      <c r="I1913" s="25"/>
    </row>
    <row r="1914" spans="1:9" x14ac:dyDescent="0.4">
      <c r="A1914" s="21">
        <v>41726</v>
      </c>
      <c r="B1914" s="22">
        <v>11823</v>
      </c>
      <c r="C1914">
        <v>11432.841</v>
      </c>
      <c r="D1914" s="26">
        <v>11010.876327443537</v>
      </c>
      <c r="E1914">
        <v>12949.992666199207</v>
      </c>
      <c r="I1914" s="25"/>
    </row>
    <row r="1915" spans="1:9" x14ac:dyDescent="0.4">
      <c r="A1915" s="21">
        <v>41727</v>
      </c>
      <c r="B1915" s="22">
        <v>9745</v>
      </c>
      <c r="C1915">
        <v>9423.4149999999991</v>
      </c>
      <c r="D1915" s="26">
        <v>10910.878659304117</v>
      </c>
      <c r="E1915">
        <v>12907.045245012165</v>
      </c>
      <c r="I1915" s="25"/>
    </row>
    <row r="1916" spans="1:9" x14ac:dyDescent="0.4">
      <c r="A1916" s="21">
        <v>41728</v>
      </c>
      <c r="B1916" s="22">
        <v>10396</v>
      </c>
      <c r="C1916">
        <v>10052.931999999999</v>
      </c>
      <c r="D1916" s="26">
        <v>10646.034467697558</v>
      </c>
      <c r="E1916">
        <v>12863.53200598038</v>
      </c>
      <c r="I1916" s="25"/>
    </row>
    <row r="1917" spans="1:9" x14ac:dyDescent="0.4">
      <c r="A1917" s="21">
        <v>41729</v>
      </c>
      <c r="B1917" s="22">
        <v>14454</v>
      </c>
      <c r="C1917">
        <v>13977.018</v>
      </c>
      <c r="D1917" s="26">
        <v>10921.292403756412</v>
      </c>
      <c r="E1917">
        <v>12927.595486507744</v>
      </c>
      <c r="I1917" s="25"/>
    </row>
    <row r="1918" spans="1:9" x14ac:dyDescent="0.4">
      <c r="A1918" s="21">
        <v>41730</v>
      </c>
      <c r="B1918" s="22">
        <v>17783</v>
      </c>
      <c r="C1918">
        <v>17196.161</v>
      </c>
      <c r="D1918" s="26">
        <v>11227.45390943552</v>
      </c>
      <c r="E1918">
        <v>12951.262113046654</v>
      </c>
      <c r="I1918" s="25"/>
    </row>
    <row r="1919" spans="1:9" x14ac:dyDescent="0.4">
      <c r="A1919" s="21">
        <v>41731</v>
      </c>
      <c r="B1919" s="22">
        <v>16947</v>
      </c>
      <c r="C1919">
        <v>16387.749</v>
      </c>
      <c r="D1919" s="26">
        <v>12220.263616048322</v>
      </c>
      <c r="E1919">
        <v>12908.310450853634</v>
      </c>
      <c r="I1919" s="25"/>
    </row>
    <row r="1920" spans="1:9" x14ac:dyDescent="0.4">
      <c r="A1920" s="21">
        <v>41732</v>
      </c>
      <c r="B1920" s="22">
        <v>12501</v>
      </c>
      <c r="C1920">
        <v>12088.466999999999</v>
      </c>
      <c r="D1920" s="26">
        <v>13436.406342628299</v>
      </c>
      <c r="E1920">
        <v>12864.792915561111</v>
      </c>
      <c r="I1920" s="25"/>
    </row>
    <row r="1921" spans="1:9" x14ac:dyDescent="0.4">
      <c r="A1921" s="21">
        <v>41733</v>
      </c>
      <c r="B1921" s="22">
        <v>16270</v>
      </c>
      <c r="C1921">
        <v>15733.09</v>
      </c>
      <c r="D1921" s="26">
        <v>13015.57650662334</v>
      </c>
      <c r="E1921">
        <v>12928.86264466883</v>
      </c>
      <c r="I1921" s="25"/>
    </row>
    <row r="1922" spans="1:9" x14ac:dyDescent="0.4">
      <c r="A1922" s="21">
        <v>41734</v>
      </c>
      <c r="B1922" s="22">
        <v>9583</v>
      </c>
      <c r="C1922">
        <v>9266.7610000000004</v>
      </c>
      <c r="D1922" s="26">
        <v>13433.174717675198</v>
      </c>
      <c r="E1922">
        <v>12952.531559894102</v>
      </c>
      <c r="I1922" s="25"/>
    </row>
    <row r="1923" spans="1:9" x14ac:dyDescent="0.4">
      <c r="A1923" s="21">
        <v>41735</v>
      </c>
      <c r="B1923" s="22">
        <v>9707</v>
      </c>
      <c r="C1923">
        <v>9386.6689999999999</v>
      </c>
      <c r="D1923" s="26">
        <v>13170.068227586205</v>
      </c>
      <c r="E1923">
        <v>12909.575656695104</v>
      </c>
      <c r="I1923" s="25"/>
    </row>
    <row r="1924" spans="1:9" x14ac:dyDescent="0.4">
      <c r="A1924" s="21">
        <v>41736</v>
      </c>
      <c r="B1924" s="22">
        <v>15920</v>
      </c>
      <c r="C1924">
        <v>15394.64</v>
      </c>
      <c r="D1924" s="26">
        <v>12405.856556654702</v>
      </c>
      <c r="E1924">
        <v>12866.05382514184</v>
      </c>
      <c r="I1924" s="25"/>
    </row>
    <row r="1925" spans="1:9" x14ac:dyDescent="0.4">
      <c r="A1925" s="21">
        <v>41737</v>
      </c>
      <c r="B1925" s="22">
        <v>15696</v>
      </c>
      <c r="C1925">
        <v>15178.031999999999</v>
      </c>
      <c r="D1925" s="26">
        <v>12773.730826885761</v>
      </c>
      <c r="E1925">
        <v>12930.129802829915</v>
      </c>
      <c r="I1925" s="25"/>
    </row>
    <row r="1926" spans="1:9" x14ac:dyDescent="0.4">
      <c r="A1926" s="21">
        <v>41738</v>
      </c>
      <c r="B1926" s="22">
        <v>14456</v>
      </c>
      <c r="C1926">
        <v>13978.951999999999</v>
      </c>
      <c r="D1926" s="26">
        <v>13628.176421589304</v>
      </c>
      <c r="E1926">
        <v>12953.801006741551</v>
      </c>
      <c r="I1926" s="25"/>
    </row>
    <row r="1927" spans="1:9" x14ac:dyDescent="0.4">
      <c r="A1927" s="21">
        <v>41739</v>
      </c>
      <c r="B1927" s="22">
        <v>10125</v>
      </c>
      <c r="C1927">
        <v>9790.875</v>
      </c>
      <c r="D1927" s="26">
        <v>13645.713014988643</v>
      </c>
      <c r="E1927">
        <v>12910.840862536574</v>
      </c>
      <c r="I1927" s="25"/>
    </row>
    <row r="1928" spans="1:9" x14ac:dyDescent="0.4">
      <c r="A1928" s="21">
        <v>41740</v>
      </c>
      <c r="B1928" s="22">
        <v>8239</v>
      </c>
      <c r="C1928">
        <v>7967.1129999999994</v>
      </c>
      <c r="D1928" s="26">
        <v>12860.292800677274</v>
      </c>
      <c r="E1928">
        <v>12867.314734722569</v>
      </c>
      <c r="I1928" s="25"/>
    </row>
    <row r="1929" spans="1:9" x14ac:dyDescent="0.4">
      <c r="A1929" s="21">
        <v>41741</v>
      </c>
      <c r="B1929" s="22">
        <v>13291</v>
      </c>
      <c r="C1929">
        <v>12852.396999999999</v>
      </c>
      <c r="D1929" s="26">
        <v>12428.988992893677</v>
      </c>
      <c r="E1929">
        <v>12931.396960991002</v>
      </c>
      <c r="I1929" s="25"/>
    </row>
    <row r="1930" spans="1:9" x14ac:dyDescent="0.4">
      <c r="A1930" s="21">
        <v>41742</v>
      </c>
      <c r="B1930" s="22">
        <v>12175</v>
      </c>
      <c r="C1930">
        <v>11773.225</v>
      </c>
      <c r="D1930" s="26">
        <v>12405.178828933502</v>
      </c>
      <c r="E1930">
        <v>12955.070453588998</v>
      </c>
      <c r="I1930" s="25"/>
    </row>
    <row r="1931" spans="1:9" x14ac:dyDescent="0.4">
      <c r="A1931" s="21">
        <v>41743</v>
      </c>
      <c r="B1931" s="22">
        <v>12986</v>
      </c>
      <c r="C1931">
        <v>12557.462</v>
      </c>
      <c r="D1931" s="26">
        <v>12146.774701684351</v>
      </c>
      <c r="E1931">
        <v>12912.106068378043</v>
      </c>
      <c r="I1931" s="25"/>
    </row>
    <row r="1932" spans="1:9" x14ac:dyDescent="0.4">
      <c r="A1932" s="21">
        <v>41744</v>
      </c>
      <c r="B1932" s="22">
        <v>12846</v>
      </c>
      <c r="C1932">
        <v>12422.082</v>
      </c>
      <c r="D1932" s="26">
        <v>12686.53920672845</v>
      </c>
      <c r="E1932">
        <v>12868.575644303301</v>
      </c>
      <c r="I1932" s="25"/>
    </row>
    <row r="1933" spans="1:9" x14ac:dyDescent="0.4">
      <c r="A1933" s="21">
        <v>41745</v>
      </c>
      <c r="B1933" s="22">
        <v>10852</v>
      </c>
      <c r="C1933">
        <v>10493.884</v>
      </c>
      <c r="D1933" s="26">
        <v>12531.503557654449</v>
      </c>
      <c r="E1933">
        <v>12932.664119152088</v>
      </c>
      <c r="I1933" s="25"/>
    </row>
    <row r="1934" spans="1:9" x14ac:dyDescent="0.4">
      <c r="A1934" s="21">
        <v>41746</v>
      </c>
      <c r="B1934" s="22">
        <v>12109</v>
      </c>
      <c r="C1934">
        <v>11709.403</v>
      </c>
      <c r="D1934" s="26">
        <v>12054.192546558077</v>
      </c>
      <c r="E1934">
        <v>12956.339900436447</v>
      </c>
      <c r="I1934" s="25"/>
    </row>
    <row r="1935" spans="1:9" x14ac:dyDescent="0.4">
      <c r="A1935" s="21">
        <v>41747</v>
      </c>
      <c r="B1935" s="22">
        <v>15892</v>
      </c>
      <c r="C1935">
        <v>15367.564</v>
      </c>
      <c r="D1935" s="26">
        <v>12449.651840310777</v>
      </c>
      <c r="E1935">
        <v>12913.371274219511</v>
      </c>
      <c r="I1935" s="25"/>
    </row>
    <row r="1936" spans="1:9" x14ac:dyDescent="0.4">
      <c r="A1936" s="21">
        <v>41748</v>
      </c>
      <c r="B1936" s="22">
        <v>9605</v>
      </c>
      <c r="C1936">
        <v>9288.0349999999999</v>
      </c>
      <c r="D1936" s="26">
        <v>12796.981055017875</v>
      </c>
      <c r="E1936">
        <v>12869.83655388403</v>
      </c>
      <c r="I1936" s="25"/>
    </row>
    <row r="1937" spans="1:9" x14ac:dyDescent="0.4">
      <c r="A1937" s="21">
        <v>41749</v>
      </c>
      <c r="B1937" s="22">
        <v>12860</v>
      </c>
      <c r="C1937">
        <v>12435.619999999999</v>
      </c>
      <c r="D1937" s="26">
        <v>12097.47817727354</v>
      </c>
      <c r="E1937">
        <v>12933.931277313175</v>
      </c>
      <c r="I1937" s="25"/>
    </row>
    <row r="1938" spans="1:9" x14ac:dyDescent="0.4">
      <c r="A1938" s="21">
        <v>41750</v>
      </c>
      <c r="B1938" s="22">
        <v>14470</v>
      </c>
      <c r="C1938">
        <v>13992.49</v>
      </c>
      <c r="D1938" s="26">
        <v>12658.636411605064</v>
      </c>
      <c r="E1938">
        <v>12957.609347283895</v>
      </c>
      <c r="I1938" s="25"/>
    </row>
    <row r="1939" spans="1:9" x14ac:dyDescent="0.4">
      <c r="A1939" s="21">
        <v>41751</v>
      </c>
      <c r="B1939" s="22">
        <v>15881</v>
      </c>
      <c r="C1939">
        <v>15356.927</v>
      </c>
      <c r="D1939" s="26">
        <v>12649.203238100341</v>
      </c>
      <c r="E1939">
        <v>12914.636480060981</v>
      </c>
      <c r="I1939" s="25"/>
    </row>
    <row r="1940" spans="1:9" x14ac:dyDescent="0.4">
      <c r="A1940" s="21">
        <v>41752</v>
      </c>
      <c r="B1940" s="22">
        <v>10730</v>
      </c>
      <c r="C1940">
        <v>10375.91</v>
      </c>
      <c r="D1940" s="26">
        <v>13038.4423393011</v>
      </c>
      <c r="E1940">
        <v>12871.097463464761</v>
      </c>
      <c r="I1940" s="25"/>
    </row>
    <row r="1941" spans="1:9" x14ac:dyDescent="0.4">
      <c r="A1941" s="21">
        <v>41753</v>
      </c>
      <c r="B1941" s="22">
        <v>9392</v>
      </c>
      <c r="C1941">
        <v>9082.0640000000003</v>
      </c>
      <c r="D1941" s="26">
        <v>13130.644804954873</v>
      </c>
      <c r="E1941">
        <v>12935.198435474262</v>
      </c>
      <c r="I1941" s="25"/>
    </row>
    <row r="1942" spans="1:9" x14ac:dyDescent="0.4">
      <c r="A1942" s="21">
        <v>41754</v>
      </c>
      <c r="B1942" s="22">
        <v>15772</v>
      </c>
      <c r="C1942">
        <v>15251.523999999999</v>
      </c>
      <c r="D1942" s="26">
        <v>12247.6449391068</v>
      </c>
      <c r="E1942">
        <v>12958.878794131342</v>
      </c>
      <c r="I1942" s="25"/>
    </row>
    <row r="1943" spans="1:9" x14ac:dyDescent="0.4">
      <c r="A1943" s="21">
        <v>41755</v>
      </c>
      <c r="B1943" s="22">
        <v>13534</v>
      </c>
      <c r="C1943">
        <v>13087.377999999999</v>
      </c>
      <c r="D1943" s="26">
        <v>12612.797020889811</v>
      </c>
      <c r="E1943">
        <v>12915.90168590245</v>
      </c>
      <c r="I1943" s="25"/>
    </row>
    <row r="1944" spans="1:9" x14ac:dyDescent="0.4">
      <c r="A1944" s="21">
        <v>41756</v>
      </c>
      <c r="B1944" s="22">
        <v>11499</v>
      </c>
      <c r="C1944">
        <v>11119.532999999999</v>
      </c>
      <c r="D1944" s="26">
        <v>13211.82274441711</v>
      </c>
      <c r="E1944">
        <v>12872.35837304549</v>
      </c>
      <c r="I1944" s="25"/>
    </row>
    <row r="1945" spans="1:9" x14ac:dyDescent="0.4">
      <c r="A1945" s="21">
        <v>41757</v>
      </c>
      <c r="B1945" s="22">
        <v>14966</v>
      </c>
      <c r="C1945">
        <v>14472.121999999999</v>
      </c>
      <c r="D1945" s="26">
        <v>12750.270697131424</v>
      </c>
      <c r="E1945">
        <v>12936.465593635347</v>
      </c>
      <c r="I1945" s="25"/>
    </row>
    <row r="1946" spans="1:9" x14ac:dyDescent="0.4">
      <c r="A1946" s="21">
        <v>41758</v>
      </c>
      <c r="B1946" s="22">
        <v>10467</v>
      </c>
      <c r="C1946">
        <v>10121.589</v>
      </c>
      <c r="D1946" s="26">
        <v>12861.860577652951</v>
      </c>
      <c r="E1946">
        <v>12960.148240978791</v>
      </c>
      <c r="I1946" s="25"/>
    </row>
    <row r="1947" spans="1:9" x14ac:dyDescent="0.4">
      <c r="A1947" s="21">
        <v>41759</v>
      </c>
      <c r="B1947" s="22">
        <v>16446</v>
      </c>
      <c r="C1947">
        <v>15903.281999999999</v>
      </c>
      <c r="D1947" s="26">
        <v>12875.267715760969</v>
      </c>
      <c r="E1947">
        <v>12917.16689174392</v>
      </c>
      <c r="I1947" s="25"/>
    </row>
    <row r="1948" spans="1:9" x14ac:dyDescent="0.4">
      <c r="A1948" s="21">
        <v>41760</v>
      </c>
      <c r="B1948" s="22">
        <v>12042</v>
      </c>
      <c r="C1948">
        <v>11644.614</v>
      </c>
      <c r="D1948" s="26">
        <v>13320.37083605732</v>
      </c>
      <c r="E1948">
        <v>12873.619282626221</v>
      </c>
      <c r="I1948" s="25"/>
    </row>
    <row r="1949" spans="1:9" x14ac:dyDescent="0.4">
      <c r="A1949" s="21">
        <v>41761</v>
      </c>
      <c r="B1949" s="22">
        <v>12530</v>
      </c>
      <c r="C1949">
        <v>12116.51</v>
      </c>
      <c r="D1949" s="26">
        <v>12799.788035774489</v>
      </c>
      <c r="E1949">
        <v>12937.732751796435</v>
      </c>
      <c r="I1949" s="25"/>
    </row>
    <row r="1950" spans="1:9" x14ac:dyDescent="0.4">
      <c r="A1950" s="21">
        <v>41762</v>
      </c>
      <c r="B1950" s="22">
        <v>8505</v>
      </c>
      <c r="C1950">
        <v>8224.3349999999991</v>
      </c>
      <c r="D1950" s="26">
        <v>13251.608422055288</v>
      </c>
      <c r="E1950">
        <v>12961.417687826239</v>
      </c>
      <c r="I1950" s="25"/>
    </row>
    <row r="1951" spans="1:9" x14ac:dyDescent="0.4">
      <c r="A1951" s="21">
        <v>41763</v>
      </c>
      <c r="B1951" s="22">
        <v>11781</v>
      </c>
      <c r="C1951">
        <v>11392.226999999999</v>
      </c>
      <c r="D1951" s="26">
        <v>12293.213831944744</v>
      </c>
      <c r="E1951">
        <v>12918.43209758539</v>
      </c>
      <c r="I1951" s="25"/>
    </row>
    <row r="1952" spans="1:9" x14ac:dyDescent="0.4">
      <c r="A1952" s="21">
        <v>41764</v>
      </c>
      <c r="B1952" s="22">
        <v>14858</v>
      </c>
      <c r="C1952">
        <v>14367.686</v>
      </c>
      <c r="D1952" s="26">
        <v>11931.3777108956</v>
      </c>
      <c r="E1952">
        <v>12874.880192206951</v>
      </c>
      <c r="I1952" s="25"/>
    </row>
    <row r="1953" spans="1:9" x14ac:dyDescent="0.4">
      <c r="A1953" s="21">
        <v>41765</v>
      </c>
      <c r="B1953" s="22">
        <v>10622</v>
      </c>
      <c r="C1953">
        <v>10271.474</v>
      </c>
      <c r="D1953" s="26">
        <v>12824.431625505336</v>
      </c>
      <c r="E1953">
        <v>12938.99990995752</v>
      </c>
      <c r="I1953" s="25"/>
    </row>
    <row r="1954" spans="1:9" x14ac:dyDescent="0.4">
      <c r="A1954" s="21">
        <v>41766</v>
      </c>
      <c r="B1954" s="22">
        <v>12846</v>
      </c>
      <c r="C1954">
        <v>12422.082</v>
      </c>
      <c r="D1954" s="26">
        <v>12337.703672493453</v>
      </c>
      <c r="E1954">
        <v>12962.687134673688</v>
      </c>
      <c r="I1954" s="25"/>
    </row>
    <row r="1955" spans="1:9" x14ac:dyDescent="0.4">
      <c r="A1955" s="21">
        <v>41767</v>
      </c>
      <c r="B1955" s="22">
        <v>13368</v>
      </c>
      <c r="C1955">
        <v>12926.856</v>
      </c>
      <c r="D1955" s="26">
        <v>12183.815382370942</v>
      </c>
      <c r="E1955">
        <v>12919.697303426859</v>
      </c>
      <c r="I1955" s="25"/>
    </row>
    <row r="1956" spans="1:9" x14ac:dyDescent="0.4">
      <c r="A1956" s="21">
        <v>41768</v>
      </c>
      <c r="B1956" s="22">
        <v>15583</v>
      </c>
      <c r="C1956">
        <v>15068.761</v>
      </c>
      <c r="D1956" s="26">
        <v>12719.539876873876</v>
      </c>
      <c r="E1956">
        <v>12876.14110178768</v>
      </c>
      <c r="I1956" s="25"/>
    </row>
    <row r="1957" spans="1:9" x14ac:dyDescent="0.4">
      <c r="A1957" s="21">
        <v>41769</v>
      </c>
      <c r="B1957" s="22">
        <v>12775</v>
      </c>
      <c r="C1957">
        <v>12353.424999999999</v>
      </c>
      <c r="D1957" s="26">
        <v>13087.912661990707</v>
      </c>
      <c r="E1957">
        <v>12940.267068118608</v>
      </c>
      <c r="I1957" s="25"/>
    </row>
    <row r="1958" spans="1:9" x14ac:dyDescent="0.4">
      <c r="A1958" s="21">
        <v>41770</v>
      </c>
      <c r="B1958" s="22">
        <v>12307</v>
      </c>
      <c r="C1958">
        <v>11900.868999999999</v>
      </c>
      <c r="D1958" s="26">
        <v>12798.58018208823</v>
      </c>
      <c r="E1958">
        <v>12963.956581521135</v>
      </c>
      <c r="I1958" s="25"/>
    </row>
    <row r="1959" spans="1:9" x14ac:dyDescent="0.4">
      <c r="A1959" s="21">
        <v>41771</v>
      </c>
      <c r="B1959" s="22">
        <v>10268</v>
      </c>
      <c r="C1959">
        <v>9929.155999999999</v>
      </c>
      <c r="D1959" s="26">
        <v>13093.642328807189</v>
      </c>
      <c r="E1959">
        <v>12920.962509268327</v>
      </c>
      <c r="I1959" s="25"/>
    </row>
    <row r="1960" spans="1:9" x14ac:dyDescent="0.4">
      <c r="A1960" s="21">
        <v>41772</v>
      </c>
      <c r="B1960" s="22">
        <v>16410</v>
      </c>
      <c r="C1960">
        <v>15868.47</v>
      </c>
      <c r="D1960" s="26">
        <v>12499.91123007235</v>
      </c>
      <c r="E1960">
        <v>12877.402011368411</v>
      </c>
      <c r="I1960" s="25"/>
    </row>
    <row r="1961" spans="1:9" x14ac:dyDescent="0.4">
      <c r="A1961" s="21">
        <v>41773</v>
      </c>
      <c r="B1961" s="22">
        <v>14657</v>
      </c>
      <c r="C1961">
        <v>14173.319</v>
      </c>
      <c r="D1961" s="26">
        <v>12892.170819958341</v>
      </c>
      <c r="E1961">
        <v>12941.534226279693</v>
      </c>
      <c r="I1961" s="25"/>
    </row>
    <row r="1962" spans="1:9" x14ac:dyDescent="0.4">
      <c r="A1962" s="21">
        <v>41774</v>
      </c>
      <c r="B1962" s="22">
        <v>12561</v>
      </c>
      <c r="C1962">
        <v>12146.486999999999</v>
      </c>
      <c r="D1962" s="26">
        <v>13532.35040240552</v>
      </c>
      <c r="E1962">
        <v>12965.226028368585</v>
      </c>
      <c r="I1962" s="25"/>
    </row>
    <row r="1963" spans="1:9" x14ac:dyDescent="0.4">
      <c r="A1963" s="21">
        <v>41775</v>
      </c>
      <c r="B1963" s="22">
        <v>10245</v>
      </c>
      <c r="C1963">
        <v>9906.9149999999991</v>
      </c>
      <c r="D1963" s="26">
        <v>13328.25413034144</v>
      </c>
      <c r="E1963">
        <v>12922.227715109797</v>
      </c>
      <c r="I1963" s="25"/>
    </row>
    <row r="1964" spans="1:9" x14ac:dyDescent="0.4">
      <c r="A1964" s="21">
        <v>41776</v>
      </c>
      <c r="B1964" s="22">
        <v>9253</v>
      </c>
      <c r="C1964">
        <v>8947.6509999999998</v>
      </c>
      <c r="D1964" s="26">
        <v>12561.574935177403</v>
      </c>
      <c r="E1964">
        <v>12878.662920949142</v>
      </c>
      <c r="I1964" s="25"/>
    </row>
    <row r="1965" spans="1:9" x14ac:dyDescent="0.4">
      <c r="A1965" s="21">
        <v>41777</v>
      </c>
      <c r="B1965" s="22">
        <v>8656</v>
      </c>
      <c r="C1965">
        <v>8370.351999999999</v>
      </c>
      <c r="D1965" s="26">
        <v>12311.248285861915</v>
      </c>
      <c r="E1965">
        <v>12942.801384440781</v>
      </c>
      <c r="I1965" s="25"/>
    </row>
    <row r="1966" spans="1:9" x14ac:dyDescent="0.4">
      <c r="A1966" s="21">
        <v>41778</v>
      </c>
      <c r="B1966" s="22">
        <v>10481</v>
      </c>
      <c r="C1966">
        <v>10135.127</v>
      </c>
      <c r="D1966" s="26">
        <v>11649.698893060273</v>
      </c>
      <c r="E1966">
        <v>12966.495475216034</v>
      </c>
      <c r="I1966" s="25"/>
    </row>
    <row r="1967" spans="1:9" x14ac:dyDescent="0.4">
      <c r="A1967" s="21">
        <v>41779</v>
      </c>
      <c r="B1967" s="22">
        <v>10766</v>
      </c>
      <c r="C1967">
        <v>10410.722</v>
      </c>
      <c r="D1967" s="26">
        <v>11217.008074490879</v>
      </c>
      <c r="E1967">
        <v>12923.492920951267</v>
      </c>
      <c r="I1967" s="25"/>
    </row>
    <row r="1968" spans="1:9" x14ac:dyDescent="0.4">
      <c r="A1968" s="21">
        <v>41780</v>
      </c>
      <c r="B1968" s="22">
        <v>10911</v>
      </c>
      <c r="C1968">
        <v>10550.937</v>
      </c>
      <c r="D1968" s="26">
        <v>11404.060649326146</v>
      </c>
      <c r="E1968">
        <v>12879.923830529873</v>
      </c>
      <c r="I1968" s="25"/>
    </row>
    <row r="1969" spans="1:9" x14ac:dyDescent="0.4">
      <c r="A1969" s="21">
        <v>41781</v>
      </c>
      <c r="B1969" s="22">
        <v>8590</v>
      </c>
      <c r="C1969">
        <v>8306.5300000000007</v>
      </c>
      <c r="D1969" s="26">
        <v>11291.565436729565</v>
      </c>
      <c r="E1969">
        <v>12944.068542601866</v>
      </c>
      <c r="I1969" s="25"/>
    </row>
    <row r="1970" spans="1:9" x14ac:dyDescent="0.4">
      <c r="A1970" s="21">
        <v>41782</v>
      </c>
      <c r="B1970" s="22">
        <v>10920</v>
      </c>
      <c r="C1970">
        <v>10559.64</v>
      </c>
      <c r="D1970" s="26">
        <v>10631.882247118894</v>
      </c>
      <c r="E1970">
        <v>12967.764922063481</v>
      </c>
      <c r="I1970" s="25"/>
    </row>
    <row r="1971" spans="1:9" x14ac:dyDescent="0.4">
      <c r="A1971" s="21">
        <v>41783</v>
      </c>
      <c r="B1971" s="22">
        <v>9390</v>
      </c>
      <c r="C1971">
        <v>9080.1299999999992</v>
      </c>
      <c r="D1971" s="26">
        <v>10927.710004752102</v>
      </c>
      <c r="E1971">
        <v>12924.758126792736</v>
      </c>
      <c r="I1971" s="25"/>
    </row>
    <row r="1972" spans="1:9" x14ac:dyDescent="0.4">
      <c r="A1972" s="21">
        <v>41784</v>
      </c>
      <c r="B1972" s="22">
        <v>8591</v>
      </c>
      <c r="C1972">
        <v>8307.4969999999994</v>
      </c>
      <c r="D1972" s="26">
        <v>10616.941551308479</v>
      </c>
      <c r="E1972">
        <v>12881.184740110602</v>
      </c>
      <c r="I1972" s="25"/>
    </row>
    <row r="1973" spans="1:9" x14ac:dyDescent="0.4">
      <c r="A1973" s="21">
        <v>41785</v>
      </c>
      <c r="B1973" s="22">
        <v>10363</v>
      </c>
      <c r="C1973">
        <v>10021.020999999999</v>
      </c>
      <c r="D1973" s="26">
        <v>10117.401656557828</v>
      </c>
      <c r="E1973">
        <v>12945.335700762953</v>
      </c>
      <c r="I1973" s="25"/>
    </row>
    <row r="1974" spans="1:9" x14ac:dyDescent="0.4">
      <c r="A1974" s="21">
        <v>41786</v>
      </c>
      <c r="B1974" s="22">
        <v>10830</v>
      </c>
      <c r="C1974">
        <v>10472.61</v>
      </c>
      <c r="D1974" s="26">
        <v>10369.468697191973</v>
      </c>
      <c r="E1974">
        <v>12969.03436891093</v>
      </c>
      <c r="I1974" s="25"/>
    </row>
    <row r="1975" spans="1:9" x14ac:dyDescent="0.4">
      <c r="A1975" s="21">
        <v>41787</v>
      </c>
      <c r="B1975" s="22">
        <v>10642</v>
      </c>
      <c r="C1975">
        <v>10290.814</v>
      </c>
      <c r="D1975" s="26">
        <v>10376.996971094075</v>
      </c>
      <c r="E1975">
        <v>12926.023332634206</v>
      </c>
      <c r="I1975" s="25"/>
    </row>
    <row r="1976" spans="1:9" x14ac:dyDescent="0.4">
      <c r="A1976" s="21">
        <v>41788</v>
      </c>
      <c r="B1976" s="22">
        <v>8612</v>
      </c>
      <c r="C1976">
        <v>8327.8040000000001</v>
      </c>
      <c r="D1976" s="26">
        <v>10279.050602727862</v>
      </c>
      <c r="E1976">
        <v>12882.445649691332</v>
      </c>
      <c r="I1976" s="25"/>
    </row>
    <row r="1977" spans="1:9" x14ac:dyDescent="0.4">
      <c r="A1977" s="21">
        <v>41789</v>
      </c>
      <c r="B1977" s="22">
        <v>10794</v>
      </c>
      <c r="C1977">
        <v>10437.797999999999</v>
      </c>
      <c r="D1977" s="26">
        <v>10220.14112771918</v>
      </c>
      <c r="E1977">
        <v>12946.60285892404</v>
      </c>
      <c r="I1977" s="25"/>
    </row>
    <row r="1978" spans="1:9" x14ac:dyDescent="0.4">
      <c r="A1978" s="21">
        <v>41790</v>
      </c>
      <c r="B1978" s="22">
        <v>9395</v>
      </c>
      <c r="C1978">
        <v>9084.9650000000001</v>
      </c>
      <c r="D1978" s="26">
        <v>10244.273091016503</v>
      </c>
      <c r="E1978">
        <v>12970.303815758378</v>
      </c>
      <c r="I1978" s="25"/>
    </row>
    <row r="1979" spans="1:9" x14ac:dyDescent="0.4">
      <c r="A1979" s="21">
        <v>41791</v>
      </c>
      <c r="B1979" s="22">
        <v>8522</v>
      </c>
      <c r="C1979">
        <v>8240.7739999999994</v>
      </c>
      <c r="D1979" s="26">
        <v>9942.9414513810643</v>
      </c>
      <c r="E1979">
        <v>12927.288538475674</v>
      </c>
      <c r="I1979" s="25"/>
    </row>
    <row r="1980" spans="1:9" x14ac:dyDescent="0.4">
      <c r="A1980" s="21">
        <v>41792</v>
      </c>
      <c r="B1980" s="22">
        <v>10499</v>
      </c>
      <c r="C1980">
        <v>10152.532999999999</v>
      </c>
      <c r="D1980" s="26">
        <v>9948.5234494531178</v>
      </c>
      <c r="E1980">
        <v>12883.706559272063</v>
      </c>
      <c r="I1980" s="25"/>
    </row>
    <row r="1981" spans="1:9" x14ac:dyDescent="0.4">
      <c r="A1981" s="21">
        <v>41793</v>
      </c>
      <c r="B1981" s="22">
        <v>11081</v>
      </c>
      <c r="C1981">
        <v>10715.326999999999</v>
      </c>
      <c r="D1981" s="26">
        <v>9951.3492318504541</v>
      </c>
      <c r="E1981">
        <v>12947.870017085126</v>
      </c>
      <c r="I1981" s="25"/>
    </row>
    <row r="1982" spans="1:9" x14ac:dyDescent="0.4">
      <c r="A1982" s="21">
        <v>41794</v>
      </c>
      <c r="B1982" s="22">
        <v>11214</v>
      </c>
      <c r="C1982">
        <v>10843.938</v>
      </c>
      <c r="D1982" s="26">
        <v>9962.3713729186347</v>
      </c>
      <c r="E1982">
        <v>12971.573262605827</v>
      </c>
      <c r="I1982" s="25"/>
    </row>
    <row r="1983" spans="1:9" x14ac:dyDescent="0.4">
      <c r="A1983" s="21">
        <v>41795</v>
      </c>
      <c r="B1983" s="22">
        <v>12846</v>
      </c>
      <c r="C1983">
        <v>12422.082</v>
      </c>
      <c r="D1983" s="26">
        <v>10442.332902638644</v>
      </c>
      <c r="E1983">
        <v>12928.553744317145</v>
      </c>
      <c r="I1983" s="25"/>
    </row>
    <row r="1984" spans="1:9" x14ac:dyDescent="0.4">
      <c r="A1984" s="21">
        <v>41796</v>
      </c>
      <c r="B1984" s="22">
        <v>10745</v>
      </c>
      <c r="C1984">
        <v>10390.414999999999</v>
      </c>
      <c r="D1984" s="26">
        <v>10747.743350129829</v>
      </c>
      <c r="E1984">
        <v>12884.967468852792</v>
      </c>
      <c r="I1984" s="25"/>
    </row>
    <row r="1985" spans="1:9" x14ac:dyDescent="0.4">
      <c r="A1985" s="21">
        <v>41797</v>
      </c>
      <c r="B1985" s="22">
        <v>9063</v>
      </c>
      <c r="C1985">
        <v>8763.9210000000003</v>
      </c>
      <c r="D1985" s="26">
        <v>10566.048449443821</v>
      </c>
      <c r="E1985">
        <v>12949.137175246211</v>
      </c>
      <c r="I1985" s="25"/>
    </row>
    <row r="1986" spans="1:9" x14ac:dyDescent="0.4">
      <c r="A1986" s="21">
        <v>41798</v>
      </c>
      <c r="B1986" s="22">
        <v>8143</v>
      </c>
      <c r="C1986">
        <v>7874.2809999999999</v>
      </c>
      <c r="D1986" s="26">
        <v>10617.30928303763</v>
      </c>
      <c r="E1986">
        <v>12972.842709453274</v>
      </c>
      <c r="I1986" s="25"/>
    </row>
    <row r="1987" spans="1:9" x14ac:dyDescent="0.4">
      <c r="A1987" s="21">
        <v>41799</v>
      </c>
      <c r="B1987" s="22">
        <v>10214</v>
      </c>
      <c r="C1987">
        <v>9876.9380000000001</v>
      </c>
      <c r="D1987" s="26">
        <v>10103.944266555789</v>
      </c>
      <c r="E1987">
        <v>12929.818950158613</v>
      </c>
      <c r="I1987" s="25"/>
    </row>
    <row r="1988" spans="1:9" x14ac:dyDescent="0.4">
      <c r="A1988" s="21">
        <v>41800</v>
      </c>
      <c r="B1988" s="22">
        <v>10495</v>
      </c>
      <c r="C1988">
        <v>10148.664999999999</v>
      </c>
      <c r="D1988" s="26">
        <v>9931.0298491451576</v>
      </c>
      <c r="E1988">
        <v>12886.228378433523</v>
      </c>
      <c r="I1988" s="25"/>
    </row>
    <row r="1989" spans="1:9" x14ac:dyDescent="0.4">
      <c r="A1989" s="21">
        <v>41801</v>
      </c>
      <c r="B1989" s="22">
        <v>11039</v>
      </c>
      <c r="C1989">
        <v>10674.713</v>
      </c>
      <c r="D1989" s="26">
        <v>10295.640431057571</v>
      </c>
      <c r="E1989">
        <v>12950.404333407299</v>
      </c>
      <c r="I1989" s="25"/>
    </row>
    <row r="1990" spans="1:9" x14ac:dyDescent="0.4">
      <c r="A1990" s="21">
        <v>41802</v>
      </c>
      <c r="B1990" s="22">
        <v>8818</v>
      </c>
      <c r="C1990">
        <v>8527.0059999999994</v>
      </c>
      <c r="D1990" s="26">
        <v>10339.20005195904</v>
      </c>
      <c r="E1990">
        <v>12974.112156300722</v>
      </c>
      <c r="I1990" s="25"/>
    </row>
    <row r="1991" spans="1:9" x14ac:dyDescent="0.4">
      <c r="A1991" s="21">
        <v>41803</v>
      </c>
      <c r="B1991" s="22">
        <v>11325</v>
      </c>
      <c r="C1991">
        <v>10951.275</v>
      </c>
      <c r="D1991" s="26">
        <v>9908.1107667374345</v>
      </c>
      <c r="E1991">
        <v>12931.084156000083</v>
      </c>
      <c r="I1991" s="25"/>
    </row>
    <row r="1992" spans="1:9" x14ac:dyDescent="0.4">
      <c r="A1992" s="21">
        <v>41804</v>
      </c>
      <c r="B1992" s="22">
        <v>10053</v>
      </c>
      <c r="C1992">
        <v>9721.2510000000002</v>
      </c>
      <c r="D1992" s="26">
        <v>10416.604817160325</v>
      </c>
      <c r="E1992">
        <v>12887.489288014252</v>
      </c>
      <c r="I1992" s="25"/>
    </row>
    <row r="1993" spans="1:9" x14ac:dyDescent="0.4">
      <c r="A1993" s="21">
        <v>41805</v>
      </c>
      <c r="B1993" s="22">
        <v>9309</v>
      </c>
      <c r="C1993">
        <v>9001.8029999999999</v>
      </c>
      <c r="D1993" s="26">
        <v>10249.019608147997</v>
      </c>
      <c r="E1993">
        <v>12951.671491568384</v>
      </c>
      <c r="I1993" s="25"/>
    </row>
    <row r="1994" spans="1:9" x14ac:dyDescent="0.4">
      <c r="A1994" s="21">
        <v>41806</v>
      </c>
      <c r="B1994" s="22">
        <v>11597</v>
      </c>
      <c r="C1994">
        <v>11214.298999999999</v>
      </c>
      <c r="D1994" s="26">
        <v>9952.4402922179761</v>
      </c>
      <c r="E1994">
        <v>12975.381603148171</v>
      </c>
      <c r="I1994" s="25"/>
    </row>
    <row r="1995" spans="1:9" x14ac:dyDescent="0.4">
      <c r="A1995" s="21">
        <v>41807</v>
      </c>
      <c r="B1995" s="22">
        <v>11648</v>
      </c>
      <c r="C1995">
        <v>11263.616</v>
      </c>
      <c r="D1995" s="26">
        <v>10474.630415175961</v>
      </c>
      <c r="E1995">
        <v>12932.349361841552</v>
      </c>
      <c r="I1995" s="25"/>
    </row>
    <row r="1996" spans="1:9" x14ac:dyDescent="0.4">
      <c r="A1996" s="21">
        <v>41808</v>
      </c>
      <c r="B1996" s="22">
        <v>11844</v>
      </c>
      <c r="C1996">
        <v>11453.147999999999</v>
      </c>
      <c r="D1996" s="26">
        <v>10544.948386962133</v>
      </c>
      <c r="E1996">
        <v>12888.750197594982</v>
      </c>
      <c r="I1996" s="25"/>
    </row>
    <row r="1997" spans="1:9" x14ac:dyDescent="0.4">
      <c r="A1997" s="21">
        <v>41809</v>
      </c>
      <c r="B1997" s="22">
        <v>9751</v>
      </c>
      <c r="C1997">
        <v>9429.2170000000006</v>
      </c>
      <c r="D1997" s="26">
        <v>10640.198304237874</v>
      </c>
      <c r="E1997">
        <v>12952.938649729473</v>
      </c>
      <c r="I1997" s="25"/>
    </row>
    <row r="1998" spans="1:9" x14ac:dyDescent="0.4">
      <c r="A1998" s="21">
        <v>41810</v>
      </c>
      <c r="B1998" s="22">
        <v>12063</v>
      </c>
      <c r="C1998">
        <v>11664.921</v>
      </c>
      <c r="D1998" s="26">
        <v>10750.043625463133</v>
      </c>
      <c r="E1998">
        <v>12976.651049995618</v>
      </c>
      <c r="I1998" s="25"/>
    </row>
    <row r="1999" spans="1:9" x14ac:dyDescent="0.4">
      <c r="A1999" s="21">
        <v>41811</v>
      </c>
      <c r="B1999" s="22">
        <v>10438</v>
      </c>
      <c r="C1999">
        <v>10093.546</v>
      </c>
      <c r="D1999" s="26">
        <v>10841.273449989993</v>
      </c>
      <c r="E1999">
        <v>12933.61456768302</v>
      </c>
      <c r="I1999" s="25"/>
    </row>
    <row r="2000" spans="1:9" x14ac:dyDescent="0.4">
      <c r="A2000" s="21">
        <v>41812</v>
      </c>
      <c r="B2000" s="22">
        <v>9097</v>
      </c>
      <c r="C2000">
        <v>8796.7989999999991</v>
      </c>
      <c r="D2000" s="26">
        <v>10629.319407941606</v>
      </c>
      <c r="E2000">
        <v>12890.011107175713</v>
      </c>
      <c r="I2000" s="25"/>
    </row>
    <row r="2001" spans="1:9" x14ac:dyDescent="0.4">
      <c r="A2001" s="21">
        <v>41813</v>
      </c>
      <c r="B2001" s="22">
        <v>11264</v>
      </c>
      <c r="C2001">
        <v>10892.288</v>
      </c>
      <c r="D2001" s="26">
        <v>10662.210458316014</v>
      </c>
      <c r="E2001">
        <v>12954.205807890557</v>
      </c>
      <c r="I2001" s="25"/>
    </row>
    <row r="2002" spans="1:9" x14ac:dyDescent="0.4">
      <c r="A2002" s="21">
        <v>41814</v>
      </c>
      <c r="B2002" s="22">
        <v>11620</v>
      </c>
      <c r="C2002">
        <v>11236.539999999999</v>
      </c>
      <c r="D2002" s="26">
        <v>10616.94489308043</v>
      </c>
      <c r="E2002">
        <v>12977.920496843066</v>
      </c>
      <c r="I2002" s="25"/>
    </row>
    <row r="2003" spans="1:9" x14ac:dyDescent="0.4">
      <c r="A2003" s="21">
        <v>41815</v>
      </c>
      <c r="B2003" s="22">
        <v>11010</v>
      </c>
      <c r="C2003">
        <v>10646.67</v>
      </c>
      <c r="D2003" s="26">
        <v>10617.067318177318</v>
      </c>
      <c r="E2003">
        <v>12934.879773524492</v>
      </c>
      <c r="I2003" s="25"/>
    </row>
    <row r="2004" spans="1:9" x14ac:dyDescent="0.4">
      <c r="A2004" s="21">
        <v>41816</v>
      </c>
      <c r="B2004" s="22">
        <v>9158</v>
      </c>
      <c r="C2004">
        <v>8855.7860000000001</v>
      </c>
      <c r="D2004" s="26">
        <v>11002.00226841585</v>
      </c>
      <c r="E2004">
        <v>12891.272016756442</v>
      </c>
      <c r="I2004" s="25"/>
    </row>
    <row r="2005" spans="1:9" x14ac:dyDescent="0.4">
      <c r="A2005" s="21">
        <v>41817</v>
      </c>
      <c r="B2005" s="22">
        <v>11268</v>
      </c>
      <c r="C2005">
        <v>10896.155999999999</v>
      </c>
      <c r="D2005" s="26">
        <v>10565.643765660856</v>
      </c>
      <c r="E2005">
        <v>12955.472966051646</v>
      </c>
      <c r="I2005" s="25"/>
    </row>
    <row r="2006" spans="1:9" x14ac:dyDescent="0.4">
      <c r="A2006" s="21">
        <v>41818</v>
      </c>
      <c r="B2006" s="22">
        <v>9945</v>
      </c>
      <c r="C2006">
        <v>9616.8150000000005</v>
      </c>
      <c r="D2006" s="26">
        <v>10510.210448866901</v>
      </c>
      <c r="E2006">
        <v>12979.189943690515</v>
      </c>
      <c r="I2006" s="25"/>
    </row>
    <row r="2007" spans="1:9" x14ac:dyDescent="0.4">
      <c r="A2007" s="21">
        <v>41819</v>
      </c>
      <c r="B2007" s="22">
        <v>8819</v>
      </c>
      <c r="C2007">
        <v>8527.973</v>
      </c>
      <c r="D2007" s="26">
        <v>10700.398978268589</v>
      </c>
      <c r="E2007">
        <v>12936.144979365959</v>
      </c>
      <c r="I2007" s="25"/>
    </row>
    <row r="2008" spans="1:9" x14ac:dyDescent="0.4">
      <c r="A2008" s="21">
        <v>41820</v>
      </c>
      <c r="B2008" s="22">
        <v>11338</v>
      </c>
      <c r="C2008">
        <v>10963.846</v>
      </c>
      <c r="D2008" s="26">
        <v>10296.018800681544</v>
      </c>
      <c r="E2008">
        <v>12892.532926337173</v>
      </c>
      <c r="I2008" s="25"/>
    </row>
    <row r="2009" spans="1:9" x14ac:dyDescent="0.4">
      <c r="A2009" s="21">
        <v>41821</v>
      </c>
      <c r="B2009" s="22">
        <v>12096</v>
      </c>
      <c r="C2009">
        <v>11696.832</v>
      </c>
      <c r="D2009" s="26">
        <v>10281.984054807932</v>
      </c>
      <c r="E2009">
        <v>12956.740124212731</v>
      </c>
      <c r="I2009" s="25"/>
    </row>
    <row r="2010" spans="1:9" x14ac:dyDescent="0.4">
      <c r="A2010" s="21">
        <v>41822</v>
      </c>
      <c r="B2010" s="22">
        <v>12416</v>
      </c>
      <c r="C2010">
        <v>12006.271999999999</v>
      </c>
      <c r="D2010" s="26">
        <v>10843.761045121651</v>
      </c>
      <c r="E2010">
        <v>12980.459390537962</v>
      </c>
      <c r="I2010" s="25"/>
    </row>
    <row r="2011" spans="1:9" x14ac:dyDescent="0.4">
      <c r="A2011" s="21">
        <v>41823</v>
      </c>
      <c r="B2011" s="22">
        <v>9916</v>
      </c>
      <c r="C2011">
        <v>9588.771999999999</v>
      </c>
      <c r="D2011" s="26">
        <v>11036.724350573022</v>
      </c>
      <c r="E2011">
        <v>12937.410185207431</v>
      </c>
      <c r="I2011" s="25"/>
    </row>
    <row r="2012" spans="1:9" x14ac:dyDescent="0.4">
      <c r="A2012" s="21">
        <v>41824</v>
      </c>
      <c r="B2012" s="22">
        <v>12465</v>
      </c>
      <c r="C2012">
        <v>12053.654999999999</v>
      </c>
      <c r="D2012" s="26">
        <v>10675.178056512996</v>
      </c>
      <c r="E2012">
        <v>12893.793835917902</v>
      </c>
      <c r="I2012" s="25"/>
    </row>
    <row r="2013" spans="1:9" x14ac:dyDescent="0.4">
      <c r="A2013" s="21">
        <v>41825</v>
      </c>
      <c r="B2013" s="22">
        <v>10791</v>
      </c>
      <c r="C2013">
        <v>10434.896999999999</v>
      </c>
      <c r="D2013" s="26">
        <v>11238.161957370963</v>
      </c>
      <c r="E2013">
        <v>12958.007282373817</v>
      </c>
      <c r="I2013" s="25"/>
    </row>
    <row r="2014" spans="1:9" x14ac:dyDescent="0.4">
      <c r="A2014" s="21">
        <v>41826</v>
      </c>
      <c r="B2014" s="22">
        <v>9600</v>
      </c>
      <c r="C2014">
        <v>9283.1999999999989</v>
      </c>
      <c r="D2014" s="26">
        <v>11064.912785495995</v>
      </c>
      <c r="E2014">
        <v>12981.728837385412</v>
      </c>
      <c r="I2014" s="25"/>
    </row>
    <row r="2015" spans="1:9" x14ac:dyDescent="0.4">
      <c r="A2015" s="21">
        <v>41827</v>
      </c>
      <c r="B2015" s="22">
        <v>11791</v>
      </c>
      <c r="C2015">
        <v>11401.896999999999</v>
      </c>
      <c r="D2015" s="26">
        <v>10687.476058445194</v>
      </c>
      <c r="E2015">
        <v>12938.675391048899</v>
      </c>
      <c r="I2015" s="25"/>
    </row>
    <row r="2016" spans="1:9" x14ac:dyDescent="0.4">
      <c r="A2016" s="21">
        <v>41828</v>
      </c>
      <c r="B2016" s="22">
        <v>11866</v>
      </c>
      <c r="C2016">
        <v>11474.422</v>
      </c>
      <c r="D2016" s="26">
        <v>11105.071159653908</v>
      </c>
      <c r="E2016">
        <v>12895.054745498632</v>
      </c>
      <c r="I2016" s="25"/>
    </row>
    <row r="2017" spans="1:9" x14ac:dyDescent="0.4">
      <c r="A2017" s="21">
        <v>41829</v>
      </c>
      <c r="B2017" s="22">
        <v>11670</v>
      </c>
      <c r="C2017">
        <v>11284.89</v>
      </c>
      <c r="D2017" s="26">
        <v>11112.733968079661</v>
      </c>
      <c r="E2017">
        <v>12959.274440534904</v>
      </c>
      <c r="I2017" s="25"/>
    </row>
    <row r="2018" spans="1:9" x14ac:dyDescent="0.4">
      <c r="A2018" s="21">
        <v>41830</v>
      </c>
      <c r="B2018" s="22">
        <v>9355</v>
      </c>
      <c r="C2018">
        <v>9046.2849999999999</v>
      </c>
      <c r="D2018" s="26">
        <v>11095.460211368949</v>
      </c>
      <c r="E2018">
        <v>12982.998284232859</v>
      </c>
      <c r="I2018" s="25"/>
    </row>
    <row r="2019" spans="1:9" x14ac:dyDescent="0.4">
      <c r="A2019" s="21">
        <v>41831</v>
      </c>
      <c r="B2019" s="22">
        <v>11603</v>
      </c>
      <c r="C2019">
        <v>11220.101000000001</v>
      </c>
      <c r="D2019" s="26">
        <v>11044.682767356195</v>
      </c>
      <c r="E2019">
        <v>12939.940596890367</v>
      </c>
      <c r="I2019" s="25"/>
    </row>
    <row r="2020" spans="1:9" x14ac:dyDescent="0.4">
      <c r="A2020" s="21">
        <v>41832</v>
      </c>
      <c r="B2020" s="22">
        <v>10379</v>
      </c>
      <c r="C2020">
        <v>10036.493</v>
      </c>
      <c r="D2020" s="26">
        <v>11017.639628209701</v>
      </c>
      <c r="E2020">
        <v>12896.315655079363</v>
      </c>
      <c r="I2020" s="25"/>
    </row>
    <row r="2021" spans="1:9" x14ac:dyDescent="0.4">
      <c r="A2021" s="21">
        <v>41833</v>
      </c>
      <c r="B2021" s="22">
        <v>9542</v>
      </c>
      <c r="C2021">
        <v>9227.1139999999996</v>
      </c>
      <c r="D2021" s="26">
        <v>10777.209238927897</v>
      </c>
      <c r="E2021">
        <v>12960.541598695989</v>
      </c>
      <c r="I2021" s="25"/>
    </row>
    <row r="2022" spans="1:9" x14ac:dyDescent="0.4">
      <c r="A2022" s="21">
        <v>41834</v>
      </c>
      <c r="B2022" s="22">
        <v>12098</v>
      </c>
      <c r="C2022">
        <v>11698.766</v>
      </c>
      <c r="D2022" s="26">
        <v>10835.286970576384</v>
      </c>
      <c r="E2022">
        <v>12984.267731080308</v>
      </c>
      <c r="I2022" s="25"/>
    </row>
    <row r="2023" spans="1:9" x14ac:dyDescent="0.4">
      <c r="A2023" s="21">
        <v>41835</v>
      </c>
      <c r="B2023" s="22">
        <v>12143</v>
      </c>
      <c r="C2023">
        <v>11742.280999999999</v>
      </c>
      <c r="D2023" s="26">
        <v>10907.169374372201</v>
      </c>
      <c r="E2023">
        <v>12941.205802731838</v>
      </c>
      <c r="I2023" s="25"/>
    </row>
    <row r="2024" spans="1:9" x14ac:dyDescent="0.4">
      <c r="A2024" s="21">
        <v>41836</v>
      </c>
      <c r="B2024" s="22">
        <v>12203</v>
      </c>
      <c r="C2024">
        <v>11800.300999999999</v>
      </c>
      <c r="D2024" s="26">
        <v>10959.89213426282</v>
      </c>
      <c r="E2024">
        <v>12897.576564660092</v>
      </c>
      <c r="I2024" s="25"/>
    </row>
    <row r="2025" spans="1:9" x14ac:dyDescent="0.4">
      <c r="A2025" s="21">
        <v>41837</v>
      </c>
      <c r="B2025" s="22">
        <v>9790</v>
      </c>
      <c r="C2025">
        <v>9466.93</v>
      </c>
      <c r="D2025" s="26">
        <v>11471.703302565233</v>
      </c>
      <c r="E2025">
        <v>12961.808756857077</v>
      </c>
      <c r="I2025" s="25"/>
    </row>
    <row r="2026" spans="1:9" x14ac:dyDescent="0.4">
      <c r="A2026" s="21">
        <v>41838</v>
      </c>
      <c r="B2026" s="22">
        <v>11867</v>
      </c>
      <c r="C2026">
        <v>11475.388999999999</v>
      </c>
      <c r="D2026" s="26">
        <v>11062.869656097002</v>
      </c>
      <c r="E2026">
        <v>12985.537177927756</v>
      </c>
      <c r="I2026" s="25"/>
    </row>
    <row r="2027" spans="1:9" x14ac:dyDescent="0.4">
      <c r="A2027" s="21">
        <v>41839</v>
      </c>
      <c r="B2027" s="22">
        <v>13863</v>
      </c>
      <c r="C2027">
        <v>13405.520999999999</v>
      </c>
      <c r="D2027" s="26">
        <v>11044.335033072626</v>
      </c>
      <c r="E2027">
        <v>12942.471008573306</v>
      </c>
      <c r="I2027" s="25"/>
    </row>
    <row r="2028" spans="1:9" x14ac:dyDescent="0.4">
      <c r="A2028" s="21">
        <v>41840</v>
      </c>
      <c r="B2028" s="22">
        <v>13200</v>
      </c>
      <c r="C2028">
        <v>12764.4</v>
      </c>
      <c r="D2028" s="26">
        <v>11778.53448810687</v>
      </c>
      <c r="E2028">
        <v>12898.837474240823</v>
      </c>
      <c r="I2028" s="25"/>
    </row>
    <row r="2029" spans="1:9" x14ac:dyDescent="0.4">
      <c r="A2029" s="21">
        <v>41841</v>
      </c>
      <c r="B2029" s="22">
        <v>11487</v>
      </c>
      <c r="C2029">
        <v>11107.929</v>
      </c>
      <c r="D2029" s="26">
        <v>11900.672566368838</v>
      </c>
      <c r="E2029">
        <v>12963.075915018162</v>
      </c>
      <c r="I2029" s="25"/>
    </row>
    <row r="2030" spans="1:9" x14ac:dyDescent="0.4">
      <c r="A2030" s="21">
        <v>41842</v>
      </c>
      <c r="B2030" s="22">
        <v>17000</v>
      </c>
      <c r="C2030">
        <v>16439</v>
      </c>
      <c r="D2030" s="26">
        <v>11703.862607878631</v>
      </c>
      <c r="E2030">
        <v>12986.806624775203</v>
      </c>
      <c r="I2030" s="25"/>
    </row>
    <row r="2031" spans="1:9" x14ac:dyDescent="0.4">
      <c r="A2031" s="21">
        <v>41843</v>
      </c>
      <c r="B2031" s="22">
        <v>18234</v>
      </c>
      <c r="C2031">
        <v>17632.277999999998</v>
      </c>
      <c r="D2031" s="26">
        <v>12843.340124523444</v>
      </c>
      <c r="E2031">
        <v>12943.736214414777</v>
      </c>
      <c r="I2031" s="25"/>
    </row>
    <row r="2032" spans="1:9" x14ac:dyDescent="0.4">
      <c r="A2032" s="21">
        <v>41844</v>
      </c>
      <c r="B2032" s="22">
        <v>9875</v>
      </c>
      <c r="C2032">
        <v>9549.125</v>
      </c>
      <c r="D2032" s="26">
        <v>13565.689240039328</v>
      </c>
      <c r="E2032">
        <v>12900.098383821552</v>
      </c>
      <c r="I2032" s="25"/>
    </row>
    <row r="2033" spans="1:9" x14ac:dyDescent="0.4">
      <c r="A2033" s="21">
        <v>41845</v>
      </c>
      <c r="B2033" s="22">
        <v>13819</v>
      </c>
      <c r="C2033">
        <v>13362.973</v>
      </c>
      <c r="D2033" s="26">
        <v>12905.592776888772</v>
      </c>
      <c r="E2033">
        <v>12964.343073179249</v>
      </c>
      <c r="I2033" s="25"/>
    </row>
    <row r="2034" spans="1:9" x14ac:dyDescent="0.4">
      <c r="A2034" s="21">
        <v>41846</v>
      </c>
      <c r="B2034" s="22">
        <v>16318</v>
      </c>
      <c r="C2034">
        <v>15779.505999999999</v>
      </c>
      <c r="D2034" s="26">
        <v>13338.669433200828</v>
      </c>
      <c r="E2034">
        <v>12988.076071622652</v>
      </c>
      <c r="I2034" s="25"/>
    </row>
    <row r="2035" spans="1:9" x14ac:dyDescent="0.4">
      <c r="A2035" s="21">
        <v>41847</v>
      </c>
      <c r="B2035" s="22">
        <v>14340</v>
      </c>
      <c r="C2035">
        <v>13866.779999999999</v>
      </c>
      <c r="D2035" s="26">
        <v>13539.889603762791</v>
      </c>
      <c r="E2035">
        <v>12945.001420256245</v>
      </c>
      <c r="I2035" s="25"/>
    </row>
    <row r="2036" spans="1:9" x14ac:dyDescent="0.4">
      <c r="A2036" s="21">
        <v>41848</v>
      </c>
      <c r="B2036" s="22">
        <v>16714</v>
      </c>
      <c r="C2036">
        <v>16162.438</v>
      </c>
      <c r="D2036" s="26">
        <v>13673.43179463364</v>
      </c>
      <c r="E2036">
        <v>12901.359293402282</v>
      </c>
      <c r="I2036" s="25"/>
    </row>
    <row r="2037" spans="1:9" x14ac:dyDescent="0.4">
      <c r="A2037" s="21">
        <v>41849</v>
      </c>
      <c r="B2037" s="22">
        <v>18036</v>
      </c>
      <c r="C2037">
        <v>17440.811999999998</v>
      </c>
      <c r="D2037" s="26">
        <v>14505.585045466298</v>
      </c>
      <c r="E2037">
        <v>12965.610231340335</v>
      </c>
      <c r="I2037" s="25"/>
    </row>
    <row r="2038" spans="1:9" x14ac:dyDescent="0.4">
      <c r="A2038" s="21">
        <v>41850</v>
      </c>
      <c r="B2038" s="22">
        <v>17137</v>
      </c>
      <c r="C2038">
        <v>16571.478999999999</v>
      </c>
      <c r="D2038" s="26">
        <v>14738.355279524918</v>
      </c>
      <c r="E2038">
        <v>12989.3455184701</v>
      </c>
      <c r="I2038" s="25"/>
    </row>
    <row r="2039" spans="1:9" x14ac:dyDescent="0.4">
      <c r="A2039" s="21">
        <v>41851</v>
      </c>
      <c r="B2039" s="22">
        <v>14467</v>
      </c>
      <c r="C2039">
        <v>13989.589</v>
      </c>
      <c r="D2039" s="26">
        <v>15164.72714895247</v>
      </c>
      <c r="E2039">
        <v>12946.266626097717</v>
      </c>
      <c r="I2039" s="25"/>
    </row>
    <row r="2040" spans="1:9" x14ac:dyDescent="0.4">
      <c r="A2040" s="21">
        <v>41852</v>
      </c>
      <c r="B2040" s="22">
        <v>15008</v>
      </c>
      <c r="C2040">
        <v>14512.735999999999</v>
      </c>
      <c r="D2040" s="26">
        <v>15414.822741273661</v>
      </c>
      <c r="E2040">
        <v>12902.620202983013</v>
      </c>
      <c r="I2040" s="25"/>
    </row>
    <row r="2041" spans="1:9" x14ac:dyDescent="0.4">
      <c r="A2041" s="21">
        <v>41853</v>
      </c>
      <c r="B2041" s="22">
        <v>13008</v>
      </c>
      <c r="C2041">
        <v>12578.735999999999</v>
      </c>
      <c r="D2041" s="26">
        <v>14986.152332119838</v>
      </c>
      <c r="E2041">
        <v>12966.877389501422</v>
      </c>
      <c r="I2041" s="25"/>
    </row>
    <row r="2042" spans="1:9" x14ac:dyDescent="0.4">
      <c r="A2042" s="21">
        <v>41854</v>
      </c>
      <c r="B2042" s="22">
        <v>11499</v>
      </c>
      <c r="C2042">
        <v>11119.532999999999</v>
      </c>
      <c r="D2042" s="26">
        <v>14658.570616342115</v>
      </c>
      <c r="E2042">
        <v>12990.614965317551</v>
      </c>
      <c r="I2042" s="25"/>
    </row>
    <row r="2043" spans="1:9" x14ac:dyDescent="0.4">
      <c r="A2043" s="21">
        <v>41855</v>
      </c>
      <c r="B2043" s="22">
        <v>13675</v>
      </c>
      <c r="C2043">
        <v>13223.725</v>
      </c>
      <c r="D2043" s="26">
        <v>14490.922556079333</v>
      </c>
      <c r="E2043">
        <v>12947.531831939184</v>
      </c>
      <c r="I2043" s="25"/>
    </row>
    <row r="2044" spans="1:9" x14ac:dyDescent="0.4">
      <c r="A2044" s="21">
        <v>41856</v>
      </c>
      <c r="B2044" s="22">
        <v>14289</v>
      </c>
      <c r="C2044">
        <v>13817.463</v>
      </c>
      <c r="D2044" s="26">
        <v>13998.079684442015</v>
      </c>
      <c r="E2044">
        <v>12903.881112563742</v>
      </c>
      <c r="I2044" s="25"/>
    </row>
    <row r="2045" spans="1:9" x14ac:dyDescent="0.4">
      <c r="A2045" s="21">
        <v>41857</v>
      </c>
      <c r="B2045" s="22">
        <v>14813</v>
      </c>
      <c r="C2045">
        <v>14324.171</v>
      </c>
      <c r="D2045" s="26">
        <v>14022.077093582027</v>
      </c>
      <c r="E2045">
        <v>12968.144547662509</v>
      </c>
      <c r="I2045" s="25"/>
    </row>
    <row r="2046" spans="1:9" x14ac:dyDescent="0.4">
      <c r="A2046" s="21">
        <v>41858</v>
      </c>
      <c r="B2046" s="22">
        <v>11820</v>
      </c>
      <c r="C2046">
        <v>11429.94</v>
      </c>
      <c r="D2046" s="26">
        <v>14530.029074849355</v>
      </c>
      <c r="E2046">
        <v>12991.884412164998</v>
      </c>
      <c r="I2046" s="25"/>
    </row>
    <row r="2047" spans="1:9" x14ac:dyDescent="0.4">
      <c r="A2047" s="21">
        <v>41859</v>
      </c>
      <c r="B2047" s="22">
        <v>14323</v>
      </c>
      <c r="C2047">
        <v>13850.341</v>
      </c>
      <c r="D2047" s="26">
        <v>13751.087437668175</v>
      </c>
      <c r="E2047">
        <v>12948.797037780654</v>
      </c>
      <c r="I2047" s="25"/>
    </row>
    <row r="2048" spans="1:9" x14ac:dyDescent="0.4">
      <c r="A2048" s="21">
        <v>41860</v>
      </c>
      <c r="B2048" s="22">
        <v>12478</v>
      </c>
      <c r="C2048">
        <v>12066.225999999999</v>
      </c>
      <c r="D2048" s="26">
        <v>13827.846179888627</v>
      </c>
      <c r="E2048">
        <v>12905.142022144473</v>
      </c>
      <c r="I2048" s="25"/>
    </row>
    <row r="2049" spans="1:9" x14ac:dyDescent="0.4">
      <c r="A2049" s="21">
        <v>41861</v>
      </c>
      <c r="B2049" s="22">
        <v>11141</v>
      </c>
      <c r="C2049">
        <v>10773.347</v>
      </c>
      <c r="D2049" s="26">
        <v>13925.27168490178</v>
      </c>
      <c r="E2049">
        <v>12969.411705823595</v>
      </c>
      <c r="I2049" s="25"/>
    </row>
    <row r="2050" spans="1:9" x14ac:dyDescent="0.4">
      <c r="A2050" s="21">
        <v>41862</v>
      </c>
      <c r="B2050" s="22">
        <v>13141</v>
      </c>
      <c r="C2050">
        <v>12707.347</v>
      </c>
      <c r="D2050" s="26">
        <v>13192.025983159527</v>
      </c>
      <c r="E2050">
        <v>12993.153859012446</v>
      </c>
      <c r="I2050" s="25"/>
    </row>
    <row r="2051" spans="1:9" x14ac:dyDescent="0.4">
      <c r="A2051" s="21">
        <v>41863</v>
      </c>
      <c r="B2051" s="22">
        <v>13585</v>
      </c>
      <c r="C2051">
        <v>13136.695</v>
      </c>
      <c r="D2051" s="26">
        <v>13142.653418721615</v>
      </c>
      <c r="E2051">
        <v>12950.062243622124</v>
      </c>
      <c r="I2051" s="25"/>
    </row>
    <row r="2052" spans="1:9" x14ac:dyDescent="0.4">
      <c r="A2052" s="21">
        <v>41864</v>
      </c>
      <c r="B2052" s="22">
        <v>13938</v>
      </c>
      <c r="C2052">
        <v>13478.046</v>
      </c>
      <c r="D2052" s="26">
        <v>13501.811102799877</v>
      </c>
      <c r="E2052">
        <v>12906.402931725203</v>
      </c>
      <c r="I2052" s="25"/>
    </row>
    <row r="2053" spans="1:9" x14ac:dyDescent="0.4">
      <c r="A2053" s="21">
        <v>41865</v>
      </c>
      <c r="B2053" s="22">
        <v>11184</v>
      </c>
      <c r="C2053">
        <v>10814.928</v>
      </c>
      <c r="D2053" s="26">
        <v>13327.271288803329</v>
      </c>
      <c r="E2053">
        <v>12970.67886398468</v>
      </c>
      <c r="I2053" s="25"/>
    </row>
    <row r="2054" spans="1:9" x14ac:dyDescent="0.4">
      <c r="A2054" s="21">
        <v>41866</v>
      </c>
      <c r="B2054" s="22">
        <v>13945</v>
      </c>
      <c r="C2054">
        <v>13484.814999999999</v>
      </c>
      <c r="D2054" s="26">
        <v>12945.394577647881</v>
      </c>
      <c r="E2054">
        <v>12994.423305859895</v>
      </c>
      <c r="I2054" s="25"/>
    </row>
    <row r="2055" spans="1:9" x14ac:dyDescent="0.4">
      <c r="A2055" s="21">
        <v>41867</v>
      </c>
      <c r="B2055" s="22">
        <v>12060</v>
      </c>
      <c r="C2055">
        <v>11662.02</v>
      </c>
      <c r="D2055" s="26">
        <v>13392.516282584829</v>
      </c>
      <c r="E2055">
        <v>12951.327449463592</v>
      </c>
      <c r="I2055" s="25"/>
    </row>
    <row r="2056" spans="1:9" x14ac:dyDescent="0.4">
      <c r="A2056" s="21">
        <v>41868</v>
      </c>
      <c r="B2056" s="22">
        <v>11750</v>
      </c>
      <c r="C2056">
        <v>11362.25</v>
      </c>
      <c r="D2056" s="26">
        <v>12902.326905289354</v>
      </c>
      <c r="E2056">
        <v>12907.663841305935</v>
      </c>
      <c r="I2056" s="25"/>
    </row>
    <row r="2057" spans="1:9" x14ac:dyDescent="0.4">
      <c r="A2057" s="21">
        <v>41869</v>
      </c>
      <c r="B2057" s="22">
        <v>14121</v>
      </c>
      <c r="C2057">
        <v>13655.007</v>
      </c>
      <c r="D2057" s="26">
        <v>12724.854027501742</v>
      </c>
      <c r="E2057">
        <v>12971.946022145768</v>
      </c>
      <c r="I2057" s="25"/>
    </row>
    <row r="2058" spans="1:9" x14ac:dyDescent="0.4">
      <c r="A2058" s="21">
        <v>41870</v>
      </c>
      <c r="B2058" s="22">
        <v>14518</v>
      </c>
      <c r="C2058">
        <v>14038.905999999999</v>
      </c>
      <c r="D2058" s="26">
        <v>13200.362452664491</v>
      </c>
      <c r="E2058">
        <v>12995.692752707342</v>
      </c>
      <c r="I2058" s="25"/>
    </row>
    <row r="2059" spans="1:9" x14ac:dyDescent="0.4">
      <c r="A2059" s="21">
        <v>41871</v>
      </c>
      <c r="B2059" s="22">
        <v>14529</v>
      </c>
      <c r="C2059">
        <v>14049.543</v>
      </c>
      <c r="D2059" s="26">
        <v>13137.643840387171</v>
      </c>
      <c r="E2059">
        <v>12952.592655305063</v>
      </c>
      <c r="I2059" s="25"/>
    </row>
    <row r="2060" spans="1:9" x14ac:dyDescent="0.4">
      <c r="A2060" s="21">
        <v>41872</v>
      </c>
      <c r="B2060" s="22">
        <v>11598</v>
      </c>
      <c r="C2060">
        <v>11215.266</v>
      </c>
      <c r="D2060" s="26">
        <v>13410.837377036585</v>
      </c>
      <c r="E2060">
        <v>12908.924750886665</v>
      </c>
      <c r="I2060" s="25"/>
    </row>
    <row r="2061" spans="1:9" x14ac:dyDescent="0.4">
      <c r="A2061" s="21">
        <v>41873</v>
      </c>
      <c r="B2061" s="22">
        <v>14319</v>
      </c>
      <c r="C2061">
        <v>13846.473</v>
      </c>
      <c r="D2061" s="26">
        <v>13366.422910573052</v>
      </c>
      <c r="E2061">
        <v>12973.213180306853</v>
      </c>
      <c r="I2061" s="25"/>
    </row>
    <row r="2062" spans="1:9" x14ac:dyDescent="0.4">
      <c r="A2062" s="21">
        <v>41874</v>
      </c>
      <c r="B2062" s="22">
        <v>12991</v>
      </c>
      <c r="C2062">
        <v>12562.297</v>
      </c>
      <c r="D2062" s="26">
        <v>13243.276674022383</v>
      </c>
      <c r="E2062">
        <v>12996.962199554791</v>
      </c>
      <c r="I2062" s="25"/>
    </row>
    <row r="2063" spans="1:9" x14ac:dyDescent="0.4">
      <c r="A2063" s="21">
        <v>41875</v>
      </c>
      <c r="B2063" s="22">
        <v>11900</v>
      </c>
      <c r="C2063">
        <v>11507.3</v>
      </c>
      <c r="D2063" s="26">
        <v>13204.266401084051</v>
      </c>
      <c r="E2063">
        <v>12953.857861146531</v>
      </c>
      <c r="I2063" s="25"/>
    </row>
    <row r="2064" spans="1:9" x14ac:dyDescent="0.4">
      <c r="A2064" s="21">
        <v>41876</v>
      </c>
      <c r="B2064" s="22">
        <v>14435</v>
      </c>
      <c r="C2064">
        <v>13958.645</v>
      </c>
      <c r="D2064" s="26">
        <v>13278.65435763912</v>
      </c>
      <c r="E2064">
        <v>12910.185660467394</v>
      </c>
      <c r="I2064" s="25"/>
    </row>
    <row r="2065" spans="1:9" x14ac:dyDescent="0.4">
      <c r="A2065" s="21">
        <v>41877</v>
      </c>
      <c r="B2065" s="22">
        <v>12692</v>
      </c>
      <c r="C2065">
        <v>12273.163999999999</v>
      </c>
      <c r="D2065" s="26">
        <v>13173.30621439364</v>
      </c>
      <c r="E2065">
        <v>12974.480338467942</v>
      </c>
      <c r="I2065" s="25"/>
    </row>
    <row r="2066" spans="1:9" x14ac:dyDescent="0.4">
      <c r="A2066" s="21">
        <v>41878</v>
      </c>
      <c r="B2066" s="22">
        <v>14432</v>
      </c>
      <c r="C2066">
        <v>13955.743999999999</v>
      </c>
      <c r="D2066" s="26">
        <v>13082.254884157099</v>
      </c>
      <c r="E2066">
        <v>12998.231646402239</v>
      </c>
      <c r="I2066" s="25"/>
    </row>
    <row r="2067" spans="1:9" x14ac:dyDescent="0.4">
      <c r="A2067" s="21">
        <v>41879</v>
      </c>
      <c r="B2067" s="22">
        <v>16266</v>
      </c>
      <c r="C2067">
        <v>15729.222</v>
      </c>
      <c r="D2067" s="26">
        <v>13629.879420782845</v>
      </c>
      <c r="E2067">
        <v>12955.123066988001</v>
      </c>
      <c r="I2067" s="25"/>
    </row>
    <row r="2068" spans="1:9" x14ac:dyDescent="0.4">
      <c r="A2068" s="21">
        <v>41880</v>
      </c>
      <c r="B2068" s="22">
        <v>19185</v>
      </c>
      <c r="C2068">
        <v>18551.895</v>
      </c>
      <c r="D2068" s="26">
        <v>13728.549815638129</v>
      </c>
      <c r="E2068">
        <v>12911.446570048125</v>
      </c>
      <c r="I2068" s="25"/>
    </row>
    <row r="2069" spans="1:9" x14ac:dyDescent="0.4">
      <c r="A2069" s="21">
        <v>41881</v>
      </c>
      <c r="B2069" s="22">
        <v>15479</v>
      </c>
      <c r="C2069">
        <v>14968.192999999999</v>
      </c>
      <c r="D2069" s="26">
        <v>14628.604351561957</v>
      </c>
      <c r="E2069">
        <v>12975.747496629027</v>
      </c>
      <c r="I2069" s="25"/>
    </row>
    <row r="2070" spans="1:9" x14ac:dyDescent="0.4">
      <c r="A2070" s="21">
        <v>41882</v>
      </c>
      <c r="B2070" s="22">
        <v>15361</v>
      </c>
      <c r="C2070">
        <v>14854.087</v>
      </c>
      <c r="D2070" s="26">
        <v>15149.287203970987</v>
      </c>
      <c r="E2070">
        <v>12999.501093249686</v>
      </c>
      <c r="I2070" s="25"/>
    </row>
    <row r="2071" spans="1:9" x14ac:dyDescent="0.4">
      <c r="A2071" s="21">
        <v>41883</v>
      </c>
      <c r="B2071" s="22">
        <v>16805</v>
      </c>
      <c r="C2071">
        <v>16250.434999999999</v>
      </c>
      <c r="D2071" s="26">
        <v>14865.928195650202</v>
      </c>
      <c r="E2071">
        <v>12956.38827282947</v>
      </c>
      <c r="I2071" s="25"/>
    </row>
    <row r="2072" spans="1:9" x14ac:dyDescent="0.4">
      <c r="A2072" s="21">
        <v>41884</v>
      </c>
      <c r="B2072" s="22">
        <v>14365</v>
      </c>
      <c r="C2072">
        <v>13890.955</v>
      </c>
      <c r="D2072" s="26">
        <v>15128.626253555933</v>
      </c>
      <c r="E2072">
        <v>12912.707479628854</v>
      </c>
      <c r="I2072" s="25"/>
    </row>
    <row r="2073" spans="1:9" x14ac:dyDescent="0.4">
      <c r="A2073" s="21">
        <v>41885</v>
      </c>
      <c r="B2073" s="22">
        <v>14117</v>
      </c>
      <c r="C2073">
        <v>13651.138999999999</v>
      </c>
      <c r="D2073" s="26">
        <v>15383.912868346939</v>
      </c>
      <c r="E2073">
        <v>12977.014654790115</v>
      </c>
      <c r="I2073" s="25"/>
    </row>
    <row r="2074" spans="1:9" x14ac:dyDescent="0.4">
      <c r="A2074" s="21">
        <v>41886</v>
      </c>
      <c r="B2074" s="22">
        <v>11154</v>
      </c>
      <c r="C2074">
        <v>10785.918</v>
      </c>
      <c r="D2074" s="26">
        <v>14884.009519712226</v>
      </c>
      <c r="E2074">
        <v>13000.770540097135</v>
      </c>
      <c r="I2074" s="25"/>
    </row>
    <row r="2075" spans="1:9" x14ac:dyDescent="0.4">
      <c r="A2075" s="21">
        <v>41887</v>
      </c>
      <c r="B2075" s="22">
        <v>13944</v>
      </c>
      <c r="C2075">
        <v>13483.848</v>
      </c>
      <c r="D2075" s="26">
        <v>14193.606884481509</v>
      </c>
      <c r="E2075">
        <v>12957.65347867094</v>
      </c>
      <c r="I2075" s="25"/>
    </row>
    <row r="2076" spans="1:9" x14ac:dyDescent="0.4">
      <c r="A2076" s="21">
        <v>41888</v>
      </c>
      <c r="B2076" s="22">
        <v>11719</v>
      </c>
      <c r="C2076">
        <v>11332.272999999999</v>
      </c>
      <c r="D2076" s="26">
        <v>14504.330613102486</v>
      </c>
      <c r="E2076">
        <v>12913.968389209585</v>
      </c>
      <c r="I2076" s="25"/>
    </row>
    <row r="2077" spans="1:9" x14ac:dyDescent="0.4">
      <c r="A2077" s="21">
        <v>41889</v>
      </c>
      <c r="B2077" s="22">
        <v>10724</v>
      </c>
      <c r="C2077">
        <v>10370.108</v>
      </c>
      <c r="D2077" s="26">
        <v>13745.499215603058</v>
      </c>
      <c r="E2077">
        <v>12978.2818129512</v>
      </c>
      <c r="I2077" s="25"/>
    </row>
    <row r="2078" spans="1:9" x14ac:dyDescent="0.4">
      <c r="A2078" s="21">
        <v>41890</v>
      </c>
      <c r="B2078" s="22">
        <v>13341</v>
      </c>
      <c r="C2078">
        <v>12900.746999999999</v>
      </c>
      <c r="D2078" s="26">
        <v>13221.162720177907</v>
      </c>
      <c r="E2078">
        <v>13002.039986944583</v>
      </c>
      <c r="I2078" s="25"/>
    </row>
    <row r="2079" spans="1:9" x14ac:dyDescent="0.4">
      <c r="A2079" s="21">
        <v>41891</v>
      </c>
      <c r="B2079" s="22">
        <v>13504</v>
      </c>
      <c r="C2079">
        <v>13058.368</v>
      </c>
      <c r="D2079" s="26">
        <v>13535.185676842597</v>
      </c>
      <c r="E2079">
        <v>12958.91868451241</v>
      </c>
      <c r="I2079" s="25"/>
    </row>
    <row r="2080" spans="1:9" x14ac:dyDescent="0.4">
      <c r="A2080" s="21">
        <v>41892</v>
      </c>
      <c r="B2080" s="22">
        <v>13720</v>
      </c>
      <c r="C2080">
        <v>13267.24</v>
      </c>
      <c r="D2080" s="26">
        <v>13229.671482447173</v>
      </c>
      <c r="E2080">
        <v>12915.229298790315</v>
      </c>
      <c r="I2080" s="25"/>
    </row>
    <row r="2081" spans="1:9" x14ac:dyDescent="0.4">
      <c r="A2081" s="21">
        <v>41893</v>
      </c>
      <c r="B2081" s="22">
        <v>10953</v>
      </c>
      <c r="C2081">
        <v>10591.550999999999</v>
      </c>
      <c r="D2081" s="26">
        <v>13319.634492223668</v>
      </c>
      <c r="E2081">
        <v>12979.548971112286</v>
      </c>
      <c r="I2081" s="25"/>
    </row>
    <row r="2082" spans="1:9" x14ac:dyDescent="0.4">
      <c r="A2082" s="21">
        <v>41894</v>
      </c>
      <c r="B2082" s="22">
        <v>12848</v>
      </c>
      <c r="C2082">
        <v>12424.016</v>
      </c>
      <c r="D2082" s="26">
        <v>13220.866957344115</v>
      </c>
      <c r="E2082">
        <v>13003.309433792032</v>
      </c>
      <c r="I2082" s="25"/>
    </row>
    <row r="2083" spans="1:9" x14ac:dyDescent="0.4">
      <c r="A2083" s="21">
        <v>41895</v>
      </c>
      <c r="B2083" s="22">
        <v>11496</v>
      </c>
      <c r="C2083">
        <v>11116.632</v>
      </c>
      <c r="D2083" s="26">
        <v>12875.09688199929</v>
      </c>
      <c r="E2083">
        <v>12960.183890353877</v>
      </c>
      <c r="I2083" s="25"/>
    </row>
    <row r="2084" spans="1:9" x14ac:dyDescent="0.4">
      <c r="A2084" s="21">
        <v>41896</v>
      </c>
      <c r="B2084" s="22">
        <v>10406</v>
      </c>
      <c r="C2084">
        <v>10062.601999999999</v>
      </c>
      <c r="D2084" s="26">
        <v>12622.177383210652</v>
      </c>
      <c r="E2084">
        <v>12916.490208371044</v>
      </c>
      <c r="I2084" s="25"/>
    </row>
    <row r="2085" spans="1:9" x14ac:dyDescent="0.4">
      <c r="A2085" s="21">
        <v>41897</v>
      </c>
      <c r="B2085" s="22">
        <v>12559</v>
      </c>
      <c r="C2085">
        <v>12144.553</v>
      </c>
      <c r="D2085" s="26">
        <v>12560.083657008543</v>
      </c>
      <c r="E2085">
        <v>12980.816129273373</v>
      </c>
      <c r="I2085" s="25"/>
    </row>
    <row r="2086" spans="1:9" x14ac:dyDescent="0.4">
      <c r="A2086" s="21">
        <v>41898</v>
      </c>
      <c r="B2086" s="22">
        <v>12666</v>
      </c>
      <c r="C2086">
        <v>12248.021999999999</v>
      </c>
      <c r="D2086" s="26">
        <v>12273.950494850398</v>
      </c>
      <c r="E2086">
        <v>13004.578880639479</v>
      </c>
      <c r="I2086" s="25"/>
    </row>
    <row r="2087" spans="1:9" x14ac:dyDescent="0.4">
      <c r="A2087" s="21">
        <v>41899</v>
      </c>
      <c r="B2087" s="22">
        <v>12593</v>
      </c>
      <c r="C2087">
        <v>12177.431</v>
      </c>
      <c r="D2087" s="26">
        <v>12297.176071554539</v>
      </c>
      <c r="E2087">
        <v>12961.449096195347</v>
      </c>
      <c r="I2087" s="25"/>
    </row>
    <row r="2088" spans="1:9" x14ac:dyDescent="0.4">
      <c r="A2088" s="21">
        <v>41900</v>
      </c>
      <c r="B2088" s="22">
        <v>10011</v>
      </c>
      <c r="C2088">
        <v>9680.6369999999988</v>
      </c>
      <c r="D2088" s="26">
        <v>12677.051814989953</v>
      </c>
      <c r="E2088">
        <v>12917.751117951775</v>
      </c>
      <c r="I2088" s="25"/>
    </row>
    <row r="2089" spans="1:9" x14ac:dyDescent="0.4">
      <c r="A2089" s="21">
        <v>41901</v>
      </c>
      <c r="B2089" s="22">
        <v>10912</v>
      </c>
      <c r="C2089">
        <v>10551.904</v>
      </c>
      <c r="D2089" s="26">
        <v>11970.520444175159</v>
      </c>
      <c r="E2089">
        <v>12982.08328743446</v>
      </c>
      <c r="I2089" s="25"/>
    </row>
    <row r="2090" spans="1:9" x14ac:dyDescent="0.4">
      <c r="A2090" s="21">
        <v>41902</v>
      </c>
      <c r="B2090" s="22">
        <v>10815</v>
      </c>
      <c r="C2090">
        <v>10458.105</v>
      </c>
      <c r="D2090" s="26">
        <v>11758.62898422527</v>
      </c>
      <c r="E2090">
        <v>13005.848327486929</v>
      </c>
      <c r="I2090" s="25"/>
    </row>
    <row r="2091" spans="1:9" x14ac:dyDescent="0.4">
      <c r="A2091" s="21">
        <v>41903</v>
      </c>
      <c r="B2091" s="22">
        <v>13732</v>
      </c>
      <c r="C2091">
        <v>13278.843999999999</v>
      </c>
      <c r="D2091" s="26">
        <v>11877.227877991394</v>
      </c>
      <c r="E2091">
        <v>12962.714302036817</v>
      </c>
      <c r="I2091" s="25"/>
    </row>
    <row r="2092" spans="1:9" x14ac:dyDescent="0.4">
      <c r="A2092" s="21">
        <v>41904</v>
      </c>
      <c r="B2092" s="22">
        <v>15876</v>
      </c>
      <c r="C2092">
        <v>15352.091999999999</v>
      </c>
      <c r="D2092" s="26">
        <v>11927.85334521366</v>
      </c>
      <c r="E2092">
        <v>12919.012027532504</v>
      </c>
      <c r="I2092" s="25"/>
    </row>
    <row r="2093" spans="1:9" x14ac:dyDescent="0.4">
      <c r="A2093" s="21">
        <v>41905</v>
      </c>
      <c r="B2093" s="22">
        <v>15326</v>
      </c>
      <c r="C2093">
        <v>14820.242</v>
      </c>
      <c r="D2093" s="26">
        <v>12528.093092536168</v>
      </c>
      <c r="E2093">
        <v>12983.350445595546</v>
      </c>
      <c r="I2093" s="25"/>
    </row>
    <row r="2094" spans="1:9" x14ac:dyDescent="0.4">
      <c r="A2094" s="21">
        <v>41906</v>
      </c>
      <c r="B2094" s="22">
        <v>16270</v>
      </c>
      <c r="C2094">
        <v>15733.09</v>
      </c>
      <c r="D2094" s="26">
        <v>13329.930352200123</v>
      </c>
      <c r="E2094">
        <v>13007.117774334376</v>
      </c>
      <c r="I2094" s="25"/>
    </row>
    <row r="2095" spans="1:9" x14ac:dyDescent="0.4">
      <c r="A2095" s="21">
        <v>41907</v>
      </c>
      <c r="B2095" s="22">
        <v>12259</v>
      </c>
      <c r="C2095">
        <v>11854.453</v>
      </c>
      <c r="D2095" s="26">
        <v>13553.621785098996</v>
      </c>
      <c r="E2095">
        <v>12963.979507878286</v>
      </c>
      <c r="I2095" s="25"/>
    </row>
    <row r="2096" spans="1:9" x14ac:dyDescent="0.4">
      <c r="A2096" s="21">
        <v>41908</v>
      </c>
      <c r="B2096" s="22">
        <v>12555</v>
      </c>
      <c r="C2096">
        <v>12140.684999999999</v>
      </c>
      <c r="D2096" s="26">
        <v>13281.41654121335</v>
      </c>
      <c r="E2096">
        <v>12920.272937113235</v>
      </c>
      <c r="I2096" s="25"/>
    </row>
    <row r="2097" spans="1:9" x14ac:dyDescent="0.4">
      <c r="A2097" s="21">
        <v>41909</v>
      </c>
      <c r="B2097" s="22">
        <v>10877</v>
      </c>
      <c r="C2097">
        <v>10518.058999999999</v>
      </c>
      <c r="D2097" s="26">
        <v>13515.073767301283</v>
      </c>
      <c r="E2097">
        <v>12984.617603756633</v>
      </c>
      <c r="I2097" s="25"/>
    </row>
    <row r="2098" spans="1:9" x14ac:dyDescent="0.4">
      <c r="A2098" s="21">
        <v>41910</v>
      </c>
      <c r="B2098" s="22">
        <v>9842</v>
      </c>
      <c r="C2098">
        <v>9517.2139999999999</v>
      </c>
      <c r="D2098" s="26">
        <v>12790.630998886569</v>
      </c>
      <c r="E2098">
        <v>13008.387221181823</v>
      </c>
      <c r="I2098" s="25"/>
    </row>
    <row r="2099" spans="1:9" x14ac:dyDescent="0.4">
      <c r="A2099" s="21">
        <v>41911</v>
      </c>
      <c r="B2099" s="22">
        <v>12208</v>
      </c>
      <c r="C2099">
        <v>11805.136</v>
      </c>
      <c r="D2099" s="26">
        <v>12261.733061452347</v>
      </c>
      <c r="E2099">
        <v>12965.244713719756</v>
      </c>
      <c r="I2099" s="25"/>
    </row>
    <row r="2100" spans="1:9" x14ac:dyDescent="0.4">
      <c r="A2100" s="21">
        <v>41912</v>
      </c>
      <c r="B2100" s="22">
        <v>12574</v>
      </c>
      <c r="C2100">
        <v>12159.057999999999</v>
      </c>
      <c r="D2100" s="26">
        <v>12554.740766575469</v>
      </c>
      <c r="E2100">
        <v>12921.533846693965</v>
      </c>
      <c r="I2100" s="25"/>
    </row>
    <row r="2101" spans="1:9" x14ac:dyDescent="0.4">
      <c r="A2101" s="21">
        <v>41913</v>
      </c>
      <c r="B2101" s="22">
        <v>12710</v>
      </c>
      <c r="C2101">
        <v>12290.57</v>
      </c>
      <c r="D2101" s="26">
        <v>12267.467191702322</v>
      </c>
      <c r="E2101">
        <v>12985.884761917718</v>
      </c>
      <c r="I2101" s="25"/>
    </row>
    <row r="2102" spans="1:9" x14ac:dyDescent="0.4">
      <c r="A2102" s="21">
        <v>41914</v>
      </c>
      <c r="B2102" s="22">
        <v>10107</v>
      </c>
      <c r="C2102">
        <v>9773.4689999999991</v>
      </c>
      <c r="D2102" s="26">
        <v>12329.710295863702</v>
      </c>
      <c r="E2102">
        <v>13009.656668029273</v>
      </c>
      <c r="I2102" s="25"/>
    </row>
    <row r="2103" spans="1:9" x14ac:dyDescent="0.4">
      <c r="A2103" s="21">
        <v>41915</v>
      </c>
      <c r="B2103" s="22">
        <v>12449</v>
      </c>
      <c r="C2103">
        <v>12038.182999999999</v>
      </c>
      <c r="D2103" s="26">
        <v>12264.397827563878</v>
      </c>
      <c r="E2103">
        <v>12966.509919561226</v>
      </c>
      <c r="I2103" s="25"/>
    </row>
    <row r="2104" spans="1:9" x14ac:dyDescent="0.4">
      <c r="A2104" s="21">
        <v>41916</v>
      </c>
      <c r="B2104" s="22">
        <v>10794</v>
      </c>
      <c r="C2104">
        <v>10437.797999999999</v>
      </c>
      <c r="D2104" s="26">
        <v>12015.835983496518</v>
      </c>
      <c r="E2104">
        <v>12922.794756274694</v>
      </c>
      <c r="I2104" s="25"/>
    </row>
    <row r="2105" spans="1:9" x14ac:dyDescent="0.4">
      <c r="A2105" s="21">
        <v>41917</v>
      </c>
      <c r="B2105" s="22">
        <v>8730</v>
      </c>
      <c r="C2105">
        <v>8441.91</v>
      </c>
      <c r="D2105" s="26">
        <v>11771.736237678202</v>
      </c>
      <c r="E2105">
        <v>12987.151920078804</v>
      </c>
      <c r="I2105" s="25"/>
    </row>
    <row r="2106" spans="1:9" x14ac:dyDescent="0.4">
      <c r="A2106" s="21">
        <v>41918</v>
      </c>
      <c r="B2106" s="22">
        <v>12372</v>
      </c>
      <c r="C2106">
        <v>11963.724</v>
      </c>
      <c r="D2106" s="26">
        <v>11588.728514114369</v>
      </c>
      <c r="E2106">
        <v>13010.92611487672</v>
      </c>
      <c r="I2106" s="25"/>
    </row>
    <row r="2107" spans="1:9" x14ac:dyDescent="0.4">
      <c r="A2107" s="21">
        <v>41919</v>
      </c>
      <c r="B2107" s="22">
        <v>17692</v>
      </c>
      <c r="C2107">
        <v>17108.164000000001</v>
      </c>
      <c r="D2107" s="26">
        <v>11431.690756318885</v>
      </c>
      <c r="E2107">
        <v>12967.775125402695</v>
      </c>
      <c r="I2107" s="25"/>
    </row>
    <row r="2108" spans="1:9" x14ac:dyDescent="0.4">
      <c r="A2108" s="21">
        <v>41920</v>
      </c>
      <c r="B2108" s="22">
        <v>17108</v>
      </c>
      <c r="C2108">
        <v>16543.435999999998</v>
      </c>
      <c r="D2108" s="26">
        <v>12371.815948041731</v>
      </c>
      <c r="E2108">
        <v>12924.055665855425</v>
      </c>
      <c r="I2108" s="25"/>
    </row>
    <row r="2109" spans="1:9" x14ac:dyDescent="0.4">
      <c r="A2109" s="21">
        <v>41921</v>
      </c>
      <c r="B2109" s="22">
        <v>12716</v>
      </c>
      <c r="C2109">
        <v>12296.371999999999</v>
      </c>
      <c r="D2109" s="26">
        <v>13567.109459338624</v>
      </c>
      <c r="E2109">
        <v>12988.419078239891</v>
      </c>
      <c r="I2109" s="25"/>
    </row>
    <row r="2110" spans="1:9" x14ac:dyDescent="0.4">
      <c r="A2110" s="21">
        <v>41922</v>
      </c>
      <c r="B2110" s="22">
        <v>16097</v>
      </c>
      <c r="C2110">
        <v>15565.798999999999</v>
      </c>
      <c r="D2110" s="26">
        <v>13182.359664916074</v>
      </c>
      <c r="E2110">
        <v>13012.195561724169</v>
      </c>
      <c r="I2110" s="25"/>
    </row>
    <row r="2111" spans="1:9" x14ac:dyDescent="0.4">
      <c r="A2111" s="21">
        <v>41923</v>
      </c>
      <c r="B2111" s="22">
        <v>13412</v>
      </c>
      <c r="C2111">
        <v>12969.404</v>
      </c>
      <c r="D2111" s="26">
        <v>13544.716736227887</v>
      </c>
      <c r="E2111">
        <v>12969.040331244163</v>
      </c>
      <c r="I2111" s="25"/>
    </row>
    <row r="2112" spans="1:9" x14ac:dyDescent="0.4">
      <c r="A2112" s="21">
        <v>41924</v>
      </c>
      <c r="B2112" s="22">
        <v>9670</v>
      </c>
      <c r="C2112">
        <v>9350.89</v>
      </c>
      <c r="D2112" s="26">
        <v>13879.447308415365</v>
      </c>
      <c r="E2112">
        <v>12925.316575436154</v>
      </c>
      <c r="I2112" s="25"/>
    </row>
    <row r="2113" spans="1:9" x14ac:dyDescent="0.4">
      <c r="A2113" s="21">
        <v>41925</v>
      </c>
      <c r="B2113" s="22">
        <v>9735</v>
      </c>
      <c r="C2113">
        <v>9413.744999999999</v>
      </c>
      <c r="D2113" s="26">
        <v>13003.404781001273</v>
      </c>
      <c r="E2113">
        <v>12989.686236400978</v>
      </c>
      <c r="I2113" s="25"/>
    </row>
    <row r="2114" spans="1:9" x14ac:dyDescent="0.4">
      <c r="A2114" s="21">
        <v>41926</v>
      </c>
      <c r="B2114" s="22">
        <v>11961</v>
      </c>
      <c r="C2114">
        <v>11566.287</v>
      </c>
      <c r="D2114" s="26">
        <v>12332.696342416011</v>
      </c>
      <c r="E2114">
        <v>13013.465008571617</v>
      </c>
      <c r="I2114" s="25"/>
    </row>
    <row r="2115" spans="1:9" x14ac:dyDescent="0.4">
      <c r="A2115" s="21">
        <v>41927</v>
      </c>
      <c r="B2115" s="22">
        <v>12300</v>
      </c>
      <c r="C2115">
        <v>11894.1</v>
      </c>
      <c r="D2115" s="26">
        <v>12541.49668005578</v>
      </c>
      <c r="E2115">
        <v>12970.305537085633</v>
      </c>
      <c r="I2115" s="25"/>
    </row>
    <row r="2116" spans="1:9" x14ac:dyDescent="0.4">
      <c r="A2116" s="21">
        <v>41928</v>
      </c>
      <c r="B2116" s="22">
        <v>9865</v>
      </c>
      <c r="C2116">
        <v>9539.4549999999999</v>
      </c>
      <c r="D2116" s="26">
        <v>12329.999904081067</v>
      </c>
      <c r="E2116">
        <v>12926.577485016885</v>
      </c>
      <c r="I2116" s="25"/>
    </row>
    <row r="2117" spans="1:9" x14ac:dyDescent="0.4">
      <c r="A2117" s="21">
        <v>41929</v>
      </c>
      <c r="B2117" s="22">
        <v>12214</v>
      </c>
      <c r="C2117">
        <v>11810.938</v>
      </c>
      <c r="D2117" s="26">
        <v>11834.126869638278</v>
      </c>
      <c r="E2117">
        <v>12990.953394562064</v>
      </c>
      <c r="I2117" s="25"/>
    </row>
    <row r="2118" spans="1:9" x14ac:dyDescent="0.4">
      <c r="A2118" s="21">
        <v>41930</v>
      </c>
      <c r="B2118" s="22">
        <v>10673</v>
      </c>
      <c r="C2118">
        <v>10320.790999999999</v>
      </c>
      <c r="D2118" s="26">
        <v>12158.645678509138</v>
      </c>
      <c r="E2118">
        <v>13014.734455419064</v>
      </c>
      <c r="I2118" s="25"/>
    </row>
    <row r="2119" spans="1:9" x14ac:dyDescent="0.4">
      <c r="A2119" s="21">
        <v>41931</v>
      </c>
      <c r="B2119" s="22">
        <v>12734</v>
      </c>
      <c r="C2119">
        <v>12313.778</v>
      </c>
      <c r="D2119" s="26">
        <v>11722.476023421734</v>
      </c>
      <c r="E2119">
        <v>12971.570742927102</v>
      </c>
      <c r="I2119" s="25"/>
    </row>
    <row r="2120" spans="1:9" x14ac:dyDescent="0.4">
      <c r="A2120" s="21">
        <v>41932</v>
      </c>
      <c r="B2120" s="22">
        <v>12297</v>
      </c>
      <c r="C2120">
        <v>11891.199000000001</v>
      </c>
      <c r="D2120" s="26">
        <v>11830.986050553787</v>
      </c>
      <c r="E2120">
        <v>12927.838394597615</v>
      </c>
      <c r="I2120" s="25"/>
    </row>
    <row r="2121" spans="1:9" x14ac:dyDescent="0.4">
      <c r="A2121" s="21">
        <v>41933</v>
      </c>
      <c r="B2121" s="22">
        <v>12673</v>
      </c>
      <c r="C2121">
        <v>12254.790999999999</v>
      </c>
      <c r="D2121" s="26">
        <v>12143.21410000946</v>
      </c>
      <c r="E2121">
        <v>12992.220552723149</v>
      </c>
      <c r="I2121" s="25"/>
    </row>
    <row r="2122" spans="1:9" x14ac:dyDescent="0.4">
      <c r="A2122" s="21">
        <v>41934</v>
      </c>
      <c r="B2122" s="22">
        <v>12598</v>
      </c>
      <c r="C2122">
        <v>12182.266</v>
      </c>
      <c r="D2122" s="26">
        <v>12064.52025709617</v>
      </c>
      <c r="E2122">
        <v>13016.003902266513</v>
      </c>
      <c r="I2122" s="25"/>
    </row>
    <row r="2123" spans="1:9" x14ac:dyDescent="0.4">
      <c r="A2123" s="21">
        <v>41935</v>
      </c>
      <c r="B2123" s="22">
        <v>9887</v>
      </c>
      <c r="C2123">
        <v>9560.7289999999994</v>
      </c>
      <c r="D2123" s="26">
        <v>12086.383009797502</v>
      </c>
      <c r="E2123">
        <v>12972.835948768572</v>
      </c>
      <c r="I2123" s="25"/>
    </row>
    <row r="2124" spans="1:9" x14ac:dyDescent="0.4">
      <c r="A2124" s="21">
        <v>41936</v>
      </c>
      <c r="B2124" s="22">
        <v>12317</v>
      </c>
      <c r="C2124">
        <v>11910.538999999999</v>
      </c>
      <c r="D2124" s="26">
        <v>11962.801467184154</v>
      </c>
      <c r="E2124">
        <v>12929.099304178344</v>
      </c>
      <c r="I2124" s="25"/>
    </row>
    <row r="2125" spans="1:9" x14ac:dyDescent="0.4">
      <c r="A2125" s="21">
        <v>41937</v>
      </c>
      <c r="B2125" s="22">
        <v>10809</v>
      </c>
      <c r="C2125">
        <v>10452.303</v>
      </c>
      <c r="D2125" s="26">
        <v>11858.509821876252</v>
      </c>
      <c r="E2125">
        <v>12993.487710884237</v>
      </c>
      <c r="I2125" s="25"/>
    </row>
    <row r="2126" spans="1:9" x14ac:dyDescent="0.4">
      <c r="A2126" s="21">
        <v>41938</v>
      </c>
      <c r="B2126" s="22">
        <v>10343</v>
      </c>
      <c r="C2126">
        <v>10001.681</v>
      </c>
      <c r="D2126" s="26">
        <v>11588.282162659712</v>
      </c>
      <c r="E2126">
        <v>13017.273349113962</v>
      </c>
      <c r="I2126" s="25"/>
    </row>
    <row r="2127" spans="1:9" x14ac:dyDescent="0.4">
      <c r="A2127" s="21">
        <v>41939</v>
      </c>
      <c r="B2127" s="22">
        <v>12169</v>
      </c>
      <c r="C2127">
        <v>11767.422999999999</v>
      </c>
      <c r="D2127" s="26">
        <v>11648.057465136431</v>
      </c>
      <c r="E2127">
        <v>12974.10115461004</v>
      </c>
      <c r="I2127" s="25"/>
    </row>
    <row r="2128" spans="1:9" x14ac:dyDescent="0.4">
      <c r="A2128" s="21">
        <v>41940</v>
      </c>
      <c r="B2128" s="22">
        <v>12465</v>
      </c>
      <c r="C2128">
        <v>12053.654999999999</v>
      </c>
      <c r="D2128" s="26">
        <v>11555.534088541286</v>
      </c>
      <c r="E2128">
        <v>12930.360213759075</v>
      </c>
      <c r="I2128" s="25"/>
    </row>
    <row r="2129" spans="1:9" x14ac:dyDescent="0.4">
      <c r="A2129" s="21">
        <v>41941</v>
      </c>
      <c r="B2129" s="22">
        <v>12630</v>
      </c>
      <c r="C2129">
        <v>12213.21</v>
      </c>
      <c r="D2129" s="26">
        <v>11600.241179947543</v>
      </c>
      <c r="E2129">
        <v>12994.754869045322</v>
      </c>
      <c r="I2129" s="25"/>
    </row>
    <row r="2130" spans="1:9" x14ac:dyDescent="0.4">
      <c r="A2130" s="21">
        <v>41942</v>
      </c>
      <c r="B2130" s="22">
        <v>10097</v>
      </c>
      <c r="C2130">
        <v>9763.7989999999991</v>
      </c>
      <c r="D2130" s="26">
        <v>12064.160723970141</v>
      </c>
      <c r="E2130">
        <v>13018.542795961412</v>
      </c>
      <c r="I2130" s="25"/>
    </row>
    <row r="2131" spans="1:9" x14ac:dyDescent="0.4">
      <c r="A2131" s="21">
        <v>41943</v>
      </c>
      <c r="B2131" s="22">
        <v>12528</v>
      </c>
      <c r="C2131">
        <v>12114.575999999999</v>
      </c>
      <c r="D2131" s="26">
        <v>11572.628487605374</v>
      </c>
      <c r="E2131">
        <v>12975.366360451511</v>
      </c>
      <c r="I2131" s="25"/>
    </row>
    <row r="2132" spans="1:9" x14ac:dyDescent="0.4">
      <c r="A2132" s="21">
        <v>41944</v>
      </c>
      <c r="B2132" s="22">
        <v>10930</v>
      </c>
      <c r="C2132">
        <v>10569.31</v>
      </c>
      <c r="D2132" s="26">
        <v>11626.160105634533</v>
      </c>
      <c r="E2132">
        <v>12931.621123339804</v>
      </c>
      <c r="I2132" s="25"/>
    </row>
    <row r="2133" spans="1:9" x14ac:dyDescent="0.4">
      <c r="A2133" s="21">
        <v>41945</v>
      </c>
      <c r="B2133" s="22">
        <v>9844</v>
      </c>
      <c r="C2133">
        <v>9519.1479999999992</v>
      </c>
      <c r="D2133" s="26">
        <v>11761.452702221319</v>
      </c>
      <c r="E2133">
        <v>12996.022027206411</v>
      </c>
      <c r="I2133" s="25"/>
    </row>
    <row r="2134" spans="1:9" x14ac:dyDescent="0.4">
      <c r="A2134" s="21">
        <v>41946</v>
      </c>
      <c r="B2134" s="22">
        <v>11331</v>
      </c>
      <c r="C2134">
        <v>10957.076999999999</v>
      </c>
      <c r="D2134" s="26">
        <v>11321.530513803729</v>
      </c>
      <c r="E2134">
        <v>13019.812242808859</v>
      </c>
      <c r="I2134" s="25"/>
    </row>
    <row r="2135" spans="1:9" x14ac:dyDescent="0.4">
      <c r="A2135" s="21">
        <v>41947</v>
      </c>
      <c r="B2135" s="22">
        <v>12218</v>
      </c>
      <c r="C2135">
        <v>11814.806</v>
      </c>
      <c r="D2135" s="26">
        <v>11202.782686681108</v>
      </c>
      <c r="E2135">
        <v>12976.631566292979</v>
      </c>
      <c r="I2135" s="25"/>
    </row>
    <row r="2136" spans="1:9" x14ac:dyDescent="0.4">
      <c r="A2136" s="21">
        <v>41948</v>
      </c>
      <c r="B2136" s="22">
        <v>12313</v>
      </c>
      <c r="C2136">
        <v>11906.671</v>
      </c>
      <c r="D2136" s="26">
        <v>11595.645428336891</v>
      </c>
      <c r="E2136">
        <v>12932.882032920535</v>
      </c>
      <c r="I2136" s="25"/>
    </row>
    <row r="2137" spans="1:9" x14ac:dyDescent="0.4">
      <c r="A2137" s="21">
        <v>41949</v>
      </c>
      <c r="B2137" s="22">
        <v>9994</v>
      </c>
      <c r="C2137">
        <v>9664.1980000000003</v>
      </c>
      <c r="D2137" s="26">
        <v>11607.984269386139</v>
      </c>
      <c r="E2137">
        <v>12997.289185367496</v>
      </c>
      <c r="I2137" s="25"/>
    </row>
    <row r="2138" spans="1:9" x14ac:dyDescent="0.4">
      <c r="A2138" s="21">
        <v>41950</v>
      </c>
      <c r="B2138" s="22">
        <v>12550</v>
      </c>
      <c r="C2138">
        <v>12135.85</v>
      </c>
      <c r="D2138" s="26">
        <v>11239.092535149735</v>
      </c>
      <c r="E2138">
        <v>13021.081689656306</v>
      </c>
      <c r="I2138" s="25"/>
    </row>
    <row r="2139" spans="1:9" x14ac:dyDescent="0.4">
      <c r="A2139" s="21">
        <v>41951</v>
      </c>
      <c r="B2139" s="22">
        <v>10982</v>
      </c>
      <c r="C2139">
        <v>10619.593999999999</v>
      </c>
      <c r="D2139" s="26">
        <v>11677.11754869013</v>
      </c>
      <c r="E2139">
        <v>12977.896772134449</v>
      </c>
      <c r="I2139" s="25"/>
    </row>
    <row r="2140" spans="1:9" x14ac:dyDescent="0.4">
      <c r="A2140" s="21">
        <v>41952</v>
      </c>
      <c r="B2140" s="22">
        <v>10048</v>
      </c>
      <c r="C2140">
        <v>9716.4159999999993</v>
      </c>
      <c r="D2140" s="26">
        <v>11428.880892799687</v>
      </c>
      <c r="E2140">
        <v>12934.142942501265</v>
      </c>
      <c r="I2140" s="25"/>
    </row>
    <row r="2141" spans="1:9" x14ac:dyDescent="0.4">
      <c r="A2141" s="21">
        <v>41953</v>
      </c>
      <c r="B2141" s="22">
        <v>12415</v>
      </c>
      <c r="C2141">
        <v>12005.305</v>
      </c>
      <c r="D2141" s="26">
        <v>11138.94781924213</v>
      </c>
      <c r="E2141">
        <v>12998.556343528582</v>
      </c>
      <c r="I2141" s="25"/>
    </row>
    <row r="2142" spans="1:9" x14ac:dyDescent="0.4">
      <c r="A2142" s="21">
        <v>41954</v>
      </c>
      <c r="B2142" s="22">
        <v>13137</v>
      </c>
      <c r="C2142">
        <v>12703.478999999999</v>
      </c>
      <c r="D2142" s="26">
        <v>11541.162509948364</v>
      </c>
      <c r="E2142">
        <v>13022.351136503756</v>
      </c>
      <c r="I2142" s="25"/>
    </row>
    <row r="2143" spans="1:9" x14ac:dyDescent="0.4">
      <c r="A2143" s="21">
        <v>41955</v>
      </c>
      <c r="B2143" s="22">
        <v>13170</v>
      </c>
      <c r="C2143">
        <v>12735.39</v>
      </c>
      <c r="D2143" s="26">
        <v>11652.046734957397</v>
      </c>
      <c r="E2143">
        <v>12979.161977975918</v>
      </c>
      <c r="I2143" s="25"/>
    </row>
    <row r="2144" spans="1:9" x14ac:dyDescent="0.4">
      <c r="A2144" s="21">
        <v>41956</v>
      </c>
      <c r="B2144" s="22">
        <v>10467</v>
      </c>
      <c r="C2144">
        <v>10121.589</v>
      </c>
      <c r="D2144" s="26">
        <v>11867.797022183104</v>
      </c>
      <c r="E2144">
        <v>12935.403852081994</v>
      </c>
      <c r="I2144" s="25"/>
    </row>
    <row r="2145" spans="1:9" x14ac:dyDescent="0.4">
      <c r="A2145" s="21">
        <v>41957</v>
      </c>
      <c r="B2145" s="22">
        <v>13056</v>
      </c>
      <c r="C2145">
        <v>12625.152</v>
      </c>
      <c r="D2145" s="26">
        <v>11843.937591583337</v>
      </c>
      <c r="E2145">
        <v>12999.823501689669</v>
      </c>
      <c r="I2145" s="25"/>
    </row>
    <row r="2146" spans="1:9" x14ac:dyDescent="0.4">
      <c r="A2146" s="21">
        <v>41958</v>
      </c>
      <c r="B2146" s="22">
        <v>11483</v>
      </c>
      <c r="C2146">
        <v>11104.061</v>
      </c>
      <c r="D2146" s="26">
        <v>11888.173151446355</v>
      </c>
      <c r="E2146">
        <v>13023.620583351203</v>
      </c>
      <c r="I2146" s="25"/>
    </row>
    <row r="2147" spans="1:9" x14ac:dyDescent="0.4">
      <c r="A2147" s="21">
        <v>41959</v>
      </c>
      <c r="B2147" s="22">
        <v>10385</v>
      </c>
      <c r="C2147">
        <v>10042.295</v>
      </c>
      <c r="D2147" s="26">
        <v>11751.085614153611</v>
      </c>
      <c r="E2147">
        <v>12980.427183817388</v>
      </c>
      <c r="I2147" s="25"/>
    </row>
    <row r="2148" spans="1:9" x14ac:dyDescent="0.4">
      <c r="A2148" s="21">
        <v>41960</v>
      </c>
      <c r="B2148" s="22">
        <v>12677</v>
      </c>
      <c r="C2148">
        <v>12258.659</v>
      </c>
      <c r="D2148" s="26">
        <v>11767.087742891255</v>
      </c>
      <c r="E2148">
        <v>12936.664761662727</v>
      </c>
      <c r="I2148" s="25"/>
    </row>
    <row r="2149" spans="1:9" x14ac:dyDescent="0.4">
      <c r="A2149" s="21">
        <v>41961</v>
      </c>
      <c r="B2149" s="22">
        <v>13183</v>
      </c>
      <c r="C2149">
        <v>12747.960999999999</v>
      </c>
      <c r="D2149" s="26">
        <v>11741.774908998093</v>
      </c>
      <c r="E2149">
        <v>13001.090659850755</v>
      </c>
      <c r="I2149" s="25"/>
    </row>
    <row r="2150" spans="1:9" x14ac:dyDescent="0.4">
      <c r="A2150" s="21">
        <v>41962</v>
      </c>
      <c r="B2150" s="22">
        <v>13061</v>
      </c>
      <c r="C2150">
        <v>12629.986999999999</v>
      </c>
      <c r="D2150" s="26">
        <v>11889.730538117701</v>
      </c>
      <c r="E2150">
        <v>13024.890030198652</v>
      </c>
      <c r="I2150" s="25"/>
    </row>
    <row r="2151" spans="1:9" x14ac:dyDescent="0.4">
      <c r="A2151" s="21">
        <v>41963</v>
      </c>
      <c r="B2151" s="22">
        <v>10521</v>
      </c>
      <c r="C2151">
        <v>10173.806999999999</v>
      </c>
      <c r="D2151" s="26">
        <v>12362.754780662452</v>
      </c>
      <c r="E2151">
        <v>12981.692389658858</v>
      </c>
      <c r="I2151" s="25"/>
    </row>
    <row r="2152" spans="1:9" x14ac:dyDescent="0.4">
      <c r="A2152" s="21">
        <v>41964</v>
      </c>
      <c r="B2152" s="22">
        <v>12942</v>
      </c>
      <c r="C2152">
        <v>12514.913999999999</v>
      </c>
      <c r="D2152" s="26">
        <v>11895.537833130371</v>
      </c>
      <c r="E2152">
        <v>12937.925671243456</v>
      </c>
      <c r="I2152" s="25"/>
    </row>
    <row r="2153" spans="1:9" x14ac:dyDescent="0.4">
      <c r="A2153" s="21">
        <v>41965</v>
      </c>
      <c r="B2153" s="22">
        <v>11386</v>
      </c>
      <c r="C2153">
        <v>11010.261999999999</v>
      </c>
      <c r="D2153" s="26">
        <v>11974.820867851155</v>
      </c>
      <c r="E2153">
        <v>13002.357818011842</v>
      </c>
      <c r="I2153" s="25"/>
    </row>
    <row r="2154" spans="1:9" x14ac:dyDescent="0.4">
      <c r="A2154" s="21">
        <v>41966</v>
      </c>
      <c r="B2154" s="22">
        <v>10295</v>
      </c>
      <c r="C2154">
        <v>9955.2649999999994</v>
      </c>
      <c r="D2154" s="26">
        <v>12115.035096151927</v>
      </c>
      <c r="E2154">
        <v>13026.1594770461</v>
      </c>
      <c r="I2154" s="25"/>
    </row>
    <row r="2155" spans="1:9" x14ac:dyDescent="0.4">
      <c r="A2155" s="21">
        <v>41967</v>
      </c>
      <c r="B2155" s="22">
        <v>12904</v>
      </c>
      <c r="C2155">
        <v>12478.168</v>
      </c>
      <c r="D2155" s="26">
        <v>11693.696443208828</v>
      </c>
      <c r="E2155">
        <v>12982.957595500326</v>
      </c>
      <c r="I2155" s="25"/>
    </row>
    <row r="2156" spans="1:9" x14ac:dyDescent="0.4">
      <c r="A2156" s="21">
        <v>41968</v>
      </c>
      <c r="B2156" s="22">
        <v>13229</v>
      </c>
      <c r="C2156">
        <v>12792.442999999999</v>
      </c>
      <c r="D2156" s="26">
        <v>11778.557171507175</v>
      </c>
      <c r="E2156">
        <v>12939.186580824187</v>
      </c>
      <c r="I2156" s="25"/>
    </row>
    <row r="2157" spans="1:9" x14ac:dyDescent="0.4">
      <c r="A2157" s="21">
        <v>41969</v>
      </c>
      <c r="B2157" s="22">
        <v>13472</v>
      </c>
      <c r="C2157">
        <v>13027.423999999999</v>
      </c>
      <c r="D2157" s="26">
        <v>12234.8912266593</v>
      </c>
      <c r="E2157">
        <v>13003.624976172929</v>
      </c>
      <c r="I2157" s="25"/>
    </row>
    <row r="2158" spans="1:9" x14ac:dyDescent="0.4">
      <c r="A2158" s="21">
        <v>41970</v>
      </c>
      <c r="B2158" s="22">
        <v>10772</v>
      </c>
      <c r="C2158">
        <v>10416.523999999999</v>
      </c>
      <c r="D2158" s="26">
        <v>12347.493423724378</v>
      </c>
      <c r="E2158">
        <v>13027.428923893547</v>
      </c>
      <c r="I2158" s="25"/>
    </row>
    <row r="2159" spans="1:9" x14ac:dyDescent="0.4">
      <c r="A2159" s="21">
        <v>41971</v>
      </c>
      <c r="B2159" s="22">
        <v>15495</v>
      </c>
      <c r="C2159">
        <v>14983.664999999999</v>
      </c>
      <c r="D2159" s="26">
        <v>11981.053241307838</v>
      </c>
      <c r="E2159">
        <v>12984.222801341797</v>
      </c>
      <c r="I2159" s="25"/>
    </row>
    <row r="2160" spans="1:9" x14ac:dyDescent="0.4">
      <c r="A2160" s="21">
        <v>41972</v>
      </c>
      <c r="B2160" s="22">
        <v>12721</v>
      </c>
      <c r="C2160">
        <v>12301.207</v>
      </c>
      <c r="D2160" s="26">
        <v>12778.666924330857</v>
      </c>
      <c r="E2160">
        <v>12940.447490404917</v>
      </c>
      <c r="I2160" s="25"/>
    </row>
    <row r="2161" spans="1:9" x14ac:dyDescent="0.4">
      <c r="A2161" s="21">
        <v>41973</v>
      </c>
      <c r="B2161" s="22">
        <v>10838</v>
      </c>
      <c r="C2161">
        <v>10480.346</v>
      </c>
      <c r="D2161" s="26">
        <v>12638.035028398868</v>
      </c>
      <c r="E2161">
        <v>13004.892134334013</v>
      </c>
      <c r="I2161" s="25"/>
    </row>
    <row r="2162" spans="1:9" x14ac:dyDescent="0.4">
      <c r="A2162" s="21">
        <v>41974</v>
      </c>
      <c r="B2162" s="22">
        <v>15984</v>
      </c>
      <c r="C2162">
        <v>15456.528</v>
      </c>
      <c r="D2162" s="26">
        <v>12302.781397468743</v>
      </c>
      <c r="E2162">
        <v>13028.698370740996</v>
      </c>
      <c r="I2162" s="25"/>
    </row>
    <row r="2163" spans="1:9" x14ac:dyDescent="0.4">
      <c r="A2163" s="21">
        <v>41975</v>
      </c>
      <c r="B2163" s="22">
        <v>17762</v>
      </c>
      <c r="C2163">
        <v>17175.853999999999</v>
      </c>
      <c r="D2163" s="26">
        <v>13082.030517801948</v>
      </c>
      <c r="E2163">
        <v>12985.488007183265</v>
      </c>
      <c r="I2163" s="25"/>
    </row>
    <row r="2164" spans="1:9" x14ac:dyDescent="0.4">
      <c r="A2164" s="21">
        <v>41976</v>
      </c>
      <c r="B2164" s="22">
        <v>19136</v>
      </c>
      <c r="C2164">
        <v>18504.511999999999</v>
      </c>
      <c r="D2164" s="26">
        <v>13672.967714099223</v>
      </c>
      <c r="E2164">
        <v>12941.708399985648</v>
      </c>
      <c r="I2164" s="25"/>
    </row>
    <row r="2165" spans="1:9" x14ac:dyDescent="0.4">
      <c r="A2165" s="21">
        <v>41977</v>
      </c>
      <c r="B2165" s="22">
        <v>14385</v>
      </c>
      <c r="C2165">
        <v>13910.295</v>
      </c>
      <c r="D2165" s="26">
        <v>14597.035939447162</v>
      </c>
      <c r="E2165">
        <v>13006.159292495102</v>
      </c>
      <c r="I2165" s="25"/>
    </row>
    <row r="2166" spans="1:9" x14ac:dyDescent="0.4">
      <c r="A2166" s="21">
        <v>41978</v>
      </c>
      <c r="B2166" s="22">
        <v>16521</v>
      </c>
      <c r="C2166">
        <v>15975.806999999999</v>
      </c>
      <c r="D2166" s="26">
        <v>14777.868454497539</v>
      </c>
      <c r="E2166">
        <v>13029.967817588444</v>
      </c>
      <c r="I2166" s="25"/>
    </row>
    <row r="2167" spans="1:9" x14ac:dyDescent="0.4">
      <c r="A2167" s="21">
        <v>41979</v>
      </c>
      <c r="B2167" s="22">
        <v>15734</v>
      </c>
      <c r="C2167">
        <v>15214.778</v>
      </c>
      <c r="D2167" s="26">
        <v>14884.38927617968</v>
      </c>
      <c r="E2167">
        <v>12986.753213024735</v>
      </c>
      <c r="I2167" s="25"/>
    </row>
    <row r="2168" spans="1:9" x14ac:dyDescent="0.4">
      <c r="A2168" s="21">
        <v>41980</v>
      </c>
      <c r="B2168" s="22">
        <v>9900</v>
      </c>
      <c r="C2168">
        <v>9573.2999999999993</v>
      </c>
      <c r="D2168" s="26">
        <v>14978.84335058479</v>
      </c>
      <c r="E2168">
        <v>12942.969309566377</v>
      </c>
      <c r="I2168" s="25"/>
    </row>
    <row r="2169" spans="1:9" x14ac:dyDescent="0.4">
      <c r="A2169" s="21">
        <v>41981</v>
      </c>
      <c r="B2169" s="22">
        <v>11825</v>
      </c>
      <c r="C2169">
        <v>11434.775</v>
      </c>
      <c r="D2169" s="26">
        <v>14389.112060221025</v>
      </c>
      <c r="E2169">
        <v>13007.426450656187</v>
      </c>
      <c r="I2169" s="25"/>
    </row>
    <row r="2170" spans="1:9" x14ac:dyDescent="0.4">
      <c r="A2170" s="21">
        <v>41982</v>
      </c>
      <c r="B2170" s="22">
        <v>13262</v>
      </c>
      <c r="C2170">
        <v>12824.353999999999</v>
      </c>
      <c r="D2170" s="26">
        <v>13797.394631611412</v>
      </c>
      <c r="E2170">
        <v>13031.237264435893</v>
      </c>
      <c r="I2170" s="25"/>
    </row>
    <row r="2171" spans="1:9" x14ac:dyDescent="0.4">
      <c r="A2171" s="21">
        <v>41983</v>
      </c>
      <c r="B2171" s="22">
        <v>14629</v>
      </c>
      <c r="C2171">
        <v>14146.243</v>
      </c>
      <c r="D2171" s="26">
        <v>13591.729050369364</v>
      </c>
      <c r="E2171">
        <v>12988.018418866204</v>
      </c>
      <c r="I2171" s="25"/>
    </row>
    <row r="2172" spans="1:9" x14ac:dyDescent="0.4">
      <c r="A2172" s="21">
        <v>41984</v>
      </c>
      <c r="B2172" s="22">
        <v>10868</v>
      </c>
      <c r="C2172">
        <v>10509.356</v>
      </c>
      <c r="D2172" s="26">
        <v>14023.35323705842</v>
      </c>
      <c r="E2172">
        <v>12944.230219147106</v>
      </c>
      <c r="I2172" s="25"/>
    </row>
    <row r="2173" spans="1:9" x14ac:dyDescent="0.4">
      <c r="A2173" s="21">
        <v>41985</v>
      </c>
      <c r="B2173" s="22">
        <v>16286</v>
      </c>
      <c r="C2173">
        <v>15748.562</v>
      </c>
      <c r="D2173" s="26">
        <v>13368.309900466553</v>
      </c>
      <c r="E2173">
        <v>13008.693608817275</v>
      </c>
      <c r="I2173" s="25"/>
    </row>
    <row r="2174" spans="1:9" x14ac:dyDescent="0.4">
      <c r="A2174" s="21">
        <v>41986</v>
      </c>
      <c r="B2174" s="22">
        <v>15921</v>
      </c>
      <c r="C2174">
        <v>15395.607</v>
      </c>
      <c r="D2174" s="26">
        <v>13744.321188652877</v>
      </c>
      <c r="E2174">
        <v>13032.50671128334</v>
      </c>
      <c r="I2174" s="25"/>
    </row>
    <row r="2175" spans="1:9" x14ac:dyDescent="0.4">
      <c r="A2175" s="21">
        <v>41987</v>
      </c>
      <c r="B2175" s="22">
        <v>16259</v>
      </c>
      <c r="C2175">
        <v>15722.453</v>
      </c>
      <c r="D2175" s="26">
        <v>14305.74135779302</v>
      </c>
      <c r="E2175">
        <v>12989.283624707672</v>
      </c>
      <c r="I2175" s="25"/>
    </row>
    <row r="2176" spans="1:9" x14ac:dyDescent="0.4">
      <c r="A2176" s="21">
        <v>41988</v>
      </c>
      <c r="B2176" s="22">
        <v>19274</v>
      </c>
      <c r="C2176">
        <v>18637.957999999999</v>
      </c>
      <c r="D2176" s="26">
        <v>14558.592550073821</v>
      </c>
      <c r="E2176">
        <v>12945.491128727837</v>
      </c>
      <c r="I2176" s="25"/>
    </row>
    <row r="2177" spans="1:9" x14ac:dyDescent="0.4">
      <c r="A2177" s="21">
        <v>41989</v>
      </c>
      <c r="B2177" s="22">
        <v>18557</v>
      </c>
      <c r="C2177">
        <v>17944.618999999999</v>
      </c>
      <c r="D2177" s="26">
        <v>15204.150243180024</v>
      </c>
      <c r="E2177">
        <v>13009.96076697836</v>
      </c>
      <c r="I2177" s="25"/>
    </row>
    <row r="2178" spans="1:9" x14ac:dyDescent="0.4">
      <c r="A2178" s="21">
        <v>41990</v>
      </c>
      <c r="B2178" s="22">
        <v>20356</v>
      </c>
      <c r="C2178">
        <v>19684.252</v>
      </c>
      <c r="D2178" s="26">
        <v>15976.25074962287</v>
      </c>
      <c r="E2178">
        <v>13033.776158130788</v>
      </c>
      <c r="I2178" s="25"/>
    </row>
    <row r="2179" spans="1:9" x14ac:dyDescent="0.4">
      <c r="A2179" s="21">
        <v>41991</v>
      </c>
      <c r="B2179" s="22">
        <v>10612</v>
      </c>
      <c r="C2179">
        <v>10261.804</v>
      </c>
      <c r="D2179" s="26">
        <v>16654.268556513216</v>
      </c>
      <c r="E2179">
        <v>12990.548830549144</v>
      </c>
      <c r="I2179" s="25"/>
    </row>
    <row r="2180" spans="1:9" x14ac:dyDescent="0.4">
      <c r="A2180" s="21">
        <v>41992</v>
      </c>
      <c r="B2180" s="22">
        <v>15154</v>
      </c>
      <c r="C2180">
        <v>14653.918</v>
      </c>
      <c r="D2180" s="26">
        <v>15529.059986038897</v>
      </c>
      <c r="E2180">
        <v>12946.752038308567</v>
      </c>
      <c r="I2180" s="25"/>
    </row>
    <row r="2181" spans="1:9" x14ac:dyDescent="0.4">
      <c r="A2181" s="21">
        <v>41993</v>
      </c>
      <c r="B2181" s="22">
        <v>15800</v>
      </c>
      <c r="C2181">
        <v>15278.6</v>
      </c>
      <c r="D2181" s="26">
        <v>15702.325298473754</v>
      </c>
      <c r="E2181">
        <v>13011.227925139448</v>
      </c>
      <c r="I2181" s="25"/>
    </row>
    <row r="2182" spans="1:9" x14ac:dyDescent="0.4">
      <c r="A2182" s="21">
        <v>41994</v>
      </c>
      <c r="B2182" s="22">
        <v>14892</v>
      </c>
      <c r="C2182">
        <v>14400.564</v>
      </c>
      <c r="D2182" s="26">
        <v>15545.704404507534</v>
      </c>
      <c r="E2182">
        <v>13035.045604978237</v>
      </c>
      <c r="I2182" s="25"/>
    </row>
    <row r="2183" spans="1:9" x14ac:dyDescent="0.4">
      <c r="A2183" s="21">
        <v>41995</v>
      </c>
      <c r="B2183" s="22">
        <v>16134</v>
      </c>
      <c r="C2183">
        <v>15601.578</v>
      </c>
      <c r="D2183" s="26">
        <v>15375.380443397775</v>
      </c>
      <c r="E2183">
        <v>12991.814036390611</v>
      </c>
      <c r="I2183" s="25"/>
    </row>
    <row r="2184" spans="1:9" x14ac:dyDescent="0.4">
      <c r="A2184" s="21">
        <v>41996</v>
      </c>
      <c r="B2184" s="22">
        <v>14211</v>
      </c>
      <c r="C2184">
        <v>13742.037</v>
      </c>
      <c r="D2184" s="26">
        <v>15739.945979502667</v>
      </c>
      <c r="E2184">
        <v>12948.012947889298</v>
      </c>
      <c r="I2184" s="25"/>
    </row>
    <row r="2185" spans="1:9" x14ac:dyDescent="0.4">
      <c r="A2185" s="21">
        <v>41997</v>
      </c>
      <c r="B2185" s="22">
        <v>16191</v>
      </c>
      <c r="C2185">
        <v>15656.697</v>
      </c>
      <c r="D2185" s="26">
        <v>15311.224001097877</v>
      </c>
      <c r="E2185">
        <v>13012.495083300533</v>
      </c>
      <c r="I2185" s="25"/>
    </row>
    <row r="2186" spans="1:9" x14ac:dyDescent="0.4">
      <c r="A2186" s="21">
        <v>41998</v>
      </c>
      <c r="B2186" s="22">
        <v>11792</v>
      </c>
      <c r="C2186">
        <v>11402.864</v>
      </c>
      <c r="D2186" s="26">
        <v>15409.523930103456</v>
      </c>
      <c r="E2186">
        <v>13036.315051825684</v>
      </c>
      <c r="I2186" s="25"/>
    </row>
    <row r="2187" spans="1:9" x14ac:dyDescent="0.4">
      <c r="A2187" s="21">
        <v>41999</v>
      </c>
      <c r="B2187" s="22">
        <v>13518</v>
      </c>
      <c r="C2187">
        <v>13071.905999999999</v>
      </c>
      <c r="D2187" s="26">
        <v>15021.765985709177</v>
      </c>
      <c r="E2187">
        <v>12993.079242232083</v>
      </c>
      <c r="I2187" s="25"/>
    </row>
    <row r="2188" spans="1:9" x14ac:dyDescent="0.4">
      <c r="A2188" s="21">
        <v>42000</v>
      </c>
      <c r="B2188" s="22">
        <v>14337</v>
      </c>
      <c r="C2188">
        <v>13863.878999999999</v>
      </c>
      <c r="D2188" s="26">
        <v>14637.178524769977</v>
      </c>
      <c r="E2188">
        <v>12949.273857470027</v>
      </c>
      <c r="I2188" s="25"/>
    </row>
    <row r="2189" spans="1:9" x14ac:dyDescent="0.4">
      <c r="A2189" s="21">
        <v>42001</v>
      </c>
      <c r="B2189" s="22">
        <v>13110</v>
      </c>
      <c r="C2189">
        <v>12677.369999999999</v>
      </c>
      <c r="D2189" s="26">
        <v>14485.428349950038</v>
      </c>
      <c r="E2189">
        <v>13013.762241461618</v>
      </c>
      <c r="I2189" s="25"/>
    </row>
    <row r="2190" spans="1:9" x14ac:dyDescent="0.4">
      <c r="A2190" s="21">
        <v>42002</v>
      </c>
      <c r="B2190" s="22">
        <v>16326</v>
      </c>
      <c r="C2190">
        <v>15787.242</v>
      </c>
      <c r="D2190" s="26">
        <v>14483.114474778758</v>
      </c>
      <c r="E2190">
        <v>13037.584498673134</v>
      </c>
      <c r="I2190" s="25"/>
    </row>
    <row r="2191" spans="1:9" x14ac:dyDescent="0.4">
      <c r="A2191" s="21">
        <v>42003</v>
      </c>
      <c r="B2191" s="22">
        <v>10663</v>
      </c>
      <c r="C2191">
        <v>10311.120999999999</v>
      </c>
      <c r="D2191" s="26">
        <v>14658.713627055495</v>
      </c>
      <c r="E2191">
        <v>12994.344448073551</v>
      </c>
      <c r="I2191" s="25"/>
    </row>
    <row r="2192" spans="1:9" x14ac:dyDescent="0.4">
      <c r="A2192" s="21">
        <v>42004</v>
      </c>
      <c r="B2192" s="22">
        <v>11733</v>
      </c>
      <c r="C2192">
        <v>11345.811</v>
      </c>
      <c r="D2192" s="26">
        <v>13896.048472048631</v>
      </c>
      <c r="E2192">
        <v>12950.534767050756</v>
      </c>
      <c r="I2192" s="25"/>
    </row>
    <row r="2193" spans="1:9" x14ac:dyDescent="0.4">
      <c r="A2193" s="21">
        <v>42005</v>
      </c>
      <c r="B2193" s="22">
        <v>7350</v>
      </c>
      <c r="C2193">
        <v>7107.45</v>
      </c>
      <c r="D2193" s="26">
        <v>13797.110887006096</v>
      </c>
      <c r="E2193">
        <v>13015.029399622706</v>
      </c>
      <c r="I2193" s="25"/>
    </row>
    <row r="2194" spans="1:9" x14ac:dyDescent="0.4">
      <c r="A2194" s="21">
        <v>42006</v>
      </c>
      <c r="B2194" s="22">
        <v>8235</v>
      </c>
      <c r="C2194">
        <v>7963.2449999999999</v>
      </c>
      <c r="D2194" s="26">
        <v>12571.116955723659</v>
      </c>
      <c r="E2194">
        <v>13038.853945520581</v>
      </c>
      <c r="I2194" s="25"/>
    </row>
    <row r="2195" spans="1:9" x14ac:dyDescent="0.4">
      <c r="A2195" s="21">
        <v>42007</v>
      </c>
      <c r="B2195" s="22">
        <v>11086</v>
      </c>
      <c r="C2195">
        <v>10720.162</v>
      </c>
      <c r="D2195" s="26">
        <v>11791.305702198879</v>
      </c>
      <c r="E2195">
        <v>12995.60965391502</v>
      </c>
      <c r="I2195" s="25"/>
    </row>
    <row r="2196" spans="1:9" x14ac:dyDescent="0.4">
      <c r="A2196" s="21">
        <v>42008</v>
      </c>
      <c r="B2196" s="22">
        <v>10167</v>
      </c>
      <c r="C2196">
        <v>9831.4889999999996</v>
      </c>
      <c r="D2196" s="26">
        <v>11837.054987552781</v>
      </c>
      <c r="E2196">
        <v>12951.795676631487</v>
      </c>
      <c r="I2196" s="25"/>
    </row>
    <row r="2197" spans="1:9" x14ac:dyDescent="0.4">
      <c r="A2197" s="21">
        <v>42009</v>
      </c>
      <c r="B2197" s="22">
        <v>10993</v>
      </c>
      <c r="C2197">
        <v>10630.231</v>
      </c>
      <c r="D2197" s="26">
        <v>11426.185568049854</v>
      </c>
      <c r="E2197">
        <v>13016.296557783791</v>
      </c>
      <c r="I2197" s="25"/>
    </row>
    <row r="2198" spans="1:9" x14ac:dyDescent="0.4">
      <c r="A2198" s="21">
        <v>42010</v>
      </c>
      <c r="B2198" s="22">
        <v>12928</v>
      </c>
      <c r="C2198">
        <v>12501.376</v>
      </c>
      <c r="D2198" s="26">
        <v>11331.846081661422</v>
      </c>
      <c r="E2198">
        <v>13040.12339236803</v>
      </c>
      <c r="I2198" s="25"/>
    </row>
    <row r="2199" spans="1:9" x14ac:dyDescent="0.4">
      <c r="A2199" s="21">
        <v>42011</v>
      </c>
      <c r="B2199" s="22">
        <v>12081</v>
      </c>
      <c r="C2199">
        <v>11682.326999999999</v>
      </c>
      <c r="D2199" s="26">
        <v>11736.542088314458</v>
      </c>
      <c r="E2199">
        <v>12996.87485975649</v>
      </c>
      <c r="I2199" s="25"/>
    </row>
    <row r="2200" spans="1:9" x14ac:dyDescent="0.4">
      <c r="A2200" s="21">
        <v>42012</v>
      </c>
      <c r="B2200" s="22">
        <v>13576</v>
      </c>
      <c r="C2200">
        <v>13127.992</v>
      </c>
      <c r="D2200" s="26">
        <v>11667.443978580448</v>
      </c>
      <c r="E2200">
        <v>12953.056586212217</v>
      </c>
      <c r="I2200" s="25"/>
    </row>
    <row r="2201" spans="1:9" x14ac:dyDescent="0.4">
      <c r="A2201" s="21">
        <v>42013</v>
      </c>
      <c r="B2201" s="22">
        <v>16699</v>
      </c>
      <c r="C2201">
        <v>16147.932999999999</v>
      </c>
      <c r="D2201" s="26">
        <v>11981.439805229293</v>
      </c>
      <c r="E2201">
        <v>13017.56371594488</v>
      </c>
      <c r="I2201" s="25"/>
    </row>
    <row r="2202" spans="1:9" x14ac:dyDescent="0.4">
      <c r="A2202" s="21">
        <v>42014</v>
      </c>
      <c r="B2202" s="22">
        <v>14097</v>
      </c>
      <c r="C2202">
        <v>13631.798999999999</v>
      </c>
      <c r="D2202" s="26">
        <v>12888.168085487745</v>
      </c>
      <c r="E2202">
        <v>13041.392839215478</v>
      </c>
      <c r="I2202" s="25"/>
    </row>
    <row r="2203" spans="1:9" x14ac:dyDescent="0.4">
      <c r="A2203" s="21">
        <v>42015</v>
      </c>
      <c r="B2203" s="22">
        <v>14707</v>
      </c>
      <c r="C2203">
        <v>14221.669</v>
      </c>
      <c r="D2203" s="26">
        <v>12969.139461285034</v>
      </c>
      <c r="E2203">
        <v>12998.140065597958</v>
      </c>
      <c r="I2203" s="25"/>
    </row>
    <row r="2204" spans="1:9" x14ac:dyDescent="0.4">
      <c r="A2204" s="21">
        <v>42016</v>
      </c>
      <c r="B2204" s="22">
        <v>11763</v>
      </c>
      <c r="C2204">
        <v>11374.821</v>
      </c>
      <c r="D2204" s="26">
        <v>13294.544492677329</v>
      </c>
      <c r="E2204">
        <v>12954.317495792948</v>
      </c>
      <c r="I2204" s="25"/>
    </row>
    <row r="2205" spans="1:9" x14ac:dyDescent="0.4">
      <c r="A2205" s="21">
        <v>42017</v>
      </c>
      <c r="B2205" s="22">
        <v>13655</v>
      </c>
      <c r="C2205">
        <v>13204.385</v>
      </c>
      <c r="D2205" s="26">
        <v>13138.641390474124</v>
      </c>
      <c r="E2205">
        <v>13018.830874105965</v>
      </c>
      <c r="I2205" s="25"/>
    </row>
    <row r="2206" spans="1:9" x14ac:dyDescent="0.4">
      <c r="A2206" s="21">
        <v>42018</v>
      </c>
      <c r="B2206" s="22">
        <v>13167</v>
      </c>
      <c r="C2206">
        <v>12732.489</v>
      </c>
      <c r="D2206" s="26">
        <v>13112.959972902563</v>
      </c>
      <c r="E2206">
        <v>13042.662286062925</v>
      </c>
      <c r="I2206" s="25"/>
    </row>
    <row r="2207" spans="1:9" x14ac:dyDescent="0.4">
      <c r="A2207" s="21">
        <v>42019</v>
      </c>
      <c r="B2207" s="22">
        <v>10128</v>
      </c>
      <c r="C2207">
        <v>9793.7759999999998</v>
      </c>
      <c r="D2207" s="26">
        <v>13118.942902394356</v>
      </c>
      <c r="E2207">
        <v>12999.405271439429</v>
      </c>
      <c r="I2207" s="25"/>
    </row>
    <row r="2208" spans="1:9" x14ac:dyDescent="0.4">
      <c r="A2208" s="21">
        <v>42020</v>
      </c>
      <c r="B2208" s="22">
        <v>16161</v>
      </c>
      <c r="C2208">
        <v>15627.687</v>
      </c>
      <c r="D2208" s="26">
        <v>12750.810569154071</v>
      </c>
      <c r="E2208">
        <v>12955.578405373677</v>
      </c>
      <c r="I2208" s="25"/>
    </row>
    <row r="2209" spans="1:9" x14ac:dyDescent="0.4">
      <c r="A2209" s="21">
        <v>42021</v>
      </c>
      <c r="B2209" s="22">
        <v>9758</v>
      </c>
      <c r="C2209">
        <v>9435.985999999999</v>
      </c>
      <c r="D2209" s="26">
        <v>13188.128434591255</v>
      </c>
      <c r="E2209">
        <v>13020.098032267051</v>
      </c>
      <c r="I2209" s="25"/>
    </row>
    <row r="2210" spans="1:9" x14ac:dyDescent="0.4">
      <c r="A2210" s="21">
        <v>42022</v>
      </c>
      <c r="B2210" s="22">
        <v>12846</v>
      </c>
      <c r="C2210">
        <v>12422.082</v>
      </c>
      <c r="D2210" s="26">
        <v>12585.896432279093</v>
      </c>
      <c r="E2210">
        <v>13043.931732910376</v>
      </c>
      <c r="I2210" s="25"/>
    </row>
    <row r="2211" spans="1:9" x14ac:dyDescent="0.4">
      <c r="A2211" s="21">
        <v>42023</v>
      </c>
      <c r="B2211" s="22">
        <v>14263</v>
      </c>
      <c r="C2211">
        <v>13792.321</v>
      </c>
      <c r="D2211" s="26">
        <v>12833.641047173785</v>
      </c>
      <c r="E2211">
        <v>13000.670477280897</v>
      </c>
      <c r="I2211" s="25"/>
    </row>
    <row r="2212" spans="1:9" x14ac:dyDescent="0.4">
      <c r="A2212" s="21">
        <v>42024</v>
      </c>
      <c r="B2212" s="22">
        <v>13176</v>
      </c>
      <c r="C2212">
        <v>12741.191999999999</v>
      </c>
      <c r="D2212" s="26">
        <v>12856.432828681403</v>
      </c>
      <c r="E2212">
        <v>12956.839314954406</v>
      </c>
      <c r="I2212" s="25"/>
    </row>
    <row r="2213" spans="1:9" x14ac:dyDescent="0.4">
      <c r="A2213" s="21">
        <v>42025</v>
      </c>
      <c r="B2213" s="22">
        <v>11719</v>
      </c>
      <c r="C2213">
        <v>11332.272999999999</v>
      </c>
      <c r="D2213" s="26">
        <v>12914.848378388067</v>
      </c>
      <c r="E2213">
        <v>13021.365190428138</v>
      </c>
      <c r="I2213" s="25"/>
    </row>
    <row r="2214" spans="1:9" x14ac:dyDescent="0.4">
      <c r="A2214" s="21">
        <v>42026</v>
      </c>
      <c r="B2214" s="22">
        <v>11462</v>
      </c>
      <c r="C2214">
        <v>11083.753999999999</v>
      </c>
      <c r="D2214" s="26">
        <v>12943.552461757779</v>
      </c>
      <c r="E2214">
        <v>13045.201179757823</v>
      </c>
      <c r="I2214" s="25"/>
    </row>
    <row r="2215" spans="1:9" x14ac:dyDescent="0.4">
      <c r="A2215" s="21">
        <v>42027</v>
      </c>
      <c r="B2215" s="22">
        <v>15460</v>
      </c>
      <c r="C2215">
        <v>14949.82</v>
      </c>
      <c r="D2215" s="26">
        <v>12484.603250072583</v>
      </c>
      <c r="E2215">
        <v>13001.935683122369</v>
      </c>
      <c r="I2215" s="25"/>
    </row>
    <row r="2216" spans="1:9" x14ac:dyDescent="0.4">
      <c r="A2216" s="21">
        <v>42028</v>
      </c>
      <c r="B2216" s="22">
        <v>15018</v>
      </c>
      <c r="C2216">
        <v>14522.405999999999</v>
      </c>
      <c r="D2216" s="26">
        <v>12953.034001516164</v>
      </c>
      <c r="E2216">
        <v>12958.100224535137</v>
      </c>
      <c r="I2216" s="25"/>
    </row>
    <row r="2217" spans="1:9" x14ac:dyDescent="0.4">
      <c r="A2217" s="21">
        <v>42029</v>
      </c>
      <c r="B2217" s="22">
        <v>13083</v>
      </c>
      <c r="C2217">
        <v>12651.261</v>
      </c>
      <c r="D2217" s="26">
        <v>13517.103927978587</v>
      </c>
      <c r="E2217">
        <v>13022.632348589224</v>
      </c>
      <c r="I2217" s="25"/>
    </row>
    <row r="2218" spans="1:9" x14ac:dyDescent="0.4">
      <c r="A2218" s="21">
        <v>42030</v>
      </c>
      <c r="B2218" s="22">
        <v>10845</v>
      </c>
      <c r="C2218">
        <v>10487.115</v>
      </c>
      <c r="D2218" s="26">
        <v>13279.266322036256</v>
      </c>
      <c r="E2218">
        <v>13046.470626605273</v>
      </c>
      <c r="I2218" s="25"/>
    </row>
    <row r="2219" spans="1:9" x14ac:dyDescent="0.4">
      <c r="A2219" s="21">
        <v>42031</v>
      </c>
      <c r="B2219" s="22">
        <v>12843</v>
      </c>
      <c r="C2219">
        <v>12419.181</v>
      </c>
      <c r="D2219" s="26">
        <v>12855.781007944908</v>
      </c>
      <c r="E2219">
        <v>13003.200888963836</v>
      </c>
      <c r="I2219" s="25"/>
    </row>
    <row r="2220" spans="1:9" x14ac:dyDescent="0.4">
      <c r="A2220" s="21">
        <v>42032</v>
      </c>
      <c r="B2220" s="22">
        <v>15407</v>
      </c>
      <c r="C2220">
        <v>14898.569</v>
      </c>
      <c r="D2220" s="26">
        <v>13040.779185160111</v>
      </c>
      <c r="E2220">
        <v>12959.361134115867</v>
      </c>
      <c r="I2220" s="25"/>
    </row>
    <row r="2221" spans="1:9" x14ac:dyDescent="0.4">
      <c r="A2221" s="21">
        <v>42033</v>
      </c>
      <c r="B2221" s="22">
        <v>11121</v>
      </c>
      <c r="C2221">
        <v>10754.007</v>
      </c>
      <c r="D2221" s="26">
        <v>13229.186716186659</v>
      </c>
      <c r="E2221">
        <v>13023.899506750311</v>
      </c>
      <c r="I2221" s="25"/>
    </row>
    <row r="2222" spans="1:9" x14ac:dyDescent="0.4">
      <c r="A2222" s="21">
        <v>42034</v>
      </c>
      <c r="B2222" s="22">
        <v>12180</v>
      </c>
      <c r="C2222">
        <v>11778.06</v>
      </c>
      <c r="D2222" s="26">
        <v>12892.403220227332</v>
      </c>
      <c r="E2222">
        <v>13047.74007345272</v>
      </c>
      <c r="I2222" s="25"/>
    </row>
    <row r="2223" spans="1:9" x14ac:dyDescent="0.4">
      <c r="A2223" s="21">
        <v>42035</v>
      </c>
      <c r="B2223" s="22">
        <v>12899</v>
      </c>
      <c r="C2223">
        <v>12473.332999999999</v>
      </c>
      <c r="D2223" s="26">
        <v>12994.62447142107</v>
      </c>
      <c r="E2223">
        <v>13004.466094805306</v>
      </c>
      <c r="I2223" s="25"/>
    </row>
    <row r="2224" spans="1:9" x14ac:dyDescent="0.4">
      <c r="A2224" s="21">
        <v>42036</v>
      </c>
      <c r="B2224" s="22">
        <v>13900</v>
      </c>
      <c r="C2224">
        <v>13441.3</v>
      </c>
      <c r="D2224" s="26">
        <v>12729.27735802598</v>
      </c>
      <c r="E2224">
        <v>12960.622043696598</v>
      </c>
      <c r="I2224" s="25"/>
    </row>
    <row r="2225" spans="1:9" x14ac:dyDescent="0.4">
      <c r="A2225" s="21">
        <v>42037</v>
      </c>
      <c r="B2225" s="22">
        <v>17841</v>
      </c>
      <c r="C2225">
        <v>17252.246999999999</v>
      </c>
      <c r="D2225" s="26">
        <v>12944.611626059339</v>
      </c>
      <c r="E2225">
        <v>13025.166664911398</v>
      </c>
      <c r="I2225" s="25"/>
    </row>
    <row r="2226" spans="1:9" x14ac:dyDescent="0.4">
      <c r="A2226" s="21">
        <v>42038</v>
      </c>
      <c r="B2226" s="22">
        <v>17624</v>
      </c>
      <c r="C2226">
        <v>17042.407999999999</v>
      </c>
      <c r="D2226" s="26">
        <v>13983.765937959142</v>
      </c>
      <c r="E2226">
        <v>13049.009520300167</v>
      </c>
      <c r="I2226" s="25"/>
    </row>
    <row r="2227" spans="1:9" x14ac:dyDescent="0.4">
      <c r="A2227" s="21">
        <v>42039</v>
      </c>
      <c r="B2227" s="22">
        <v>16548</v>
      </c>
      <c r="C2227">
        <v>16001.915999999999</v>
      </c>
      <c r="D2227" s="26">
        <v>14313.98534770225</v>
      </c>
      <c r="E2227">
        <v>13005.731300646776</v>
      </c>
      <c r="I2227" s="25"/>
    </row>
    <row r="2228" spans="1:9" x14ac:dyDescent="0.4">
      <c r="A2228" s="21">
        <v>42040</v>
      </c>
      <c r="B2228" s="22">
        <v>11769</v>
      </c>
      <c r="C2228">
        <v>11380.623</v>
      </c>
      <c r="D2228" s="26">
        <v>14759.700043946081</v>
      </c>
      <c r="E2228">
        <v>12961.882953277327</v>
      </c>
      <c r="I2228" s="25"/>
    </row>
    <row r="2229" spans="1:9" x14ac:dyDescent="0.4">
      <c r="A2229" s="21">
        <v>42041</v>
      </c>
      <c r="B2229" s="22">
        <v>12661</v>
      </c>
      <c r="C2229">
        <v>12243.187</v>
      </c>
      <c r="D2229" s="26">
        <v>14505.587464081795</v>
      </c>
      <c r="E2229">
        <v>13026.433823072482</v>
      </c>
      <c r="I2229" s="25"/>
    </row>
    <row r="2230" spans="1:9" x14ac:dyDescent="0.4">
      <c r="A2230" s="21">
        <v>42042</v>
      </c>
      <c r="B2230" s="22">
        <v>13307</v>
      </c>
      <c r="C2230">
        <v>12867.868999999999</v>
      </c>
      <c r="D2230" s="26">
        <v>13932.558401544586</v>
      </c>
      <c r="E2230">
        <v>13050.278967147617</v>
      </c>
      <c r="I2230" s="25"/>
    </row>
    <row r="2231" spans="1:9" x14ac:dyDescent="0.4">
      <c r="A2231" s="21">
        <v>42043</v>
      </c>
      <c r="B2231" s="22">
        <v>13564</v>
      </c>
      <c r="C2231">
        <v>13116.387999999999</v>
      </c>
      <c r="D2231" s="26">
        <v>13839.108202212392</v>
      </c>
      <c r="E2231">
        <v>13006.996506488244</v>
      </c>
      <c r="I2231" s="25"/>
    </row>
    <row r="2232" spans="1:9" x14ac:dyDescent="0.4">
      <c r="A2232" s="21">
        <v>42044</v>
      </c>
      <c r="B2232" s="22">
        <v>17653</v>
      </c>
      <c r="C2232">
        <v>17070.451000000001</v>
      </c>
      <c r="D2232" s="26">
        <v>14033.982404774728</v>
      </c>
      <c r="E2232">
        <v>12963.143862858058</v>
      </c>
      <c r="I2232" s="25"/>
    </row>
    <row r="2233" spans="1:9" x14ac:dyDescent="0.4">
      <c r="A2233" s="21">
        <v>42045</v>
      </c>
      <c r="B2233" s="22">
        <v>16885</v>
      </c>
      <c r="C2233">
        <v>16327.795</v>
      </c>
      <c r="D2233" s="26">
        <v>14357.406635185287</v>
      </c>
      <c r="E2233">
        <v>13027.700981233571</v>
      </c>
      <c r="I2233" s="25"/>
    </row>
    <row r="2234" spans="1:9" x14ac:dyDescent="0.4">
      <c r="A2234" s="21">
        <v>42046</v>
      </c>
      <c r="B2234" s="22">
        <v>11791</v>
      </c>
      <c r="C2234">
        <v>11401.896999999999</v>
      </c>
      <c r="D2234" s="26">
        <v>14781.883684184706</v>
      </c>
      <c r="E2234">
        <v>13051.548413995064</v>
      </c>
      <c r="I2234" s="25"/>
    </row>
    <row r="2235" spans="1:9" x14ac:dyDescent="0.4">
      <c r="A2235" s="21">
        <v>42047</v>
      </c>
      <c r="B2235" s="22">
        <v>10767</v>
      </c>
      <c r="C2235">
        <v>10411.689</v>
      </c>
      <c r="D2235" s="26">
        <v>14598.439072370315</v>
      </c>
      <c r="E2235">
        <v>13008.261712329715</v>
      </c>
      <c r="I2235" s="25"/>
    </row>
    <row r="2236" spans="1:9" x14ac:dyDescent="0.4">
      <c r="A2236" s="21">
        <v>42048</v>
      </c>
      <c r="B2236" s="22">
        <v>12846</v>
      </c>
      <c r="C2236">
        <v>12422.082</v>
      </c>
      <c r="D2236" s="26">
        <v>13708.726754089474</v>
      </c>
      <c r="E2236">
        <v>12964.404772438787</v>
      </c>
      <c r="I2236" s="25"/>
    </row>
    <row r="2237" spans="1:9" x14ac:dyDescent="0.4">
      <c r="A2237" s="21">
        <v>42049</v>
      </c>
      <c r="B2237" s="22">
        <v>13596</v>
      </c>
      <c r="C2237">
        <v>13147.332</v>
      </c>
      <c r="D2237" s="26">
        <v>13509.636052901276</v>
      </c>
      <c r="E2237">
        <v>13028.968139394656</v>
      </c>
      <c r="I2237" s="25"/>
    </row>
    <row r="2238" spans="1:9" x14ac:dyDescent="0.4">
      <c r="A2238" s="21">
        <v>42050</v>
      </c>
      <c r="B2238" s="22">
        <v>11343</v>
      </c>
      <c r="C2238">
        <v>10968.681</v>
      </c>
      <c r="D2238" s="26">
        <v>13797.271863049635</v>
      </c>
      <c r="E2238">
        <v>13052.817860842513</v>
      </c>
      <c r="I2238" s="25"/>
    </row>
    <row r="2239" spans="1:9" x14ac:dyDescent="0.4">
      <c r="A2239" s="21">
        <v>42051</v>
      </c>
      <c r="B2239" s="22">
        <v>16609</v>
      </c>
      <c r="C2239">
        <v>16060.903</v>
      </c>
      <c r="D2239" s="26">
        <v>13181.03450246805</v>
      </c>
      <c r="E2239">
        <v>13009.526918171183</v>
      </c>
      <c r="I2239" s="25"/>
    </row>
    <row r="2240" spans="1:9" x14ac:dyDescent="0.4">
      <c r="A2240" s="21">
        <v>42052</v>
      </c>
      <c r="B2240" s="22">
        <v>14939</v>
      </c>
      <c r="C2240">
        <v>14446.012999999999</v>
      </c>
      <c r="D2240" s="26">
        <v>13691.553752170646</v>
      </c>
      <c r="E2240">
        <v>12965.665682019518</v>
      </c>
      <c r="I2240" s="25"/>
    </row>
    <row r="2241" spans="1:9" x14ac:dyDescent="0.4">
      <c r="A2241" s="21">
        <v>42053</v>
      </c>
      <c r="B2241" s="22">
        <v>13206</v>
      </c>
      <c r="C2241">
        <v>12770.201999999999</v>
      </c>
      <c r="D2241" s="26">
        <v>14137.867612346834</v>
      </c>
      <c r="E2241">
        <v>13030.235297555744</v>
      </c>
      <c r="I2241" s="25"/>
    </row>
    <row r="2242" spans="1:9" x14ac:dyDescent="0.4">
      <c r="A2242" s="21">
        <v>42054</v>
      </c>
      <c r="B2242" s="22">
        <v>12756</v>
      </c>
      <c r="C2242">
        <v>12335.052</v>
      </c>
      <c r="D2242" s="26">
        <v>13842.468877013158</v>
      </c>
      <c r="E2242">
        <v>13054.087307689961</v>
      </c>
      <c r="I2242" s="25"/>
    </row>
    <row r="2243" spans="1:9" x14ac:dyDescent="0.4">
      <c r="A2243" s="21">
        <v>42055</v>
      </c>
      <c r="B2243" s="22">
        <v>16824</v>
      </c>
      <c r="C2243">
        <v>16268.807999999999</v>
      </c>
      <c r="D2243" s="26">
        <v>13589.682874690805</v>
      </c>
      <c r="E2243">
        <v>13010.792124012652</v>
      </c>
      <c r="I2243" s="25"/>
    </row>
    <row r="2244" spans="1:9" x14ac:dyDescent="0.4">
      <c r="A2244" s="21">
        <v>42056</v>
      </c>
      <c r="B2244" s="22">
        <v>15921</v>
      </c>
      <c r="C2244">
        <v>15395.607</v>
      </c>
      <c r="D2244" s="26">
        <v>14331.383096320254</v>
      </c>
      <c r="E2244">
        <v>12966.92659160025</v>
      </c>
      <c r="I2244" s="25"/>
    </row>
    <row r="2245" spans="1:9" x14ac:dyDescent="0.4">
      <c r="A2245" s="21">
        <v>42057</v>
      </c>
      <c r="B2245" s="22">
        <v>14243</v>
      </c>
      <c r="C2245">
        <v>13772.981</v>
      </c>
      <c r="D2245" s="26">
        <v>14436.757821609533</v>
      </c>
      <c r="E2245">
        <v>13031.502455716829</v>
      </c>
      <c r="I2245" s="25"/>
    </row>
    <row r="2246" spans="1:9" x14ac:dyDescent="0.4">
      <c r="A2246" s="21">
        <v>42058</v>
      </c>
      <c r="B2246" s="22">
        <v>11273</v>
      </c>
      <c r="C2246">
        <v>10900.991</v>
      </c>
      <c r="D2246" s="26">
        <v>14386.446512738103</v>
      </c>
      <c r="E2246">
        <v>13055.356754537408</v>
      </c>
      <c r="I2246" s="25"/>
    </row>
    <row r="2247" spans="1:9" x14ac:dyDescent="0.4">
      <c r="A2247" s="21">
        <v>42059</v>
      </c>
      <c r="B2247" s="22">
        <v>12682</v>
      </c>
      <c r="C2247">
        <v>12263.493999999999</v>
      </c>
      <c r="D2247" s="26">
        <v>14069.873847969016</v>
      </c>
      <c r="E2247">
        <v>13012.057329854122</v>
      </c>
      <c r="I2247" s="25"/>
    </row>
    <row r="2248" spans="1:9" x14ac:dyDescent="0.4">
      <c r="A2248" s="21">
        <v>42060</v>
      </c>
      <c r="B2248" s="22">
        <v>14751</v>
      </c>
      <c r="C2248">
        <v>14264.216999999999</v>
      </c>
      <c r="D2248" s="26">
        <v>13676.097180074035</v>
      </c>
      <c r="E2248">
        <v>12968.187501180979</v>
      </c>
      <c r="I2248" s="25"/>
    </row>
    <row r="2249" spans="1:9" x14ac:dyDescent="0.4">
      <c r="A2249" s="21">
        <v>42061</v>
      </c>
      <c r="B2249" s="22">
        <v>10767</v>
      </c>
      <c r="C2249">
        <v>10411.689</v>
      </c>
      <c r="D2249" s="26">
        <v>13792.018341065081</v>
      </c>
      <c r="E2249">
        <v>13032.769613877917</v>
      </c>
      <c r="I2249" s="25"/>
    </row>
    <row r="2250" spans="1:9" x14ac:dyDescent="0.4">
      <c r="A2250" s="21">
        <v>42062</v>
      </c>
      <c r="B2250" s="22">
        <v>11954</v>
      </c>
      <c r="C2250">
        <v>11559.518</v>
      </c>
      <c r="D2250" s="26">
        <v>13505.298324201101</v>
      </c>
      <c r="E2250">
        <v>13056.626201384857</v>
      </c>
      <c r="I2250" s="25"/>
    </row>
    <row r="2251" spans="1:9" x14ac:dyDescent="0.4">
      <c r="A2251" s="21">
        <v>42063</v>
      </c>
      <c r="B2251" s="22">
        <v>12765</v>
      </c>
      <c r="C2251">
        <v>12343.754999999999</v>
      </c>
      <c r="D2251" s="26">
        <v>13124.663274446395</v>
      </c>
      <c r="E2251">
        <v>13013.322535695592</v>
      </c>
      <c r="I2251" s="25"/>
    </row>
    <row r="2252" spans="1:9" x14ac:dyDescent="0.4">
      <c r="A2252" s="21">
        <v>42064</v>
      </c>
      <c r="B2252" s="22">
        <v>10610</v>
      </c>
      <c r="C2252">
        <v>10259.869999999999</v>
      </c>
      <c r="D2252" s="26">
        <v>12955.711782558992</v>
      </c>
      <c r="E2252">
        <v>12969.44841076171</v>
      </c>
      <c r="I2252" s="25"/>
    </row>
    <row r="2253" spans="1:9" x14ac:dyDescent="0.4">
      <c r="A2253" s="21">
        <v>42065</v>
      </c>
      <c r="B2253" s="22">
        <v>11421</v>
      </c>
      <c r="C2253">
        <v>11044.107</v>
      </c>
      <c r="D2253" s="26">
        <v>12787.904250823067</v>
      </c>
      <c r="E2253">
        <v>13034.036772039002</v>
      </c>
      <c r="I2253" s="25"/>
    </row>
    <row r="2254" spans="1:9" x14ac:dyDescent="0.4">
      <c r="A2254" s="21">
        <v>42066</v>
      </c>
      <c r="B2254" s="22">
        <v>14822</v>
      </c>
      <c r="C2254">
        <v>14332.874</v>
      </c>
      <c r="D2254" s="26">
        <v>12459.476197138982</v>
      </c>
      <c r="E2254">
        <v>13057.895648232305</v>
      </c>
      <c r="I2254" s="25"/>
    </row>
    <row r="2255" spans="1:9" x14ac:dyDescent="0.4">
      <c r="A2255" s="21">
        <v>42067</v>
      </c>
      <c r="B2255" s="22">
        <v>16245</v>
      </c>
      <c r="C2255">
        <v>15708.914999999999</v>
      </c>
      <c r="D2255" s="26">
        <v>12706.434838633699</v>
      </c>
      <c r="E2255">
        <v>13014.587741537061</v>
      </c>
      <c r="I2255" s="25"/>
    </row>
    <row r="2256" spans="1:9" x14ac:dyDescent="0.4">
      <c r="A2256" s="21">
        <v>42068</v>
      </c>
      <c r="B2256" s="22">
        <v>13713</v>
      </c>
      <c r="C2256">
        <v>13260.471</v>
      </c>
      <c r="D2256" s="26">
        <v>13521.117761529269</v>
      </c>
      <c r="E2256">
        <v>12970.709320342439</v>
      </c>
      <c r="I2256" s="25"/>
    </row>
    <row r="2257" spans="1:9" x14ac:dyDescent="0.4">
      <c r="A2257" s="21">
        <v>42069</v>
      </c>
      <c r="B2257" s="22">
        <v>16539</v>
      </c>
      <c r="C2257">
        <v>15993.213</v>
      </c>
      <c r="D2257" s="26">
        <v>13492.347220939393</v>
      </c>
      <c r="E2257">
        <v>13035.303930200089</v>
      </c>
      <c r="I2257" s="25"/>
    </row>
    <row r="2258" spans="1:9" x14ac:dyDescent="0.4">
      <c r="A2258" s="21">
        <v>42070</v>
      </c>
      <c r="B2258" s="22">
        <v>10069</v>
      </c>
      <c r="C2258">
        <v>9736.723</v>
      </c>
      <c r="D2258" s="26">
        <v>13854.032170761931</v>
      </c>
      <c r="E2258">
        <v>13059.165095079754</v>
      </c>
      <c r="I2258" s="25"/>
    </row>
    <row r="2259" spans="1:9" x14ac:dyDescent="0.4">
      <c r="A2259" s="21">
        <v>42071</v>
      </c>
      <c r="B2259" s="22">
        <v>10691</v>
      </c>
      <c r="C2259">
        <v>10338.197</v>
      </c>
      <c r="D2259" s="26">
        <v>13431.078987675244</v>
      </c>
      <c r="E2259">
        <v>13015.852947378529</v>
      </c>
      <c r="I2259" s="25"/>
    </row>
    <row r="2260" spans="1:9" x14ac:dyDescent="0.4">
      <c r="A2260" s="21">
        <v>42072</v>
      </c>
      <c r="B2260" s="22">
        <v>15228</v>
      </c>
      <c r="C2260">
        <v>14725.475999999999</v>
      </c>
      <c r="D2260" s="26">
        <v>12965.209707447437</v>
      </c>
      <c r="E2260">
        <v>12971.970229923169</v>
      </c>
      <c r="I2260" s="25"/>
    </row>
    <row r="2261" spans="1:9" x14ac:dyDescent="0.4">
      <c r="A2261" s="21">
        <v>42073</v>
      </c>
      <c r="B2261" s="22">
        <v>12846</v>
      </c>
      <c r="C2261">
        <v>12422.082</v>
      </c>
      <c r="D2261" s="26">
        <v>13113.492563102565</v>
      </c>
      <c r="E2261">
        <v>13036.571088361175</v>
      </c>
      <c r="I2261" s="25"/>
    </row>
    <row r="2262" spans="1:9" x14ac:dyDescent="0.4">
      <c r="A2262" s="21">
        <v>42074</v>
      </c>
      <c r="B2262" s="22">
        <v>13171</v>
      </c>
      <c r="C2262">
        <v>12736.357</v>
      </c>
      <c r="D2262" s="26">
        <v>13273.399164795594</v>
      </c>
      <c r="E2262">
        <v>13060.434541927201</v>
      </c>
      <c r="I2262" s="25"/>
    </row>
    <row r="2263" spans="1:9" x14ac:dyDescent="0.4">
      <c r="A2263" s="21">
        <v>42075</v>
      </c>
      <c r="B2263" s="22">
        <v>12797</v>
      </c>
      <c r="C2263">
        <v>12374.699000000001</v>
      </c>
      <c r="D2263" s="26">
        <v>13305.935556639226</v>
      </c>
      <c r="E2263">
        <v>13017.118153219999</v>
      </c>
      <c r="I2263" s="25"/>
    </row>
    <row r="2264" spans="1:9" x14ac:dyDescent="0.4">
      <c r="A2264" s="21">
        <v>42076</v>
      </c>
      <c r="B2264" s="22">
        <v>16091</v>
      </c>
      <c r="C2264">
        <v>15559.996999999999</v>
      </c>
      <c r="D2264" s="26">
        <v>12971.405467573035</v>
      </c>
      <c r="E2264">
        <v>12973.2311395039</v>
      </c>
      <c r="I2264" s="25"/>
    </row>
    <row r="2265" spans="1:9" x14ac:dyDescent="0.4">
      <c r="A2265" s="21">
        <v>42077</v>
      </c>
      <c r="B2265" s="22">
        <v>13890</v>
      </c>
      <c r="C2265">
        <v>13431.63</v>
      </c>
      <c r="D2265" s="26">
        <v>13690.293632019744</v>
      </c>
      <c r="E2265">
        <v>13037.838246522262</v>
      </c>
      <c r="I2265" s="25"/>
    </row>
    <row r="2266" spans="1:9" x14ac:dyDescent="0.4">
      <c r="A2266" s="21">
        <v>42078</v>
      </c>
      <c r="B2266" s="22">
        <v>12702</v>
      </c>
      <c r="C2266">
        <v>12282.833999999999</v>
      </c>
      <c r="D2266" s="26">
        <v>13767.7038527855</v>
      </c>
      <c r="E2266">
        <v>13061.703988774649</v>
      </c>
      <c r="I2266" s="25"/>
    </row>
    <row r="2267" spans="1:9" x14ac:dyDescent="0.4">
      <c r="A2267" s="21">
        <v>42079</v>
      </c>
      <c r="B2267" s="22">
        <v>15024</v>
      </c>
      <c r="C2267">
        <v>14528.207999999999</v>
      </c>
      <c r="D2267" s="26">
        <v>13385.781747532996</v>
      </c>
      <c r="E2267">
        <v>13018.383359061469</v>
      </c>
      <c r="I2267" s="25"/>
    </row>
    <row r="2268" spans="1:9" x14ac:dyDescent="0.4">
      <c r="A2268" s="21">
        <v>42080</v>
      </c>
      <c r="B2268" s="22">
        <v>14871</v>
      </c>
      <c r="C2268">
        <v>14380.257</v>
      </c>
      <c r="D2268" s="26">
        <v>13825.002259896706</v>
      </c>
      <c r="E2268">
        <v>12974.492049084629</v>
      </c>
      <c r="I2268" s="25"/>
    </row>
    <row r="2269" spans="1:9" x14ac:dyDescent="0.4">
      <c r="A2269" s="21">
        <v>42081</v>
      </c>
      <c r="B2269" s="22">
        <v>14662</v>
      </c>
      <c r="C2269">
        <v>14178.154</v>
      </c>
      <c r="D2269" s="26">
        <v>14022.599289020594</v>
      </c>
      <c r="E2269">
        <v>13039.105404683347</v>
      </c>
      <c r="I2269" s="25"/>
    </row>
    <row r="2270" spans="1:9" x14ac:dyDescent="0.4">
      <c r="A2270" s="21">
        <v>42082</v>
      </c>
      <c r="B2270" s="22">
        <v>11567</v>
      </c>
      <c r="C2270">
        <v>11185.288999999999</v>
      </c>
      <c r="D2270" s="26">
        <v>13947.931575815772</v>
      </c>
      <c r="E2270">
        <v>13062.973435622098</v>
      </c>
      <c r="I2270" s="25"/>
    </row>
    <row r="2271" spans="1:9" x14ac:dyDescent="0.4">
      <c r="A2271" s="21">
        <v>42083</v>
      </c>
      <c r="B2271" s="22">
        <v>12944</v>
      </c>
      <c r="C2271">
        <v>12516.848</v>
      </c>
      <c r="D2271" s="26">
        <v>13724.46140769703</v>
      </c>
      <c r="E2271">
        <v>13019.648564902938</v>
      </c>
      <c r="I2271" s="25"/>
    </row>
    <row r="2272" spans="1:9" x14ac:dyDescent="0.4">
      <c r="A2272" s="21">
        <v>42084</v>
      </c>
      <c r="B2272" s="22">
        <v>12310</v>
      </c>
      <c r="C2272">
        <v>11903.77</v>
      </c>
      <c r="D2272" s="26">
        <v>13619.005214889015</v>
      </c>
      <c r="E2272">
        <v>12975.75295866536</v>
      </c>
      <c r="I2272" s="25"/>
    </row>
    <row r="2273" spans="1:9" x14ac:dyDescent="0.4">
      <c r="A2273" s="21">
        <v>42085</v>
      </c>
      <c r="B2273" s="22">
        <v>11629</v>
      </c>
      <c r="C2273">
        <v>11245.243</v>
      </c>
      <c r="D2273" s="26">
        <v>13196.289807125346</v>
      </c>
      <c r="E2273">
        <v>13040.372562844434</v>
      </c>
      <c r="I2273" s="25"/>
    </row>
    <row r="2274" spans="1:9" x14ac:dyDescent="0.4">
      <c r="A2274" s="21">
        <v>42086</v>
      </c>
      <c r="B2274" s="22">
        <v>13621</v>
      </c>
      <c r="C2274">
        <v>13171.507</v>
      </c>
      <c r="D2274" s="26">
        <v>13119.176818436636</v>
      </c>
      <c r="E2274">
        <v>13064.242882469545</v>
      </c>
      <c r="I2274" s="25"/>
    </row>
    <row r="2275" spans="1:9" x14ac:dyDescent="0.4">
      <c r="A2275" s="21">
        <v>42087</v>
      </c>
      <c r="B2275" s="22">
        <v>13865</v>
      </c>
      <c r="C2275">
        <v>13407.455</v>
      </c>
      <c r="D2275" s="26">
        <v>13214.014036377866</v>
      </c>
      <c r="E2275">
        <v>13020.913770744408</v>
      </c>
      <c r="I2275" s="25"/>
    </row>
    <row r="2276" spans="1:9" x14ac:dyDescent="0.4">
      <c r="A2276" s="21">
        <v>42088</v>
      </c>
      <c r="B2276" s="22">
        <v>14011</v>
      </c>
      <c r="C2276">
        <v>13548.636999999999</v>
      </c>
      <c r="D2276" s="26">
        <v>13106.769450853946</v>
      </c>
      <c r="E2276">
        <v>12977.013868246089</v>
      </c>
      <c r="I2276" s="25"/>
    </row>
    <row r="2277" spans="1:9" x14ac:dyDescent="0.4">
      <c r="A2277" s="21">
        <v>42089</v>
      </c>
      <c r="B2277" s="22">
        <v>11259</v>
      </c>
      <c r="C2277">
        <v>10887.453</v>
      </c>
      <c r="D2277" s="26">
        <v>13465.226424780816</v>
      </c>
      <c r="E2277">
        <v>13041.63972100552</v>
      </c>
      <c r="I2277" s="25"/>
    </row>
    <row r="2278" spans="1:9" x14ac:dyDescent="0.4">
      <c r="A2278" s="21">
        <v>42090</v>
      </c>
      <c r="B2278" s="22">
        <v>13848</v>
      </c>
      <c r="C2278">
        <v>13391.016</v>
      </c>
      <c r="D2278" s="26">
        <v>13122.037942977544</v>
      </c>
      <c r="E2278">
        <v>13065.512329316995</v>
      </c>
      <c r="I2278" s="25"/>
    </row>
    <row r="2279" spans="1:9" x14ac:dyDescent="0.4">
      <c r="A2279" s="21">
        <v>42091</v>
      </c>
      <c r="B2279" s="22">
        <v>12200</v>
      </c>
      <c r="C2279">
        <v>11797.4</v>
      </c>
      <c r="D2279" s="26">
        <v>13031.762924616247</v>
      </c>
      <c r="E2279">
        <v>13022.178976585878</v>
      </c>
      <c r="I2279" s="25"/>
    </row>
    <row r="2280" spans="1:9" x14ac:dyDescent="0.4">
      <c r="A2280" s="21">
        <v>42092</v>
      </c>
      <c r="B2280" s="22">
        <v>10605</v>
      </c>
      <c r="C2280">
        <v>10255.035</v>
      </c>
      <c r="D2280" s="26">
        <v>13059.419140609732</v>
      </c>
      <c r="E2280">
        <v>12978.274777826819</v>
      </c>
      <c r="I2280" s="25"/>
    </row>
    <row r="2281" spans="1:9" x14ac:dyDescent="0.4">
      <c r="A2281" s="21">
        <v>42093</v>
      </c>
      <c r="B2281" s="22">
        <v>13055</v>
      </c>
      <c r="C2281">
        <v>12624.184999999999</v>
      </c>
      <c r="D2281" s="26">
        <v>12714.899912661609</v>
      </c>
      <c r="E2281">
        <v>13042.906879166607</v>
      </c>
      <c r="I2281" s="25"/>
    </row>
    <row r="2282" spans="1:9" x14ac:dyDescent="0.4">
      <c r="A2282" s="21">
        <v>42094</v>
      </c>
      <c r="B2282" s="22">
        <v>13135</v>
      </c>
      <c r="C2282">
        <v>12701.545</v>
      </c>
      <c r="D2282" s="26">
        <v>12548.493309217994</v>
      </c>
      <c r="E2282">
        <v>13066.781776164442</v>
      </c>
      <c r="I2282" s="25"/>
    </row>
    <row r="2283" spans="1:9" x14ac:dyDescent="0.4">
      <c r="A2283" s="21">
        <v>42095</v>
      </c>
      <c r="B2283" s="22">
        <v>14528</v>
      </c>
      <c r="C2283">
        <v>14048.575999999999</v>
      </c>
      <c r="D2283" s="26">
        <v>12780.287336695252</v>
      </c>
      <c r="E2283">
        <v>13023.444182427345</v>
      </c>
      <c r="I2283" s="25"/>
    </row>
    <row r="2284" spans="1:9" x14ac:dyDescent="0.4">
      <c r="A2284" s="21">
        <v>42096</v>
      </c>
      <c r="B2284" s="22">
        <v>10188</v>
      </c>
      <c r="C2284">
        <v>9851.7960000000003</v>
      </c>
      <c r="D2284" s="26">
        <v>13160.487720511603</v>
      </c>
      <c r="E2284">
        <v>12979.53568740755</v>
      </c>
      <c r="I2284" s="25"/>
    </row>
    <row r="2285" spans="1:9" x14ac:dyDescent="0.4">
      <c r="A2285" s="21">
        <v>42097</v>
      </c>
      <c r="B2285" s="22">
        <v>11559</v>
      </c>
      <c r="C2285">
        <v>11177.553</v>
      </c>
      <c r="D2285" s="26">
        <v>12460.992178630435</v>
      </c>
      <c r="E2285">
        <v>13044.174037327693</v>
      </c>
      <c r="I2285" s="25"/>
    </row>
    <row r="2286" spans="1:9" x14ac:dyDescent="0.4">
      <c r="A2286" s="21">
        <v>42098</v>
      </c>
      <c r="B2286" s="22">
        <v>12262</v>
      </c>
      <c r="C2286">
        <v>11857.353999999999</v>
      </c>
      <c r="D2286" s="26">
        <v>12462.585145794092</v>
      </c>
      <c r="E2286">
        <v>13068.051223011889</v>
      </c>
      <c r="I2286" s="25"/>
    </row>
    <row r="2287" spans="1:9" x14ac:dyDescent="0.4">
      <c r="A2287" s="21">
        <v>42099</v>
      </c>
      <c r="B2287" s="22">
        <v>11494</v>
      </c>
      <c r="C2287">
        <v>11114.698</v>
      </c>
      <c r="D2287" s="26">
        <v>12457.571090468888</v>
      </c>
      <c r="E2287">
        <v>13024.709388268815</v>
      </c>
      <c r="I2287" s="25"/>
    </row>
    <row r="2288" spans="1:9" x14ac:dyDescent="0.4">
      <c r="A2288" s="21">
        <v>42100</v>
      </c>
      <c r="B2288" s="22">
        <v>13063</v>
      </c>
      <c r="C2288">
        <v>12631.921</v>
      </c>
      <c r="D2288" s="26">
        <v>12118.11020802289</v>
      </c>
      <c r="E2288">
        <v>12980.796596988279</v>
      </c>
      <c r="I2288" s="25"/>
    </row>
    <row r="2289" spans="1:9" x14ac:dyDescent="0.4">
      <c r="A2289" s="21">
        <v>42101</v>
      </c>
      <c r="B2289" s="22">
        <v>14713</v>
      </c>
      <c r="C2289">
        <v>14227.471</v>
      </c>
      <c r="D2289" s="26">
        <v>12429.099900242196</v>
      </c>
      <c r="E2289">
        <v>13045.44119548878</v>
      </c>
      <c r="I2289" s="25"/>
    </row>
    <row r="2290" spans="1:9" x14ac:dyDescent="0.4">
      <c r="A2290" s="21">
        <v>42102</v>
      </c>
      <c r="B2290" s="22">
        <v>15074</v>
      </c>
      <c r="C2290">
        <v>14576.557999999999</v>
      </c>
      <c r="D2290" s="26">
        <v>12817.371194597492</v>
      </c>
      <c r="E2290">
        <v>13069.320669859339</v>
      </c>
      <c r="I2290" s="25"/>
    </row>
    <row r="2291" spans="1:9" x14ac:dyDescent="0.4">
      <c r="A2291" s="21">
        <v>42103</v>
      </c>
      <c r="B2291" s="22">
        <v>12151</v>
      </c>
      <c r="C2291">
        <v>11750.017</v>
      </c>
      <c r="D2291" s="26">
        <v>13015.957772742413</v>
      </c>
      <c r="E2291">
        <v>13025.974594110285</v>
      </c>
      <c r="I2291" s="25"/>
    </row>
    <row r="2292" spans="1:9" x14ac:dyDescent="0.4">
      <c r="A2292" s="21">
        <v>42104</v>
      </c>
      <c r="B2292" s="22">
        <v>15045</v>
      </c>
      <c r="C2292">
        <v>14548.514999999999</v>
      </c>
      <c r="D2292" s="26">
        <v>13059.044963616314</v>
      </c>
      <c r="E2292">
        <v>12982.05750656901</v>
      </c>
      <c r="I2292" s="25"/>
    </row>
    <row r="2293" spans="1:9" x14ac:dyDescent="0.4">
      <c r="A2293" s="21">
        <v>42105</v>
      </c>
      <c r="B2293" s="22">
        <v>13086</v>
      </c>
      <c r="C2293">
        <v>12654.162</v>
      </c>
      <c r="D2293" s="26">
        <v>13398.310180855655</v>
      </c>
      <c r="E2293">
        <v>13046.708353649867</v>
      </c>
      <c r="I2293" s="25"/>
    </row>
    <row r="2294" spans="1:9" x14ac:dyDescent="0.4">
      <c r="A2294" s="21">
        <v>42106</v>
      </c>
      <c r="B2294" s="22">
        <v>12008</v>
      </c>
      <c r="C2294">
        <v>11611.735999999999</v>
      </c>
      <c r="D2294" s="26">
        <v>13133.853304012297</v>
      </c>
      <c r="E2294">
        <v>13070.590116706788</v>
      </c>
      <c r="I2294" s="25"/>
    </row>
    <row r="2295" spans="1:9" x14ac:dyDescent="0.4">
      <c r="A2295" s="21">
        <v>42107</v>
      </c>
      <c r="B2295" s="22">
        <v>14555</v>
      </c>
      <c r="C2295">
        <v>14074.684999999999</v>
      </c>
      <c r="D2295" s="26">
        <v>13175.09706137271</v>
      </c>
      <c r="E2295">
        <v>13027.239799951754</v>
      </c>
      <c r="I2295" s="25"/>
    </row>
    <row r="2296" spans="1:9" x14ac:dyDescent="0.4">
      <c r="A2296" s="21">
        <v>42108</v>
      </c>
      <c r="B2296" s="22">
        <v>15458</v>
      </c>
      <c r="C2296">
        <v>14947.886</v>
      </c>
      <c r="D2296" s="26">
        <v>13383.904286221403</v>
      </c>
      <c r="E2296">
        <v>12983.318416149739</v>
      </c>
      <c r="I2296" s="25"/>
    </row>
    <row r="2297" spans="1:9" x14ac:dyDescent="0.4">
      <c r="A2297" s="21">
        <v>42109</v>
      </c>
      <c r="B2297" s="22">
        <v>15465</v>
      </c>
      <c r="C2297">
        <v>14954.654999999999</v>
      </c>
      <c r="D2297" s="26">
        <v>13489.168507973134</v>
      </c>
      <c r="E2297">
        <v>13047.975511810952</v>
      </c>
      <c r="I2297" s="25"/>
    </row>
    <row r="2298" spans="1:9" x14ac:dyDescent="0.4">
      <c r="A2298" s="21">
        <v>42110</v>
      </c>
      <c r="B2298" s="22">
        <v>12322</v>
      </c>
      <c r="C2298">
        <v>11915.374</v>
      </c>
      <c r="D2298" s="26">
        <v>14086.28522134105</v>
      </c>
      <c r="E2298">
        <v>13071.859563554237</v>
      </c>
      <c r="I2298" s="25"/>
    </row>
    <row r="2299" spans="1:9" x14ac:dyDescent="0.4">
      <c r="A2299" s="21">
        <v>42111</v>
      </c>
      <c r="B2299" s="22">
        <v>15287</v>
      </c>
      <c r="C2299">
        <v>14782.529</v>
      </c>
      <c r="D2299" s="26">
        <v>13793.071993101485</v>
      </c>
      <c r="E2299">
        <v>13028.505005793224</v>
      </c>
      <c r="I2299" s="25"/>
    </row>
    <row r="2300" spans="1:9" x14ac:dyDescent="0.4">
      <c r="A2300" s="21">
        <v>42112</v>
      </c>
      <c r="B2300" s="22">
        <v>13452</v>
      </c>
      <c r="C2300">
        <v>13008.083999999999</v>
      </c>
      <c r="D2300" s="26">
        <v>13797.201730875442</v>
      </c>
      <c r="E2300">
        <v>12984.579325730469</v>
      </c>
      <c r="I2300" s="25"/>
    </row>
    <row r="2301" spans="1:9" x14ac:dyDescent="0.4">
      <c r="A2301" s="21">
        <v>42113</v>
      </c>
      <c r="B2301" s="22">
        <v>12330</v>
      </c>
      <c r="C2301">
        <v>11923.109999999999</v>
      </c>
      <c r="D2301" s="26">
        <v>13963.12767273011</v>
      </c>
      <c r="E2301">
        <v>13049.24266997204</v>
      </c>
      <c r="I2301" s="25"/>
    </row>
    <row r="2302" spans="1:9" x14ac:dyDescent="0.4">
      <c r="A2302" s="21">
        <v>42114</v>
      </c>
      <c r="B2302" s="22">
        <v>14752</v>
      </c>
      <c r="C2302">
        <v>14265.183999999999</v>
      </c>
      <c r="D2302" s="26">
        <v>13736.017941717235</v>
      </c>
      <c r="E2302">
        <v>13073.129010401684</v>
      </c>
      <c r="I2302" s="25"/>
    </row>
    <row r="2303" spans="1:9" x14ac:dyDescent="0.4">
      <c r="A2303" s="21">
        <v>42115</v>
      </c>
      <c r="B2303" s="22">
        <v>14913</v>
      </c>
      <c r="C2303">
        <v>14420.870999999999</v>
      </c>
      <c r="D2303" s="26">
        <v>13639.810102407284</v>
      </c>
      <c r="E2303">
        <v>13029.770211634692</v>
      </c>
      <c r="I2303" s="25"/>
    </row>
    <row r="2304" spans="1:9" x14ac:dyDescent="0.4">
      <c r="A2304" s="21">
        <v>42116</v>
      </c>
      <c r="B2304" s="22">
        <v>14876</v>
      </c>
      <c r="C2304">
        <v>14385.091999999999</v>
      </c>
      <c r="D2304" s="26">
        <v>14051.897342524286</v>
      </c>
      <c r="E2304">
        <v>12985.8402353112</v>
      </c>
      <c r="I2304" s="25"/>
    </row>
    <row r="2305" spans="1:9" x14ac:dyDescent="0.4">
      <c r="A2305" s="21">
        <v>42117</v>
      </c>
      <c r="B2305" s="22">
        <v>12100</v>
      </c>
      <c r="C2305">
        <v>11700.699999999999</v>
      </c>
      <c r="D2305" s="26">
        <v>14263.445548265083</v>
      </c>
      <c r="E2305">
        <v>13050.509828133125</v>
      </c>
      <c r="I2305" s="25"/>
    </row>
    <row r="2306" spans="1:9" x14ac:dyDescent="0.4">
      <c r="A2306" s="21">
        <v>42118</v>
      </c>
      <c r="B2306" s="22">
        <v>14480</v>
      </c>
      <c r="C2306">
        <v>14002.16</v>
      </c>
      <c r="D2306" s="26">
        <v>13654.118775531968</v>
      </c>
      <c r="E2306">
        <v>13074.398457249134</v>
      </c>
      <c r="I2306" s="25"/>
    </row>
    <row r="2307" spans="1:9" x14ac:dyDescent="0.4">
      <c r="A2307" s="21">
        <v>42119</v>
      </c>
      <c r="B2307" s="22">
        <v>12752</v>
      </c>
      <c r="C2307">
        <v>12331.183999999999</v>
      </c>
      <c r="D2307" s="26">
        <v>13986.093006735897</v>
      </c>
      <c r="E2307">
        <v>13031.035417476163</v>
      </c>
      <c r="I2307" s="25"/>
    </row>
    <row r="2308" spans="1:9" x14ac:dyDescent="0.4">
      <c r="A2308" s="21">
        <v>42120</v>
      </c>
      <c r="B2308" s="22">
        <v>11669</v>
      </c>
      <c r="C2308">
        <v>11283.922999999999</v>
      </c>
      <c r="D2308" s="26">
        <v>13819.930918149994</v>
      </c>
      <c r="E2308">
        <v>12987.101144891929</v>
      </c>
      <c r="I2308" s="25"/>
    </row>
    <row r="2309" spans="1:9" x14ac:dyDescent="0.4">
      <c r="A2309" s="21">
        <v>42121</v>
      </c>
      <c r="B2309" s="22">
        <v>14354</v>
      </c>
      <c r="C2309">
        <v>13880.317999999999</v>
      </c>
      <c r="D2309" s="26">
        <v>13260.58547093394</v>
      </c>
      <c r="E2309">
        <v>13051.776986294213</v>
      </c>
      <c r="I2309" s="25"/>
    </row>
    <row r="2310" spans="1:9" x14ac:dyDescent="0.4">
      <c r="A2310" s="21">
        <v>42122</v>
      </c>
      <c r="B2310" s="22">
        <v>14822</v>
      </c>
      <c r="C2310">
        <v>14332.874</v>
      </c>
      <c r="D2310" s="26">
        <v>13602.685246458697</v>
      </c>
      <c r="E2310">
        <v>13075.667904096581</v>
      </c>
      <c r="I2310" s="25"/>
    </row>
    <row r="2311" spans="1:9" x14ac:dyDescent="0.4">
      <c r="A2311" s="21">
        <v>42123</v>
      </c>
      <c r="B2311" s="22">
        <v>14694</v>
      </c>
      <c r="C2311">
        <v>14209.098</v>
      </c>
      <c r="D2311" s="26">
        <v>13821.580956787147</v>
      </c>
      <c r="E2311">
        <v>13032.300623317631</v>
      </c>
      <c r="I2311" s="25"/>
    </row>
    <row r="2312" spans="1:9" x14ac:dyDescent="0.4">
      <c r="A2312" s="21">
        <v>42124</v>
      </c>
      <c r="B2312" s="22">
        <v>11854</v>
      </c>
      <c r="C2312">
        <v>11462.817999999999</v>
      </c>
      <c r="D2312" s="26">
        <v>13791.900105890392</v>
      </c>
      <c r="E2312">
        <v>12988.36205447266</v>
      </c>
      <c r="I2312" s="25"/>
    </row>
    <row r="2313" spans="1:9" x14ac:dyDescent="0.4">
      <c r="A2313" s="21">
        <v>42125</v>
      </c>
      <c r="B2313" s="22">
        <v>14695</v>
      </c>
      <c r="C2313">
        <v>14210.064999999999</v>
      </c>
      <c r="D2313" s="26">
        <v>13643.365127562462</v>
      </c>
      <c r="E2313">
        <v>13053.044144455298</v>
      </c>
      <c r="I2313" s="25"/>
    </row>
    <row r="2314" spans="1:9" x14ac:dyDescent="0.4">
      <c r="A2314" s="21">
        <v>42126</v>
      </c>
      <c r="B2314" s="22">
        <v>11545</v>
      </c>
      <c r="C2314">
        <v>11164.014999999999</v>
      </c>
      <c r="D2314" s="26">
        <v>13830.064084379115</v>
      </c>
      <c r="E2314">
        <v>13076.937350944028</v>
      </c>
      <c r="I2314" s="25"/>
    </row>
    <row r="2315" spans="1:9" x14ac:dyDescent="0.4">
      <c r="A2315" s="21">
        <v>42127</v>
      </c>
      <c r="B2315" s="22">
        <v>11404</v>
      </c>
      <c r="C2315">
        <v>11027.668</v>
      </c>
      <c r="D2315" s="26">
        <v>13255.528986996198</v>
      </c>
      <c r="E2315">
        <v>13033.565829159101</v>
      </c>
      <c r="I2315" s="25"/>
    </row>
    <row r="2316" spans="1:9" x14ac:dyDescent="0.4">
      <c r="A2316" s="21">
        <v>42128</v>
      </c>
      <c r="B2316" s="22">
        <v>13971</v>
      </c>
      <c r="C2316">
        <v>13509.957</v>
      </c>
      <c r="D2316" s="26">
        <v>13154.851910243895</v>
      </c>
      <c r="E2316">
        <v>12989.622964053389</v>
      </c>
      <c r="I2316" s="25"/>
    </row>
    <row r="2317" spans="1:9" x14ac:dyDescent="0.4">
      <c r="A2317" s="21">
        <v>42129</v>
      </c>
      <c r="B2317" s="22">
        <v>14699</v>
      </c>
      <c r="C2317">
        <v>14213.932999999999</v>
      </c>
      <c r="D2317" s="26">
        <v>13257.224845796083</v>
      </c>
      <c r="E2317">
        <v>13054.311302616385</v>
      </c>
      <c r="I2317" s="25"/>
    </row>
    <row r="2318" spans="1:9" x14ac:dyDescent="0.4">
      <c r="A2318" s="21">
        <v>42130</v>
      </c>
      <c r="B2318" s="22">
        <v>15063</v>
      </c>
      <c r="C2318">
        <v>14565.921</v>
      </c>
      <c r="D2318" s="26">
        <v>13292.596288616007</v>
      </c>
      <c r="E2318">
        <v>13078.206797791478</v>
      </c>
      <c r="I2318" s="25"/>
    </row>
    <row r="2319" spans="1:9" x14ac:dyDescent="0.4">
      <c r="A2319" s="21">
        <v>42131</v>
      </c>
      <c r="B2319" s="22">
        <v>12070</v>
      </c>
      <c r="C2319">
        <v>11671.69</v>
      </c>
      <c r="D2319" s="26">
        <v>13829.230827029776</v>
      </c>
      <c r="E2319">
        <v>13034.83103500057</v>
      </c>
      <c r="I2319" s="25"/>
    </row>
    <row r="2320" spans="1:9" x14ac:dyDescent="0.4">
      <c r="A2320" s="21">
        <v>42132</v>
      </c>
      <c r="B2320" s="22">
        <v>15069</v>
      </c>
      <c r="C2320">
        <v>14571.723</v>
      </c>
      <c r="D2320" s="26">
        <v>13521.180508363555</v>
      </c>
      <c r="E2320">
        <v>12990.883873634119</v>
      </c>
      <c r="I2320" s="25"/>
    </row>
    <row r="2321" spans="1:9" x14ac:dyDescent="0.4">
      <c r="A2321" s="21">
        <v>42133</v>
      </c>
      <c r="B2321" s="22">
        <v>13125</v>
      </c>
      <c r="C2321">
        <v>12691.875</v>
      </c>
      <c r="D2321" s="26">
        <v>13574.051697310224</v>
      </c>
      <c r="E2321">
        <v>13055.578460777471</v>
      </c>
      <c r="I2321" s="25"/>
    </row>
    <row r="2322" spans="1:9" x14ac:dyDescent="0.4">
      <c r="A2322" s="21">
        <v>42134</v>
      </c>
      <c r="B2322" s="22">
        <v>11811</v>
      </c>
      <c r="C2322">
        <v>11421.236999999999</v>
      </c>
      <c r="D2322" s="26">
        <v>13698.960494914112</v>
      </c>
      <c r="E2322">
        <v>13079.476244638925</v>
      </c>
      <c r="I2322" s="25"/>
    </row>
    <row r="2323" spans="1:9" x14ac:dyDescent="0.4">
      <c r="A2323" s="21">
        <v>42135</v>
      </c>
      <c r="B2323" s="22">
        <v>14355</v>
      </c>
      <c r="C2323">
        <v>13881.285</v>
      </c>
      <c r="D2323" s="26">
        <v>13415.440965357213</v>
      </c>
      <c r="E2323">
        <v>13036.09624084204</v>
      </c>
      <c r="I2323" s="25"/>
    </row>
    <row r="2324" spans="1:9" x14ac:dyDescent="0.4">
      <c r="A2324" s="21">
        <v>42136</v>
      </c>
      <c r="B2324" s="22">
        <v>14853</v>
      </c>
      <c r="C2324">
        <v>14362.850999999999</v>
      </c>
      <c r="D2324" s="26">
        <v>13345.387730732102</v>
      </c>
      <c r="E2324">
        <v>12992.14478321485</v>
      </c>
      <c r="I2324" s="25"/>
    </row>
    <row r="2325" spans="1:9" x14ac:dyDescent="0.4">
      <c r="A2325" s="21">
        <v>42137</v>
      </c>
      <c r="B2325" s="22">
        <v>14885</v>
      </c>
      <c r="C2325">
        <v>14393.795</v>
      </c>
      <c r="D2325" s="26">
        <v>13768.764850920456</v>
      </c>
      <c r="E2325">
        <v>13056.845618938558</v>
      </c>
      <c r="I2325" s="25"/>
    </row>
    <row r="2326" spans="1:9" x14ac:dyDescent="0.4">
      <c r="A2326" s="21">
        <v>42138</v>
      </c>
      <c r="B2326" s="22">
        <v>11911</v>
      </c>
      <c r="C2326">
        <v>11517.937</v>
      </c>
      <c r="D2326" s="26">
        <v>14015.186454585368</v>
      </c>
      <c r="E2326">
        <v>13080.745691486374</v>
      </c>
      <c r="I2326" s="25"/>
    </row>
    <row r="2327" spans="1:9" x14ac:dyDescent="0.4">
      <c r="A2327" s="21">
        <v>42139</v>
      </c>
      <c r="B2327" s="22">
        <v>15024</v>
      </c>
      <c r="C2327">
        <v>14528.207999999999</v>
      </c>
      <c r="D2327" s="26">
        <v>13456.74406600264</v>
      </c>
      <c r="E2327">
        <v>13037.36144668351</v>
      </c>
      <c r="I2327" s="25"/>
    </row>
    <row r="2328" spans="1:9" x14ac:dyDescent="0.4">
      <c r="A2328" s="21">
        <v>42140</v>
      </c>
      <c r="B2328" s="22">
        <v>12825</v>
      </c>
      <c r="C2328">
        <v>12401.775</v>
      </c>
      <c r="D2328" s="26">
        <v>13885.422635078041</v>
      </c>
      <c r="E2328">
        <v>12993.405692795579</v>
      </c>
      <c r="I2328" s="25"/>
    </row>
    <row r="2329" spans="1:9" x14ac:dyDescent="0.4">
      <c r="A2329" s="21">
        <v>42141</v>
      </c>
      <c r="B2329" s="22">
        <v>11793</v>
      </c>
      <c r="C2329">
        <v>11403.831</v>
      </c>
      <c r="D2329" s="26">
        <v>13732.337416618289</v>
      </c>
      <c r="E2329">
        <v>13058.112777099645</v>
      </c>
      <c r="I2329" s="25"/>
    </row>
    <row r="2330" spans="1:9" x14ac:dyDescent="0.4">
      <c r="A2330" s="21">
        <v>42142</v>
      </c>
      <c r="B2330" s="22">
        <v>14226</v>
      </c>
      <c r="C2330">
        <v>13756.541999999999</v>
      </c>
      <c r="D2330" s="26">
        <v>13254.162150715452</v>
      </c>
      <c r="E2330">
        <v>13082.015138333822</v>
      </c>
      <c r="I2330" s="25"/>
    </row>
    <row r="2331" spans="1:9" x14ac:dyDescent="0.4">
      <c r="A2331" s="21">
        <v>42143</v>
      </c>
      <c r="B2331" s="22">
        <v>14672</v>
      </c>
      <c r="C2331">
        <v>14187.823999999999</v>
      </c>
      <c r="D2331" s="26">
        <v>13546.151925461445</v>
      </c>
      <c r="E2331">
        <v>13038.626652524978</v>
      </c>
      <c r="I2331" s="25"/>
    </row>
    <row r="2332" spans="1:9" x14ac:dyDescent="0.4">
      <c r="A2332" s="21">
        <v>42144</v>
      </c>
      <c r="B2332" s="22">
        <v>14634</v>
      </c>
      <c r="C2332">
        <v>14151.078</v>
      </c>
      <c r="D2332" s="26">
        <v>13735.364625036156</v>
      </c>
      <c r="E2332">
        <v>12994.66660237631</v>
      </c>
      <c r="I2332" s="25"/>
    </row>
    <row r="2333" spans="1:9" x14ac:dyDescent="0.4">
      <c r="A2333" s="21">
        <v>42145</v>
      </c>
      <c r="B2333" s="22">
        <v>11796</v>
      </c>
      <c r="C2333">
        <v>11406.732</v>
      </c>
      <c r="D2333" s="26">
        <v>13754.058153000455</v>
      </c>
      <c r="E2333">
        <v>13059.379935260731</v>
      </c>
      <c r="I2333" s="25"/>
    </row>
    <row r="2334" spans="1:9" x14ac:dyDescent="0.4">
      <c r="A2334" s="21">
        <v>42146</v>
      </c>
      <c r="B2334" s="22">
        <v>14809</v>
      </c>
      <c r="C2334">
        <v>14320.303</v>
      </c>
      <c r="D2334" s="26">
        <v>13572.129228379052</v>
      </c>
      <c r="E2334">
        <v>13083.284585181269</v>
      </c>
      <c r="I2334" s="25"/>
    </row>
    <row r="2335" spans="1:9" x14ac:dyDescent="0.4">
      <c r="A2335" s="21">
        <v>42147</v>
      </c>
      <c r="B2335" s="22">
        <v>13097</v>
      </c>
      <c r="C2335">
        <v>12664.798999999999</v>
      </c>
      <c r="D2335" s="26">
        <v>13776.086621150971</v>
      </c>
      <c r="E2335">
        <v>13039.891858366449</v>
      </c>
      <c r="I2335" s="25"/>
    </row>
    <row r="2336" spans="1:9" x14ac:dyDescent="0.4">
      <c r="A2336" s="21">
        <v>42148</v>
      </c>
      <c r="B2336" s="22">
        <v>11765</v>
      </c>
      <c r="C2336">
        <v>11376.754999999999</v>
      </c>
      <c r="D2336" s="26">
        <v>13500.825911925433</v>
      </c>
      <c r="E2336">
        <v>12995.927511957041</v>
      </c>
      <c r="I2336" s="25"/>
    </row>
    <row r="2337" spans="1:9" x14ac:dyDescent="0.4">
      <c r="A2337" s="21">
        <v>42149</v>
      </c>
      <c r="B2337" s="22">
        <v>14215</v>
      </c>
      <c r="C2337">
        <v>13745.904999999999</v>
      </c>
      <c r="D2337" s="26">
        <v>13396.691282299797</v>
      </c>
      <c r="E2337">
        <v>13060.647093421816</v>
      </c>
      <c r="I2337" s="25"/>
    </row>
    <row r="2338" spans="1:9" x14ac:dyDescent="0.4">
      <c r="A2338" s="21">
        <v>42150</v>
      </c>
      <c r="B2338" s="22">
        <v>14734</v>
      </c>
      <c r="C2338">
        <v>14247.778</v>
      </c>
      <c r="D2338" s="26">
        <v>13506.364390330935</v>
      </c>
      <c r="E2338">
        <v>13084.554032028718</v>
      </c>
      <c r="I2338" s="25"/>
    </row>
    <row r="2339" spans="1:9" x14ac:dyDescent="0.4">
      <c r="A2339" s="21">
        <v>42151</v>
      </c>
      <c r="B2339" s="22">
        <v>14932</v>
      </c>
      <c r="C2339">
        <v>14439.243999999999</v>
      </c>
      <c r="D2339" s="26">
        <v>13524.963562333347</v>
      </c>
      <c r="E2339">
        <v>13041.157064207917</v>
      </c>
      <c r="I2339" s="25"/>
    </row>
    <row r="2340" spans="1:9" x14ac:dyDescent="0.4">
      <c r="A2340" s="21">
        <v>42152</v>
      </c>
      <c r="B2340" s="22">
        <v>12032</v>
      </c>
      <c r="C2340">
        <v>11634.944</v>
      </c>
      <c r="D2340" s="26">
        <v>13975.833501450024</v>
      </c>
      <c r="E2340">
        <v>12997.188421537772</v>
      </c>
      <c r="I2340" s="25"/>
    </row>
    <row r="2341" spans="1:9" x14ac:dyDescent="0.4">
      <c r="A2341" s="21">
        <v>42153</v>
      </c>
      <c r="B2341" s="22">
        <v>14830</v>
      </c>
      <c r="C2341">
        <v>14340.609999999999</v>
      </c>
      <c r="D2341" s="26">
        <v>13642.085527933175</v>
      </c>
      <c r="E2341">
        <v>13061.914251582904</v>
      </c>
      <c r="I2341" s="25"/>
    </row>
    <row r="2342" spans="1:9" x14ac:dyDescent="0.4">
      <c r="A2342" s="21">
        <v>42154</v>
      </c>
      <c r="B2342" s="22">
        <v>12883</v>
      </c>
      <c r="C2342">
        <v>12457.860999999999</v>
      </c>
      <c r="D2342" s="26">
        <v>13654.937012734854</v>
      </c>
      <c r="E2342">
        <v>13085.823478876166</v>
      </c>
      <c r="I2342" s="25"/>
    </row>
    <row r="2343" spans="1:9" x14ac:dyDescent="0.4">
      <c r="A2343" s="21">
        <v>42155</v>
      </c>
      <c r="B2343" s="22">
        <v>11968</v>
      </c>
      <c r="C2343">
        <v>11573.056</v>
      </c>
      <c r="D2343" s="26">
        <v>13701.471538877422</v>
      </c>
      <c r="E2343">
        <v>13042.422270049386</v>
      </c>
      <c r="I2343" s="25"/>
    </row>
    <row r="2344" spans="1:9" x14ac:dyDescent="0.4">
      <c r="A2344" s="21">
        <v>42156</v>
      </c>
      <c r="B2344" s="22">
        <v>15051</v>
      </c>
      <c r="C2344">
        <v>14554.316999999999</v>
      </c>
      <c r="D2344" s="26">
        <v>13444.888861272382</v>
      </c>
      <c r="E2344">
        <v>12998.449331118502</v>
      </c>
      <c r="I2344" s="25"/>
    </row>
    <row r="2345" spans="1:9" x14ac:dyDescent="0.4">
      <c r="A2345" s="21">
        <v>42157</v>
      </c>
      <c r="B2345" s="22">
        <v>15669</v>
      </c>
      <c r="C2345">
        <v>15151.922999999999</v>
      </c>
      <c r="D2345" s="26">
        <v>13500.480767190073</v>
      </c>
      <c r="E2345">
        <v>13063.181409743989</v>
      </c>
      <c r="I2345" s="25"/>
    </row>
    <row r="2346" spans="1:9" x14ac:dyDescent="0.4">
      <c r="A2346" s="21">
        <v>42158</v>
      </c>
      <c r="B2346" s="22">
        <v>13190</v>
      </c>
      <c r="C2346">
        <v>12754.73</v>
      </c>
      <c r="D2346" s="26">
        <v>14014.677792780269</v>
      </c>
      <c r="E2346">
        <v>13087.092925723615</v>
      </c>
      <c r="I2346" s="25"/>
    </row>
    <row r="2347" spans="1:9" x14ac:dyDescent="0.4">
      <c r="A2347" s="21">
        <v>42159</v>
      </c>
      <c r="B2347" s="22">
        <v>12235</v>
      </c>
      <c r="C2347">
        <v>11831.244999999999</v>
      </c>
      <c r="D2347" s="26">
        <v>13954.344716005924</v>
      </c>
      <c r="E2347">
        <v>13043.687475890856</v>
      </c>
      <c r="I2347" s="25"/>
    </row>
    <row r="2348" spans="1:9" x14ac:dyDescent="0.4">
      <c r="A2348" s="21">
        <v>42160</v>
      </c>
      <c r="B2348" s="22">
        <v>17069</v>
      </c>
      <c r="C2348">
        <v>16505.722999999998</v>
      </c>
      <c r="D2348" s="26">
        <v>13477.552845198794</v>
      </c>
      <c r="E2348">
        <v>12999.710240699231</v>
      </c>
      <c r="I2348" s="25"/>
    </row>
    <row r="2349" spans="1:9" x14ac:dyDescent="0.4">
      <c r="A2349" s="21">
        <v>42161</v>
      </c>
      <c r="B2349" s="22">
        <v>16310</v>
      </c>
      <c r="C2349">
        <v>15771.769999999999</v>
      </c>
      <c r="D2349" s="26">
        <v>14182.644713500466</v>
      </c>
      <c r="E2349">
        <v>13064.448567905078</v>
      </c>
      <c r="I2349" s="25"/>
    </row>
    <row r="2350" spans="1:9" x14ac:dyDescent="0.4">
      <c r="A2350" s="21">
        <v>42162</v>
      </c>
      <c r="B2350" s="22">
        <v>13771</v>
      </c>
      <c r="C2350">
        <v>13316.556999999999</v>
      </c>
      <c r="D2350" s="26">
        <v>14591.762910433314</v>
      </c>
      <c r="E2350">
        <v>13088.362372571062</v>
      </c>
      <c r="I2350" s="25"/>
    </row>
    <row r="2351" spans="1:9" x14ac:dyDescent="0.4">
      <c r="A2351" s="21">
        <v>42163</v>
      </c>
      <c r="B2351" s="22">
        <v>11470</v>
      </c>
      <c r="C2351">
        <v>11091.49</v>
      </c>
      <c r="D2351" s="26">
        <v>14325.337510048641</v>
      </c>
      <c r="E2351">
        <v>13044.952681732324</v>
      </c>
      <c r="I2351" s="25"/>
    </row>
    <row r="2352" spans="1:9" x14ac:dyDescent="0.4">
      <c r="A2352" s="21">
        <v>42164</v>
      </c>
      <c r="B2352" s="22">
        <v>13260</v>
      </c>
      <c r="C2352">
        <v>12822.42</v>
      </c>
      <c r="D2352" s="26">
        <v>13960.301284743788</v>
      </c>
      <c r="E2352">
        <v>13000.971150279962</v>
      </c>
      <c r="I2352" s="25"/>
    </row>
    <row r="2353" spans="1:9" x14ac:dyDescent="0.4">
      <c r="A2353" s="21">
        <v>42165</v>
      </c>
      <c r="B2353" s="22">
        <v>15061</v>
      </c>
      <c r="C2353">
        <v>14563.986999999999</v>
      </c>
      <c r="D2353" s="26">
        <v>13867.863321197836</v>
      </c>
      <c r="E2353">
        <v>13065.715726066162</v>
      </c>
      <c r="I2353" s="25"/>
    </row>
    <row r="2354" spans="1:9" x14ac:dyDescent="0.4">
      <c r="A2354" s="21">
        <v>42166</v>
      </c>
      <c r="B2354" s="22">
        <v>10759</v>
      </c>
      <c r="C2354">
        <v>10403.953</v>
      </c>
      <c r="D2354" s="26">
        <v>13903.298069327489</v>
      </c>
      <c r="E2354">
        <v>13089.63181941851</v>
      </c>
      <c r="I2354" s="25"/>
    </row>
    <row r="2355" spans="1:9" x14ac:dyDescent="0.4">
      <c r="A2355" s="21">
        <v>42167</v>
      </c>
      <c r="B2355" s="22">
        <v>14638</v>
      </c>
      <c r="C2355">
        <v>14154.946</v>
      </c>
      <c r="D2355" s="26">
        <v>13517.276103246311</v>
      </c>
      <c r="E2355">
        <v>13046.217887573795</v>
      </c>
      <c r="I2355" s="25"/>
    </row>
    <row r="2356" spans="1:9" x14ac:dyDescent="0.4">
      <c r="A2356" s="21">
        <v>42168</v>
      </c>
      <c r="B2356" s="22">
        <v>12969</v>
      </c>
      <c r="C2356">
        <v>12541.022999999999</v>
      </c>
      <c r="D2356" s="26">
        <v>13746.334486868174</v>
      </c>
      <c r="E2356">
        <v>13002.232059860691</v>
      </c>
      <c r="I2356" s="25"/>
    </row>
    <row r="2357" spans="1:9" x14ac:dyDescent="0.4">
      <c r="A2357" s="21">
        <v>42169</v>
      </c>
      <c r="B2357" s="22">
        <v>11714</v>
      </c>
      <c r="C2357">
        <v>11327.438</v>
      </c>
      <c r="D2357" s="26">
        <v>13406.807290057981</v>
      </c>
      <c r="E2357">
        <v>13066.982884227251</v>
      </c>
      <c r="I2357" s="25"/>
    </row>
    <row r="2358" spans="1:9" x14ac:dyDescent="0.4">
      <c r="A2358" s="21">
        <v>42170</v>
      </c>
      <c r="B2358" s="22">
        <v>14439</v>
      </c>
      <c r="C2358">
        <v>13962.512999999999</v>
      </c>
      <c r="D2358" s="26">
        <v>13312.78244322104</v>
      </c>
      <c r="E2358">
        <v>13090.901266265959</v>
      </c>
      <c r="I2358" s="25"/>
    </row>
    <row r="2359" spans="1:9" x14ac:dyDescent="0.4">
      <c r="A2359" s="21">
        <v>42171</v>
      </c>
      <c r="B2359" s="22">
        <v>14710</v>
      </c>
      <c r="C2359">
        <v>14224.57</v>
      </c>
      <c r="D2359" s="26">
        <v>13515.891131359387</v>
      </c>
      <c r="E2359">
        <v>13047.483093415263</v>
      </c>
      <c r="I2359" s="25"/>
    </row>
    <row r="2360" spans="1:9" x14ac:dyDescent="0.4">
      <c r="A2360" s="21">
        <v>42172</v>
      </c>
      <c r="B2360" s="22">
        <v>14476</v>
      </c>
      <c r="C2360">
        <v>13998.291999999999</v>
      </c>
      <c r="D2360" s="26">
        <v>13481.701376399806</v>
      </c>
      <c r="E2360">
        <v>13003.492969441422</v>
      </c>
      <c r="I2360" s="25"/>
    </row>
    <row r="2361" spans="1:9" x14ac:dyDescent="0.4">
      <c r="A2361" s="21">
        <v>42173</v>
      </c>
      <c r="B2361" s="22">
        <v>11597</v>
      </c>
      <c r="C2361">
        <v>11214.298999999999</v>
      </c>
      <c r="D2361" s="26">
        <v>13872.177740207566</v>
      </c>
      <c r="E2361">
        <v>13068.250042388336</v>
      </c>
      <c r="I2361" s="25"/>
    </row>
    <row r="2362" spans="1:9" x14ac:dyDescent="0.4">
      <c r="A2362" s="21">
        <v>42174</v>
      </c>
      <c r="B2362" s="22">
        <v>14471</v>
      </c>
      <c r="C2362">
        <v>13993.457</v>
      </c>
      <c r="D2362" s="26">
        <v>13523.429687480973</v>
      </c>
      <c r="E2362">
        <v>13092.170713113406</v>
      </c>
      <c r="I2362" s="25"/>
    </row>
    <row r="2363" spans="1:9" x14ac:dyDescent="0.4">
      <c r="A2363" s="21">
        <v>42175</v>
      </c>
      <c r="B2363" s="22">
        <v>12934</v>
      </c>
      <c r="C2363">
        <v>12507.178</v>
      </c>
      <c r="D2363" s="26">
        <v>13447.074315949048</v>
      </c>
      <c r="E2363">
        <v>13048.748299256735</v>
      </c>
      <c r="I2363" s="25"/>
    </row>
    <row r="2364" spans="1:9" x14ac:dyDescent="0.4">
      <c r="A2364" s="21">
        <v>42176</v>
      </c>
      <c r="B2364" s="22">
        <v>11702</v>
      </c>
      <c r="C2364">
        <v>11315.833999999999</v>
      </c>
      <c r="D2364" s="26">
        <v>13542.38531007683</v>
      </c>
      <c r="E2364">
        <v>13004.753879022152</v>
      </c>
      <c r="I2364" s="25"/>
    </row>
    <row r="2365" spans="1:9" x14ac:dyDescent="0.4">
      <c r="A2365" s="21">
        <v>42177</v>
      </c>
      <c r="B2365" s="22">
        <v>14174</v>
      </c>
      <c r="C2365">
        <v>13706.258</v>
      </c>
      <c r="D2365" s="26">
        <v>13307.901210226721</v>
      </c>
      <c r="E2365">
        <v>13069.517200549421</v>
      </c>
      <c r="I2365" s="25"/>
    </row>
    <row r="2366" spans="1:9" x14ac:dyDescent="0.4">
      <c r="A2366" s="21">
        <v>42178</v>
      </c>
      <c r="B2366" s="22">
        <v>14945</v>
      </c>
      <c r="C2366">
        <v>14451.814999999999</v>
      </c>
      <c r="D2366" s="26">
        <v>13202.373598645234</v>
      </c>
      <c r="E2366">
        <v>13093.440159960855</v>
      </c>
      <c r="I2366" s="25"/>
    </row>
    <row r="2367" spans="1:9" x14ac:dyDescent="0.4">
      <c r="A2367" s="21">
        <v>42179</v>
      </c>
      <c r="B2367" s="22">
        <v>14921</v>
      </c>
      <c r="C2367">
        <v>14428.607</v>
      </c>
      <c r="D2367" s="26">
        <v>13646.592931352616</v>
      </c>
      <c r="E2367">
        <v>13050.013505098203</v>
      </c>
      <c r="I2367" s="25"/>
    </row>
    <row r="2368" spans="1:9" x14ac:dyDescent="0.4">
      <c r="A2368" s="21">
        <v>42180</v>
      </c>
      <c r="B2368" s="22">
        <v>11650</v>
      </c>
      <c r="C2368">
        <v>11265.55</v>
      </c>
      <c r="D2368" s="26">
        <v>13960.529787091764</v>
      </c>
      <c r="E2368">
        <v>13006.014788602881</v>
      </c>
      <c r="I2368" s="25"/>
    </row>
    <row r="2369" spans="1:9" x14ac:dyDescent="0.4">
      <c r="A2369" s="21">
        <v>42181</v>
      </c>
      <c r="B2369" s="22">
        <v>14998</v>
      </c>
      <c r="C2369">
        <v>14503.065999999999</v>
      </c>
      <c r="D2369" s="26">
        <v>13348.479381161178</v>
      </c>
      <c r="E2369">
        <v>13070.784358710509</v>
      </c>
      <c r="I2369" s="25"/>
    </row>
    <row r="2370" spans="1:9" x14ac:dyDescent="0.4">
      <c r="A2370" s="21">
        <v>42182</v>
      </c>
      <c r="B2370" s="22">
        <v>13482</v>
      </c>
      <c r="C2370">
        <v>13037.093999999999</v>
      </c>
      <c r="D2370" s="26">
        <v>13772.001483069083</v>
      </c>
      <c r="E2370">
        <v>13094.709606808303</v>
      </c>
      <c r="I2370" s="25"/>
    </row>
    <row r="2371" spans="1:9" x14ac:dyDescent="0.4">
      <c r="A2371" s="21">
        <v>42183</v>
      </c>
      <c r="B2371" s="22">
        <v>12144</v>
      </c>
      <c r="C2371">
        <v>11743.248</v>
      </c>
      <c r="D2371" s="26">
        <v>13780.412816823511</v>
      </c>
      <c r="E2371">
        <v>13051.278710939672</v>
      </c>
      <c r="I2371" s="25"/>
    </row>
    <row r="2372" spans="1:9" x14ac:dyDescent="0.4">
      <c r="A2372" s="21">
        <v>42184</v>
      </c>
      <c r="B2372" s="22">
        <v>15084</v>
      </c>
      <c r="C2372">
        <v>14586.227999999999</v>
      </c>
      <c r="D2372" s="26">
        <v>13333.078424664283</v>
      </c>
      <c r="E2372">
        <v>13007.275698183612</v>
      </c>
      <c r="I2372" s="25"/>
    </row>
    <row r="2373" spans="1:9" x14ac:dyDescent="0.4">
      <c r="A2373" s="21">
        <v>42185</v>
      </c>
      <c r="B2373" s="22">
        <v>15363</v>
      </c>
      <c r="C2373">
        <v>14856.020999999999</v>
      </c>
      <c r="D2373" s="26">
        <v>13745.848335248176</v>
      </c>
      <c r="E2373">
        <v>13072.051516871594</v>
      </c>
      <c r="I2373" s="25"/>
    </row>
    <row r="2374" spans="1:9" x14ac:dyDescent="0.4">
      <c r="A2374" s="21">
        <v>42186</v>
      </c>
      <c r="B2374" s="22">
        <v>13315</v>
      </c>
      <c r="C2374">
        <v>12875.605</v>
      </c>
      <c r="D2374" s="26">
        <v>14045.622933604474</v>
      </c>
      <c r="E2374">
        <v>13095.979053655752</v>
      </c>
      <c r="I2374" s="25"/>
    </row>
    <row r="2375" spans="1:9" x14ac:dyDescent="0.4">
      <c r="A2375" s="21">
        <v>42187</v>
      </c>
      <c r="B2375" s="22">
        <v>13237</v>
      </c>
      <c r="C2375">
        <v>12800.179</v>
      </c>
      <c r="D2375" s="26">
        <v>13787.71249954536</v>
      </c>
      <c r="E2375">
        <v>13052.543916781142</v>
      </c>
      <c r="I2375" s="25"/>
    </row>
    <row r="2376" spans="1:9" x14ac:dyDescent="0.4">
      <c r="A2376" s="21">
        <v>42188</v>
      </c>
      <c r="B2376" s="22">
        <v>17785</v>
      </c>
      <c r="C2376">
        <v>17198.095000000001</v>
      </c>
      <c r="D2376" s="26">
        <v>13824.816203870743</v>
      </c>
      <c r="E2376">
        <v>13008.536607764341</v>
      </c>
      <c r="I2376" s="25"/>
    </row>
    <row r="2377" spans="1:9" x14ac:dyDescent="0.4">
      <c r="A2377" s="21">
        <v>42189</v>
      </c>
      <c r="B2377" s="22">
        <v>16677</v>
      </c>
      <c r="C2377">
        <v>16126.659</v>
      </c>
      <c r="D2377" s="26">
        <v>14472.543964837871</v>
      </c>
      <c r="E2377">
        <v>13073.318675032682</v>
      </c>
      <c r="I2377" s="25"/>
    </row>
    <row r="2378" spans="1:9" x14ac:dyDescent="0.4">
      <c r="A2378" s="21">
        <v>42190</v>
      </c>
      <c r="B2378" s="22">
        <v>14367</v>
      </c>
      <c r="C2378">
        <v>13892.888999999999</v>
      </c>
      <c r="D2378" s="26">
        <v>14684.851864632772</v>
      </c>
      <c r="E2378">
        <v>13097.248500503201</v>
      </c>
      <c r="I2378" s="25"/>
    </row>
    <row r="2379" spans="1:9" x14ac:dyDescent="0.4">
      <c r="A2379" s="21">
        <v>42191</v>
      </c>
      <c r="B2379" s="22">
        <v>12144</v>
      </c>
      <c r="C2379">
        <v>11743.248</v>
      </c>
      <c r="D2379" s="26">
        <v>14832.951625709269</v>
      </c>
      <c r="E2379">
        <v>13053.80912262261</v>
      </c>
      <c r="I2379" s="25"/>
    </row>
    <row r="2380" spans="1:9" x14ac:dyDescent="0.4">
      <c r="A2380" s="21">
        <v>42192</v>
      </c>
      <c r="B2380" s="22">
        <v>14348</v>
      </c>
      <c r="C2380">
        <v>13874.516</v>
      </c>
      <c r="D2380" s="26">
        <v>14375.534812708966</v>
      </c>
      <c r="E2380">
        <v>13009.797517345072</v>
      </c>
      <c r="I2380" s="25"/>
    </row>
    <row r="2381" spans="1:9" x14ac:dyDescent="0.4">
      <c r="A2381" s="21">
        <v>42193</v>
      </c>
      <c r="B2381" s="22">
        <v>17321</v>
      </c>
      <c r="C2381">
        <v>16749.406999999999</v>
      </c>
      <c r="D2381" s="26">
        <v>14196.119266674919</v>
      </c>
      <c r="E2381">
        <v>13074.585833193767</v>
      </c>
      <c r="I2381" s="25"/>
    </row>
    <row r="2382" spans="1:9" x14ac:dyDescent="0.4">
      <c r="A2382" s="21">
        <v>42194</v>
      </c>
      <c r="B2382" s="22">
        <v>12743</v>
      </c>
      <c r="C2382">
        <v>12322.481</v>
      </c>
      <c r="D2382" s="26">
        <v>14870.180801049173</v>
      </c>
      <c r="E2382">
        <v>13098.517947350649</v>
      </c>
      <c r="I2382" s="25"/>
    </row>
    <row r="2383" spans="1:9" x14ac:dyDescent="0.4">
      <c r="A2383" s="21">
        <v>42195</v>
      </c>
      <c r="B2383" s="22">
        <v>17068</v>
      </c>
      <c r="C2383">
        <v>16504.756000000001</v>
      </c>
      <c r="D2383" s="26">
        <v>14541.260710860355</v>
      </c>
      <c r="E2383">
        <v>13055.074328464081</v>
      </c>
      <c r="I2383" s="25"/>
    </row>
    <row r="2384" spans="1:9" x14ac:dyDescent="0.4">
      <c r="A2384" s="21">
        <v>42196</v>
      </c>
      <c r="B2384" s="22">
        <v>15133</v>
      </c>
      <c r="C2384">
        <v>14633.610999999999</v>
      </c>
      <c r="D2384" s="26">
        <v>14813.78253642575</v>
      </c>
      <c r="E2384">
        <v>13011.058426925802</v>
      </c>
      <c r="I2384" s="25"/>
    </row>
    <row r="2385" spans="1:9" x14ac:dyDescent="0.4">
      <c r="A2385" s="21">
        <v>42197</v>
      </c>
      <c r="B2385" s="22">
        <v>13664</v>
      </c>
      <c r="C2385">
        <v>13213.088</v>
      </c>
      <c r="D2385" s="26">
        <v>14958.968512369842</v>
      </c>
      <c r="E2385">
        <v>13075.852991354854</v>
      </c>
      <c r="I2385" s="25"/>
    </row>
    <row r="2386" spans="1:9" x14ac:dyDescent="0.4">
      <c r="A2386" s="21">
        <v>42198</v>
      </c>
      <c r="B2386" s="22">
        <v>16837</v>
      </c>
      <c r="C2386">
        <v>16281.378999999999</v>
      </c>
      <c r="D2386" s="26">
        <v>14830.468511973864</v>
      </c>
      <c r="E2386">
        <v>13099.787394198098</v>
      </c>
      <c r="I2386" s="25"/>
    </row>
    <row r="2387" spans="1:9" x14ac:dyDescent="0.4">
      <c r="A2387" s="21">
        <v>42199</v>
      </c>
      <c r="B2387" s="22">
        <v>17042</v>
      </c>
      <c r="C2387">
        <v>16479.613999999998</v>
      </c>
      <c r="D2387" s="26">
        <v>14985.812133654759</v>
      </c>
      <c r="E2387">
        <v>13056.339534305549</v>
      </c>
      <c r="I2387" s="25"/>
    </row>
    <row r="2388" spans="1:9" x14ac:dyDescent="0.4">
      <c r="A2388" s="21">
        <v>42200</v>
      </c>
      <c r="B2388" s="22">
        <v>16987</v>
      </c>
      <c r="C2388">
        <v>16426.429</v>
      </c>
      <c r="D2388" s="26">
        <v>15392.543406795647</v>
      </c>
      <c r="E2388">
        <v>13012.319336506531</v>
      </c>
      <c r="I2388" s="25"/>
    </row>
    <row r="2389" spans="1:9" x14ac:dyDescent="0.4">
      <c r="A2389" s="21">
        <v>42201</v>
      </c>
      <c r="B2389" s="22">
        <v>13482</v>
      </c>
      <c r="C2389">
        <v>13037.093999999999</v>
      </c>
      <c r="D2389" s="26">
        <v>15786.697649276206</v>
      </c>
      <c r="E2389">
        <v>13077.12014951594</v>
      </c>
      <c r="I2389" s="25"/>
    </row>
    <row r="2390" spans="1:9" x14ac:dyDescent="0.4">
      <c r="A2390" s="21">
        <v>42202</v>
      </c>
      <c r="B2390" s="22">
        <v>16608</v>
      </c>
      <c r="C2390">
        <v>16059.936</v>
      </c>
      <c r="D2390" s="26">
        <v>15239.179911170517</v>
      </c>
      <c r="E2390">
        <v>13101.056841045545</v>
      </c>
      <c r="I2390" s="25"/>
    </row>
    <row r="2391" spans="1:9" x14ac:dyDescent="0.4">
      <c r="A2391" s="21">
        <v>42203</v>
      </c>
      <c r="B2391" s="22">
        <v>14712</v>
      </c>
      <c r="C2391">
        <v>14226.503999999999</v>
      </c>
      <c r="D2391" s="26">
        <v>15527.931513834255</v>
      </c>
      <c r="E2391">
        <v>13057.60474014702</v>
      </c>
      <c r="I2391" s="25"/>
    </row>
    <row r="2392" spans="1:9" x14ac:dyDescent="0.4">
      <c r="A2392" s="21">
        <v>42204</v>
      </c>
      <c r="B2392" s="22">
        <v>13384</v>
      </c>
      <c r="C2392">
        <v>12942.328</v>
      </c>
      <c r="D2392" s="26">
        <v>15474.042467122377</v>
      </c>
      <c r="E2392">
        <v>13013.580246087262</v>
      </c>
      <c r="I2392" s="25"/>
    </row>
    <row r="2393" spans="1:9" x14ac:dyDescent="0.4">
      <c r="A2393" s="21">
        <v>42205</v>
      </c>
      <c r="B2393" s="22">
        <v>14119</v>
      </c>
      <c r="C2393">
        <v>13653.073</v>
      </c>
      <c r="D2393" s="26">
        <v>15014.237802969556</v>
      </c>
      <c r="E2393">
        <v>13078.387307677027</v>
      </c>
      <c r="I2393" s="25"/>
    </row>
    <row r="2394" spans="1:9" x14ac:dyDescent="0.4">
      <c r="A2394" s="21">
        <v>42206</v>
      </c>
      <c r="B2394" s="22">
        <v>17016</v>
      </c>
      <c r="C2394">
        <v>16454.471999999998</v>
      </c>
      <c r="D2394" s="26">
        <v>14903.29357549208</v>
      </c>
      <c r="E2394">
        <v>13102.326287892993</v>
      </c>
      <c r="I2394" s="25"/>
    </row>
    <row r="2395" spans="1:9" x14ac:dyDescent="0.4">
      <c r="A2395" s="21">
        <v>42207</v>
      </c>
      <c r="B2395" s="22">
        <v>18156</v>
      </c>
      <c r="C2395">
        <v>17556.851999999999</v>
      </c>
      <c r="D2395" s="26">
        <v>15306.234720841368</v>
      </c>
      <c r="E2395">
        <v>13058.869945988488</v>
      </c>
      <c r="I2395" s="25"/>
    </row>
    <row r="2396" spans="1:9" x14ac:dyDescent="0.4">
      <c r="A2396" s="21">
        <v>42208</v>
      </c>
      <c r="B2396" s="22">
        <v>15371</v>
      </c>
      <c r="C2396">
        <v>14863.757</v>
      </c>
      <c r="D2396" s="26">
        <v>15660.814492231686</v>
      </c>
      <c r="E2396">
        <v>13014.841155667991</v>
      </c>
      <c r="I2396" s="25"/>
    </row>
    <row r="2397" spans="1:9" x14ac:dyDescent="0.4">
      <c r="A2397" s="21">
        <v>42209</v>
      </c>
      <c r="B2397" s="22">
        <v>17684</v>
      </c>
      <c r="C2397">
        <v>17100.428</v>
      </c>
      <c r="D2397" s="26">
        <v>15693.256466190414</v>
      </c>
      <c r="E2397">
        <v>13079.654465838114</v>
      </c>
      <c r="I2397" s="25"/>
    </row>
    <row r="2398" spans="1:9" x14ac:dyDescent="0.4">
      <c r="A2398" s="21">
        <v>42210</v>
      </c>
      <c r="B2398" s="22">
        <v>14174</v>
      </c>
      <c r="C2398">
        <v>13706.258</v>
      </c>
      <c r="D2398" s="26">
        <v>16088.778117598808</v>
      </c>
      <c r="E2398">
        <v>13103.595734740442</v>
      </c>
      <c r="I2398" s="25"/>
    </row>
    <row r="2399" spans="1:9" x14ac:dyDescent="0.4">
      <c r="A2399" s="21">
        <v>42211</v>
      </c>
      <c r="B2399" s="22">
        <v>12779</v>
      </c>
      <c r="C2399">
        <v>12357.293</v>
      </c>
      <c r="D2399" s="26">
        <v>15625.935537557774</v>
      </c>
      <c r="E2399">
        <v>13060.135151829958</v>
      </c>
      <c r="I2399" s="25"/>
    </row>
    <row r="2400" spans="1:9" x14ac:dyDescent="0.4">
      <c r="A2400" s="21">
        <v>42212</v>
      </c>
      <c r="B2400" s="22">
        <v>15774</v>
      </c>
      <c r="C2400">
        <v>15253.457999999999</v>
      </c>
      <c r="D2400" s="26">
        <v>15271.029891402459</v>
      </c>
      <c r="E2400">
        <v>13016.102065248722</v>
      </c>
      <c r="I2400" s="25"/>
    </row>
    <row r="2401" spans="1:9" x14ac:dyDescent="0.4">
      <c r="A2401" s="21">
        <v>42213</v>
      </c>
      <c r="B2401" s="22">
        <v>16379</v>
      </c>
      <c r="C2401">
        <v>15838.493</v>
      </c>
      <c r="D2401" s="26">
        <v>15369.253179677362</v>
      </c>
      <c r="E2401">
        <v>13080.9216239992</v>
      </c>
      <c r="I2401" s="25"/>
    </row>
    <row r="2402" spans="1:9" x14ac:dyDescent="0.4">
      <c r="A2402" s="21">
        <v>42214</v>
      </c>
      <c r="B2402" s="22">
        <v>16719</v>
      </c>
      <c r="C2402">
        <v>16167.272999999999</v>
      </c>
      <c r="D2402" s="26">
        <v>15369.615507491424</v>
      </c>
      <c r="E2402">
        <v>13104.865181587889</v>
      </c>
      <c r="I2402" s="25"/>
    </row>
    <row r="2403" spans="1:9" x14ac:dyDescent="0.4">
      <c r="A2403" s="21">
        <v>42215</v>
      </c>
      <c r="B2403" s="22">
        <v>13222</v>
      </c>
      <c r="C2403">
        <v>12785.673999999999</v>
      </c>
      <c r="D2403" s="26">
        <v>15747.719062505575</v>
      </c>
      <c r="E2403">
        <v>13061.400357671428</v>
      </c>
      <c r="I2403" s="25"/>
    </row>
    <row r="2404" spans="1:9" x14ac:dyDescent="0.4">
      <c r="A2404" s="21">
        <v>42216</v>
      </c>
      <c r="B2404" s="22">
        <v>16065</v>
      </c>
      <c r="C2404">
        <v>15534.855</v>
      </c>
      <c r="D2404" s="26">
        <v>15360.809516854801</v>
      </c>
      <c r="E2404">
        <v>13017.362974829452</v>
      </c>
      <c r="I2404" s="25"/>
    </row>
    <row r="2405" spans="1:9" x14ac:dyDescent="0.4">
      <c r="A2405" s="21">
        <v>42217</v>
      </c>
      <c r="B2405" s="22">
        <v>15657</v>
      </c>
      <c r="C2405">
        <v>15140.319</v>
      </c>
      <c r="D2405" s="26">
        <v>15316.742110576661</v>
      </c>
      <c r="E2405">
        <v>13082.188782160285</v>
      </c>
      <c r="I2405" s="25"/>
    </row>
    <row r="2406" spans="1:9" x14ac:dyDescent="0.4">
      <c r="A2406" s="21">
        <v>42218</v>
      </c>
      <c r="B2406" s="22">
        <v>14185</v>
      </c>
      <c r="C2406">
        <v>13716.895</v>
      </c>
      <c r="D2406" s="26">
        <v>15474.45950581055</v>
      </c>
      <c r="E2406">
        <v>13106.134628435339</v>
      </c>
      <c r="I2406" s="25"/>
    </row>
    <row r="2407" spans="1:9" x14ac:dyDescent="0.4">
      <c r="A2407" s="21">
        <v>42219</v>
      </c>
      <c r="B2407" s="22">
        <v>17003</v>
      </c>
      <c r="C2407">
        <v>16441.900999999998</v>
      </c>
      <c r="D2407" s="26">
        <v>15333.115795085367</v>
      </c>
      <c r="E2407">
        <v>13062.665563512895</v>
      </c>
      <c r="I2407" s="25"/>
    </row>
    <row r="2408" spans="1:9" x14ac:dyDescent="0.4">
      <c r="A2408" s="21">
        <v>42220</v>
      </c>
      <c r="B2408" s="22">
        <v>14105</v>
      </c>
      <c r="C2408">
        <v>13639.535</v>
      </c>
      <c r="D2408" s="26">
        <v>15439.572604094708</v>
      </c>
      <c r="E2408">
        <v>13018.623884410181</v>
      </c>
      <c r="I2408" s="25"/>
    </row>
    <row r="2409" spans="1:9" x14ac:dyDescent="0.4">
      <c r="A2409" s="21">
        <v>42221</v>
      </c>
      <c r="B2409" s="22">
        <v>17102</v>
      </c>
      <c r="C2409">
        <v>16537.633999999998</v>
      </c>
      <c r="D2409" s="26">
        <v>15301.489236845906</v>
      </c>
      <c r="E2409">
        <v>13083.455940321373</v>
      </c>
      <c r="I2409" s="25"/>
    </row>
    <row r="2410" spans="1:9" x14ac:dyDescent="0.4">
      <c r="A2410" s="21">
        <v>42222</v>
      </c>
      <c r="B2410" s="22">
        <v>14646</v>
      </c>
      <c r="C2410">
        <v>14162.681999999999</v>
      </c>
      <c r="D2410" s="26">
        <v>15705.368983091052</v>
      </c>
      <c r="E2410">
        <v>13107.404075282786</v>
      </c>
      <c r="I2410" s="25"/>
    </row>
    <row r="2411" spans="1:9" x14ac:dyDescent="0.4">
      <c r="A2411" s="21">
        <v>42223</v>
      </c>
      <c r="B2411" s="22">
        <v>19380</v>
      </c>
      <c r="C2411">
        <v>18740.46</v>
      </c>
      <c r="D2411" s="26">
        <v>15327.616916454073</v>
      </c>
      <c r="E2411">
        <v>13063.930769354365</v>
      </c>
      <c r="I2411" s="25"/>
    </row>
    <row r="2412" spans="1:9" x14ac:dyDescent="0.4">
      <c r="A2412" s="21">
        <v>42224</v>
      </c>
      <c r="B2412" s="22">
        <v>16589</v>
      </c>
      <c r="C2412">
        <v>16041.563</v>
      </c>
      <c r="D2412" s="26">
        <v>16114.045328079701</v>
      </c>
      <c r="E2412">
        <v>13019.884793990912</v>
      </c>
      <c r="I2412" s="25"/>
    </row>
    <row r="2413" spans="1:9" x14ac:dyDescent="0.4">
      <c r="A2413" s="21">
        <v>42225</v>
      </c>
      <c r="B2413" s="22">
        <v>13819</v>
      </c>
      <c r="C2413">
        <v>13362.973</v>
      </c>
      <c r="D2413" s="26">
        <v>16265.18899134417</v>
      </c>
      <c r="E2413">
        <v>13084.723098482458</v>
      </c>
      <c r="I2413" s="25"/>
    </row>
    <row r="2414" spans="1:9" x14ac:dyDescent="0.4">
      <c r="A2414" s="21">
        <v>42226</v>
      </c>
      <c r="B2414" s="22">
        <v>16963</v>
      </c>
      <c r="C2414">
        <v>16403.220999999998</v>
      </c>
      <c r="D2414" s="26">
        <v>15727.902908782893</v>
      </c>
      <c r="E2414">
        <v>13108.673522130235</v>
      </c>
      <c r="I2414" s="25"/>
    </row>
    <row r="2415" spans="1:9" x14ac:dyDescent="0.4">
      <c r="A2415" s="21">
        <v>42227</v>
      </c>
      <c r="B2415" s="22">
        <v>17418</v>
      </c>
      <c r="C2415">
        <v>16843.205999999998</v>
      </c>
      <c r="D2415" s="26">
        <v>16006.272945327746</v>
      </c>
      <c r="E2415">
        <v>13065.195975195835</v>
      </c>
      <c r="I2415" s="25"/>
    </row>
    <row r="2416" spans="1:9" x14ac:dyDescent="0.4">
      <c r="A2416" s="21">
        <v>42228</v>
      </c>
      <c r="B2416" s="22">
        <v>17516</v>
      </c>
      <c r="C2416">
        <v>16937.971999999998</v>
      </c>
      <c r="D2416" s="26">
        <v>16268.141242956732</v>
      </c>
      <c r="E2416">
        <v>13021.145703571641</v>
      </c>
      <c r="I2416" s="25"/>
    </row>
    <row r="2417" spans="1:9" x14ac:dyDescent="0.4">
      <c r="A2417" s="21">
        <v>42229</v>
      </c>
      <c r="B2417" s="22">
        <v>13633</v>
      </c>
      <c r="C2417">
        <v>13183.110999999999</v>
      </c>
      <c r="D2417" s="26">
        <v>16378.381101951651</v>
      </c>
      <c r="E2417">
        <v>13085.990256643547</v>
      </c>
      <c r="I2417" s="25"/>
    </row>
    <row r="2418" spans="1:9" x14ac:dyDescent="0.4">
      <c r="A2418" s="21">
        <v>42230</v>
      </c>
      <c r="B2418" s="22">
        <v>15778</v>
      </c>
      <c r="C2418">
        <v>15257.325999999999</v>
      </c>
      <c r="D2418" s="26">
        <v>16012.24148412146</v>
      </c>
      <c r="E2418">
        <v>13109.942968977683</v>
      </c>
      <c r="I2418" s="25"/>
    </row>
    <row r="2419" spans="1:9" x14ac:dyDescent="0.4">
      <c r="A2419" s="21">
        <v>42231</v>
      </c>
      <c r="B2419" s="22">
        <v>14086</v>
      </c>
      <c r="C2419">
        <v>13621.162</v>
      </c>
      <c r="D2419" s="26">
        <v>16003.723729862353</v>
      </c>
      <c r="E2419">
        <v>13066.461181037304</v>
      </c>
      <c r="I2419" s="25"/>
    </row>
    <row r="2420" spans="1:9" x14ac:dyDescent="0.4">
      <c r="A2420" s="21">
        <v>42232</v>
      </c>
      <c r="B2420" s="22">
        <v>12775</v>
      </c>
      <c r="C2420">
        <v>12353.424999999999</v>
      </c>
      <c r="D2420" s="26">
        <v>15550.287926830464</v>
      </c>
      <c r="E2420">
        <v>13022.406613152372</v>
      </c>
      <c r="I2420" s="25"/>
    </row>
    <row r="2421" spans="1:9" x14ac:dyDescent="0.4">
      <c r="A2421" s="21">
        <v>42233</v>
      </c>
      <c r="B2421" s="22">
        <v>14630</v>
      </c>
      <c r="C2421">
        <v>14147.21</v>
      </c>
      <c r="D2421" s="26">
        <v>15208.550498788723</v>
      </c>
      <c r="E2421">
        <v>13087.257414804631</v>
      </c>
      <c r="I2421" s="25"/>
    </row>
    <row r="2422" spans="1:9" x14ac:dyDescent="0.4">
      <c r="A2422" s="21">
        <v>42234</v>
      </c>
      <c r="B2422" s="22">
        <v>15871</v>
      </c>
      <c r="C2422">
        <v>15347.257</v>
      </c>
      <c r="D2422" s="26">
        <v>15119.877474165896</v>
      </c>
      <c r="E2422">
        <v>13111.21241582513</v>
      </c>
      <c r="I2422" s="25"/>
    </row>
    <row r="2423" spans="1:9" x14ac:dyDescent="0.4">
      <c r="A2423" s="21">
        <v>42235</v>
      </c>
      <c r="B2423" s="22">
        <v>13357</v>
      </c>
      <c r="C2423">
        <v>12916.218999999999</v>
      </c>
      <c r="D2423" s="26">
        <v>15091.113316045668</v>
      </c>
      <c r="E2423">
        <v>13067.726386878774</v>
      </c>
      <c r="I2423" s="25"/>
    </row>
    <row r="2424" spans="1:9" x14ac:dyDescent="0.4">
      <c r="A2424" s="21">
        <v>42236</v>
      </c>
      <c r="B2424" s="22">
        <v>12782</v>
      </c>
      <c r="C2424">
        <v>12360.194</v>
      </c>
      <c r="D2424" s="26">
        <v>14946.734637365951</v>
      </c>
      <c r="E2424">
        <v>13023.667522733102</v>
      </c>
      <c r="I2424" s="25"/>
    </row>
    <row r="2425" spans="1:9" x14ac:dyDescent="0.4">
      <c r="A2425" s="21">
        <v>42237</v>
      </c>
      <c r="B2425" s="22">
        <v>17459</v>
      </c>
      <c r="C2425">
        <v>16882.852999999999</v>
      </c>
      <c r="D2425" s="26">
        <v>14618.043643244868</v>
      </c>
      <c r="E2425">
        <v>13088.524572965718</v>
      </c>
      <c r="I2425" s="25"/>
    </row>
    <row r="2426" spans="1:9" x14ac:dyDescent="0.4">
      <c r="A2426" s="21">
        <v>42238</v>
      </c>
      <c r="B2426" s="22">
        <v>17336</v>
      </c>
      <c r="C2426">
        <v>16763.912</v>
      </c>
      <c r="D2426" s="26">
        <v>14895.822793679925</v>
      </c>
      <c r="E2426">
        <v>13112.481862672579</v>
      </c>
      <c r="I2426" s="25"/>
    </row>
    <row r="2427" spans="1:9" x14ac:dyDescent="0.4">
      <c r="A2427" s="21">
        <v>42239</v>
      </c>
      <c r="B2427" s="22">
        <v>15168</v>
      </c>
      <c r="C2427">
        <v>14667.456</v>
      </c>
      <c r="D2427" s="26">
        <v>15427.280281925419</v>
      </c>
      <c r="E2427">
        <v>13068.991592720244</v>
      </c>
      <c r="I2427" s="25"/>
    </row>
    <row r="2428" spans="1:9" x14ac:dyDescent="0.4">
      <c r="A2428" s="21">
        <v>42240</v>
      </c>
      <c r="B2428" s="22">
        <v>16764</v>
      </c>
      <c r="C2428">
        <v>16210.787999999999</v>
      </c>
      <c r="D2428" s="26">
        <v>15481.718434093398</v>
      </c>
      <c r="E2428">
        <v>13024.928432313833</v>
      </c>
      <c r="I2428" s="25"/>
    </row>
    <row r="2429" spans="1:9" x14ac:dyDescent="0.4">
      <c r="A2429" s="21">
        <v>42241</v>
      </c>
      <c r="B2429" s="22">
        <v>17267</v>
      </c>
      <c r="C2429">
        <v>16697.188999999998</v>
      </c>
      <c r="D2429" s="26">
        <v>15492.616617091675</v>
      </c>
      <c r="E2429">
        <v>13089.791731126805</v>
      </c>
      <c r="I2429" s="25"/>
    </row>
    <row r="2430" spans="1:9" x14ac:dyDescent="0.4">
      <c r="A2430" s="21">
        <v>42242</v>
      </c>
      <c r="B2430" s="22">
        <v>17816</v>
      </c>
      <c r="C2430">
        <v>17228.072</v>
      </c>
      <c r="D2430" s="26">
        <v>15881.184747178831</v>
      </c>
      <c r="E2430">
        <v>13113.751309520027</v>
      </c>
      <c r="I2430" s="25"/>
    </row>
    <row r="2431" spans="1:9" x14ac:dyDescent="0.4">
      <c r="A2431" s="21">
        <v>42243</v>
      </c>
      <c r="B2431" s="22">
        <v>14513</v>
      </c>
      <c r="C2431">
        <v>14034.071</v>
      </c>
      <c r="D2431" s="26">
        <v>16319.466067462414</v>
      </c>
      <c r="E2431">
        <v>13070.256798561713</v>
      </c>
      <c r="I2431" s="25"/>
    </row>
    <row r="2432" spans="1:9" x14ac:dyDescent="0.4">
      <c r="A2432" s="21">
        <v>42244</v>
      </c>
      <c r="B2432" s="22">
        <v>15155</v>
      </c>
      <c r="C2432">
        <v>14654.885</v>
      </c>
      <c r="D2432" s="26">
        <v>15831.114704926729</v>
      </c>
      <c r="E2432">
        <v>13026.189341894564</v>
      </c>
      <c r="I2432" s="25"/>
    </row>
    <row r="2433" spans="1:9" x14ac:dyDescent="0.4">
      <c r="A2433" s="21">
        <v>42245</v>
      </c>
      <c r="B2433" s="22">
        <v>15697</v>
      </c>
      <c r="C2433">
        <v>15178.999</v>
      </c>
      <c r="D2433" s="26">
        <v>15822.77305886401</v>
      </c>
      <c r="E2433">
        <v>13091.058889287891</v>
      </c>
      <c r="I2433" s="25"/>
    </row>
    <row r="2434" spans="1:9" x14ac:dyDescent="0.4">
      <c r="A2434" s="21">
        <v>42246</v>
      </c>
      <c r="B2434" s="22">
        <v>15378</v>
      </c>
      <c r="C2434">
        <v>14870.526</v>
      </c>
      <c r="D2434" s="26">
        <v>15871.932637196136</v>
      </c>
      <c r="E2434">
        <v>13115.020756367476</v>
      </c>
      <c r="I2434" s="25"/>
    </row>
    <row r="2435" spans="1:9" x14ac:dyDescent="0.4">
      <c r="A2435" s="21">
        <v>42247</v>
      </c>
      <c r="B2435" s="22">
        <v>17457</v>
      </c>
      <c r="C2435">
        <v>16880.918999999998</v>
      </c>
      <c r="D2435" s="26">
        <v>15614.828410981489</v>
      </c>
      <c r="E2435">
        <v>13071.522004403181</v>
      </c>
      <c r="I2435" s="25"/>
    </row>
    <row r="2436" spans="1:9" x14ac:dyDescent="0.4">
      <c r="A2436" s="21">
        <v>42248</v>
      </c>
      <c r="B2436" s="22">
        <v>16284</v>
      </c>
      <c r="C2436">
        <v>15746.627999999999</v>
      </c>
      <c r="D2436" s="26">
        <v>16024.634567556821</v>
      </c>
      <c r="E2436">
        <v>13027.450251475293</v>
      </c>
      <c r="I2436" s="25"/>
    </row>
    <row r="2437" spans="1:9" x14ac:dyDescent="0.4">
      <c r="A2437" s="21">
        <v>42249</v>
      </c>
      <c r="B2437" s="22">
        <v>16272</v>
      </c>
      <c r="C2437">
        <v>15735.023999999999</v>
      </c>
      <c r="D2437" s="26">
        <v>16132.269074830172</v>
      </c>
      <c r="E2437">
        <v>13092.326047448978</v>
      </c>
      <c r="I2437" s="25"/>
    </row>
    <row r="2438" spans="1:9" x14ac:dyDescent="0.4">
      <c r="A2438" s="21">
        <v>42250</v>
      </c>
      <c r="B2438" s="22">
        <v>12713</v>
      </c>
      <c r="C2438">
        <v>12293.471</v>
      </c>
      <c r="D2438" s="26">
        <v>16006.7322010265</v>
      </c>
      <c r="E2438">
        <v>13116.290203214923</v>
      </c>
      <c r="I2438" s="25"/>
    </row>
    <row r="2439" spans="1:9" x14ac:dyDescent="0.4">
      <c r="A2439" s="21">
        <v>42251</v>
      </c>
      <c r="B2439" s="22">
        <v>13355</v>
      </c>
      <c r="C2439">
        <v>12914.285</v>
      </c>
      <c r="D2439" s="26">
        <v>15557.593552798089</v>
      </c>
      <c r="E2439">
        <v>13072.787210244651</v>
      </c>
      <c r="I2439" s="25"/>
    </row>
    <row r="2440" spans="1:9" x14ac:dyDescent="0.4">
      <c r="A2440" s="21">
        <v>42252</v>
      </c>
      <c r="B2440" s="22">
        <v>14080</v>
      </c>
      <c r="C2440">
        <v>13615.359999999999</v>
      </c>
      <c r="D2440" s="26">
        <v>15260.205629946882</v>
      </c>
      <c r="E2440">
        <v>13028.711161056024</v>
      </c>
      <c r="I2440" s="25"/>
    </row>
    <row r="2441" spans="1:9" x14ac:dyDescent="0.4">
      <c r="A2441" s="21">
        <v>42253</v>
      </c>
      <c r="B2441" s="22">
        <v>12760</v>
      </c>
      <c r="C2441">
        <v>12338.92</v>
      </c>
      <c r="D2441" s="26">
        <v>14884.224275257746</v>
      </c>
      <c r="E2441">
        <v>13093.593205610065</v>
      </c>
      <c r="I2441" s="25"/>
    </row>
    <row r="2442" spans="1:9" x14ac:dyDescent="0.4">
      <c r="A2442" s="21">
        <v>42254</v>
      </c>
      <c r="B2442" s="22">
        <v>15708</v>
      </c>
      <c r="C2442">
        <v>15189.636</v>
      </c>
      <c r="D2442" s="26">
        <v>14633.821358052523</v>
      </c>
      <c r="E2442">
        <v>13117.559650062371</v>
      </c>
      <c r="I2442" s="25"/>
    </row>
    <row r="2443" spans="1:9" x14ac:dyDescent="0.4">
      <c r="A2443" s="21">
        <v>42255</v>
      </c>
      <c r="B2443" s="22">
        <v>14471</v>
      </c>
      <c r="C2443">
        <v>13993.457</v>
      </c>
      <c r="D2443" s="26">
        <v>14881.018850683735</v>
      </c>
      <c r="E2443">
        <v>13074.052416086121</v>
      </c>
      <c r="I2443" s="25"/>
    </row>
    <row r="2444" spans="1:9" x14ac:dyDescent="0.4">
      <c r="A2444" s="21">
        <v>42256</v>
      </c>
      <c r="B2444" s="22">
        <v>12469</v>
      </c>
      <c r="C2444">
        <v>12057.522999999999</v>
      </c>
      <c r="D2444" s="26">
        <v>14619.448355222357</v>
      </c>
      <c r="E2444">
        <v>13029.972070636753</v>
      </c>
      <c r="I2444" s="25"/>
    </row>
    <row r="2445" spans="1:9" x14ac:dyDescent="0.4">
      <c r="A2445" s="21">
        <v>42257</v>
      </c>
      <c r="B2445" s="22">
        <v>11219</v>
      </c>
      <c r="C2445">
        <v>10848.772999999999</v>
      </c>
      <c r="D2445" s="26">
        <v>14406.863387889038</v>
      </c>
      <c r="E2445">
        <v>13094.860363771149</v>
      </c>
      <c r="I2445" s="25"/>
    </row>
    <row r="2446" spans="1:9" x14ac:dyDescent="0.4">
      <c r="A2446" s="21">
        <v>42258</v>
      </c>
      <c r="B2446" s="22">
        <v>14106</v>
      </c>
      <c r="C2446">
        <v>13640.502</v>
      </c>
      <c r="D2446" s="26">
        <v>13937.781261967684</v>
      </c>
      <c r="E2446">
        <v>13118.82909690982</v>
      </c>
      <c r="I2446" s="25"/>
    </row>
    <row r="2447" spans="1:9" x14ac:dyDescent="0.4">
      <c r="A2447" s="21">
        <v>42259</v>
      </c>
      <c r="B2447" s="22">
        <v>12250</v>
      </c>
      <c r="C2447">
        <v>11845.75</v>
      </c>
      <c r="D2447" s="26">
        <v>13757.755670979384</v>
      </c>
      <c r="E2447">
        <v>13075.31762192759</v>
      </c>
      <c r="I2447" s="25"/>
    </row>
    <row r="2448" spans="1:9" x14ac:dyDescent="0.4">
      <c r="A2448" s="21">
        <v>42260</v>
      </c>
      <c r="B2448" s="22">
        <v>12085</v>
      </c>
      <c r="C2448">
        <v>11686.195</v>
      </c>
      <c r="D2448" s="26">
        <v>13627.357149685318</v>
      </c>
      <c r="E2448">
        <v>13031.232980217485</v>
      </c>
      <c r="I2448" s="25"/>
    </row>
    <row r="2449" spans="1:9" x14ac:dyDescent="0.4">
      <c r="A2449" s="21">
        <v>42261</v>
      </c>
      <c r="B2449" s="22">
        <v>15246</v>
      </c>
      <c r="C2449">
        <v>14742.882</v>
      </c>
      <c r="D2449" s="26">
        <v>13469.113718986779</v>
      </c>
      <c r="E2449">
        <v>13096.127521932236</v>
      </c>
      <c r="I2449" s="25"/>
    </row>
    <row r="2450" spans="1:9" x14ac:dyDescent="0.4">
      <c r="A2450" s="21">
        <v>42262</v>
      </c>
      <c r="B2450" s="22">
        <v>15902</v>
      </c>
      <c r="C2450">
        <v>15377.234</v>
      </c>
      <c r="D2450" s="26">
        <v>13530.179742381037</v>
      </c>
      <c r="E2450">
        <v>13120.098543757267</v>
      </c>
      <c r="I2450" s="25"/>
    </row>
    <row r="2451" spans="1:9" x14ac:dyDescent="0.4">
      <c r="A2451" s="21">
        <v>42263</v>
      </c>
      <c r="B2451" s="22">
        <v>16253</v>
      </c>
      <c r="C2451">
        <v>15716.651</v>
      </c>
      <c r="D2451" s="26">
        <v>14032.672525637056</v>
      </c>
      <c r="E2451">
        <v>13076.58282776906</v>
      </c>
      <c r="I2451" s="25"/>
    </row>
    <row r="2452" spans="1:9" x14ac:dyDescent="0.4">
      <c r="A2452" s="21">
        <v>42264</v>
      </c>
      <c r="B2452" s="22">
        <v>11807</v>
      </c>
      <c r="C2452">
        <v>11417.368999999999</v>
      </c>
      <c r="D2452" s="26">
        <v>14542.030805743223</v>
      </c>
      <c r="E2452">
        <v>13032.493889798214</v>
      </c>
      <c r="I2452" s="25"/>
    </row>
    <row r="2453" spans="1:9" x14ac:dyDescent="0.4">
      <c r="A2453" s="21">
        <v>42265</v>
      </c>
      <c r="B2453" s="22">
        <v>12761</v>
      </c>
      <c r="C2453">
        <v>12339.886999999999</v>
      </c>
      <c r="D2453" s="26">
        <v>13872.453000476566</v>
      </c>
      <c r="E2453">
        <v>13097.394680093323</v>
      </c>
      <c r="I2453" s="25"/>
    </row>
    <row r="2454" spans="1:9" x14ac:dyDescent="0.4">
      <c r="A2454" s="21">
        <v>42266</v>
      </c>
      <c r="B2454" s="22">
        <v>12028</v>
      </c>
      <c r="C2454">
        <v>11631.075999999999</v>
      </c>
      <c r="D2454" s="26">
        <v>13804.119961869343</v>
      </c>
      <c r="E2454">
        <v>13121.367990604716</v>
      </c>
      <c r="I2454" s="25"/>
    </row>
    <row r="2455" spans="1:9" x14ac:dyDescent="0.4">
      <c r="A2455" s="21">
        <v>42267</v>
      </c>
      <c r="B2455" s="22">
        <v>9932</v>
      </c>
      <c r="C2455">
        <v>9604.2440000000006</v>
      </c>
      <c r="D2455" s="26">
        <v>13589.171767234177</v>
      </c>
      <c r="E2455">
        <v>13077.848033610529</v>
      </c>
      <c r="I2455" s="25"/>
    </row>
    <row r="2456" spans="1:9" x14ac:dyDescent="0.4">
      <c r="A2456" s="21">
        <v>42268</v>
      </c>
      <c r="B2456" s="22">
        <v>13491</v>
      </c>
      <c r="C2456">
        <v>13045.797</v>
      </c>
      <c r="D2456" s="26">
        <v>12807.621662458356</v>
      </c>
      <c r="E2456">
        <v>13033.754799378943</v>
      </c>
      <c r="I2456" s="25"/>
    </row>
    <row r="2457" spans="1:9" x14ac:dyDescent="0.4">
      <c r="A2457" s="21">
        <v>42269</v>
      </c>
      <c r="B2457" s="22">
        <v>13943</v>
      </c>
      <c r="C2457">
        <v>13482.880999999999</v>
      </c>
      <c r="D2457" s="26">
        <v>13015.446580333573</v>
      </c>
      <c r="E2457">
        <v>13098.661838254409</v>
      </c>
      <c r="I2457" s="25"/>
    </row>
    <row r="2458" spans="1:9" x14ac:dyDescent="0.4">
      <c r="A2458" s="21">
        <v>42270</v>
      </c>
      <c r="B2458" s="22">
        <v>14168</v>
      </c>
      <c r="C2458">
        <v>13700.456</v>
      </c>
      <c r="D2458" s="26">
        <v>13210.124220215355</v>
      </c>
      <c r="E2458">
        <v>13122.637437452164</v>
      </c>
      <c r="I2458" s="25"/>
    </row>
    <row r="2459" spans="1:9" x14ac:dyDescent="0.4">
      <c r="A2459" s="21">
        <v>42271</v>
      </c>
      <c r="B2459" s="22">
        <v>10217</v>
      </c>
      <c r="C2459">
        <v>9879.8389999999999</v>
      </c>
      <c r="D2459" s="26">
        <v>13234.473348205765</v>
      </c>
      <c r="E2459">
        <v>13079.113239451997</v>
      </c>
      <c r="I2459" s="25"/>
    </row>
    <row r="2460" spans="1:9" x14ac:dyDescent="0.4">
      <c r="A2460" s="21">
        <v>42272</v>
      </c>
      <c r="B2460" s="22">
        <v>13459</v>
      </c>
      <c r="C2460">
        <v>13014.852999999999</v>
      </c>
      <c r="D2460" s="26">
        <v>12842.939400288167</v>
      </c>
      <c r="E2460">
        <v>13035.015708959674</v>
      </c>
      <c r="I2460" s="25"/>
    </row>
    <row r="2461" spans="1:9" x14ac:dyDescent="0.4">
      <c r="A2461" s="21">
        <v>42273</v>
      </c>
      <c r="B2461" s="22">
        <v>10696</v>
      </c>
      <c r="C2461">
        <v>10343.031999999999</v>
      </c>
      <c r="D2461" s="26">
        <v>12986.505038493919</v>
      </c>
      <c r="E2461">
        <v>13099.928996415496</v>
      </c>
      <c r="I2461" s="25"/>
    </row>
    <row r="2462" spans="1:9" x14ac:dyDescent="0.4">
      <c r="A2462" s="21">
        <v>42274</v>
      </c>
      <c r="B2462" s="22">
        <v>11502</v>
      </c>
      <c r="C2462">
        <v>11122.433999999999</v>
      </c>
      <c r="D2462" s="26">
        <v>12436.995334078269</v>
      </c>
      <c r="E2462">
        <v>13123.906884299613</v>
      </c>
      <c r="I2462" s="25"/>
    </row>
    <row r="2463" spans="1:9" x14ac:dyDescent="0.4">
      <c r="A2463" s="21">
        <v>42275</v>
      </c>
      <c r="B2463" s="22">
        <v>15450</v>
      </c>
      <c r="C2463">
        <v>14940.15</v>
      </c>
      <c r="D2463" s="26">
        <v>12429.414171923701</v>
      </c>
      <c r="E2463">
        <v>13080.378445293467</v>
      </c>
      <c r="I2463" s="25"/>
    </row>
    <row r="2464" spans="1:9" x14ac:dyDescent="0.4">
      <c r="A2464" s="21">
        <v>42276</v>
      </c>
      <c r="B2464" s="22">
        <v>17076</v>
      </c>
      <c r="C2464">
        <v>16512.491999999998</v>
      </c>
      <c r="D2464" s="26">
        <v>12922.178196677691</v>
      </c>
      <c r="E2464">
        <v>13036.276618540403</v>
      </c>
      <c r="I2464" s="25"/>
    </row>
    <row r="2465" spans="1:9" x14ac:dyDescent="0.4">
      <c r="A2465" s="21">
        <v>42277</v>
      </c>
      <c r="B2465" s="22">
        <v>14328</v>
      </c>
      <c r="C2465">
        <v>13855.175999999999</v>
      </c>
      <c r="D2465" s="26">
        <v>13425.39268673106</v>
      </c>
      <c r="E2465">
        <v>13101.196154576583</v>
      </c>
      <c r="I2465" s="25"/>
    </row>
    <row r="2466" spans="1:9" x14ac:dyDescent="0.4">
      <c r="A2466" s="21">
        <v>42278</v>
      </c>
      <c r="B2466" s="22">
        <v>12174</v>
      </c>
      <c r="C2466">
        <v>11772.258</v>
      </c>
      <c r="D2466" s="26">
        <v>13790.667519929644</v>
      </c>
      <c r="E2466">
        <v>13125.176331147062</v>
      </c>
      <c r="I2466" s="25"/>
    </row>
    <row r="2467" spans="1:9" x14ac:dyDescent="0.4">
      <c r="A2467" s="21">
        <v>42279</v>
      </c>
      <c r="B2467" s="22">
        <v>16280</v>
      </c>
      <c r="C2467">
        <v>15742.76</v>
      </c>
      <c r="D2467" s="26">
        <v>13543.638638157754</v>
      </c>
      <c r="E2467">
        <v>13081.643651134937</v>
      </c>
      <c r="I2467" s="25"/>
    </row>
    <row r="2468" spans="1:9" x14ac:dyDescent="0.4">
      <c r="A2468" s="21">
        <v>42280</v>
      </c>
      <c r="B2468" s="22">
        <v>9747</v>
      </c>
      <c r="C2468">
        <v>9425.3490000000002</v>
      </c>
      <c r="D2468" s="26">
        <v>13765.864325761149</v>
      </c>
      <c r="E2468">
        <v>13037.537528121135</v>
      </c>
      <c r="I2468" s="25"/>
    </row>
    <row r="2469" spans="1:9" x14ac:dyDescent="0.4">
      <c r="A2469" s="21">
        <v>42281</v>
      </c>
      <c r="B2469" s="22">
        <v>10089</v>
      </c>
      <c r="C2469">
        <v>9756.0630000000001</v>
      </c>
      <c r="D2469" s="26">
        <v>13289.807735533945</v>
      </c>
      <c r="E2469">
        <v>13102.463312737669</v>
      </c>
      <c r="I2469" s="25"/>
    </row>
    <row r="2470" spans="1:9" x14ac:dyDescent="0.4">
      <c r="A2470" s="21">
        <v>42282</v>
      </c>
      <c r="B2470" s="22">
        <v>16729</v>
      </c>
      <c r="C2470">
        <v>16176.942999999999</v>
      </c>
      <c r="D2470" s="26">
        <v>12840.799422450398</v>
      </c>
      <c r="E2470">
        <v>13126.44577799451</v>
      </c>
      <c r="I2470" s="25"/>
    </row>
    <row r="2471" spans="1:9" x14ac:dyDescent="0.4">
      <c r="A2471" s="21">
        <v>42283</v>
      </c>
      <c r="B2471" s="22">
        <v>16436</v>
      </c>
      <c r="C2471">
        <v>15893.611999999999</v>
      </c>
      <c r="D2471" s="26">
        <v>13165.929549086697</v>
      </c>
      <c r="E2471">
        <v>13082.908856976406</v>
      </c>
      <c r="I2471" s="25"/>
    </row>
    <row r="2472" spans="1:9" x14ac:dyDescent="0.4">
      <c r="A2472" s="21">
        <v>42284</v>
      </c>
      <c r="B2472" s="22">
        <v>15603</v>
      </c>
      <c r="C2472">
        <v>15088.100999999999</v>
      </c>
      <c r="D2472" s="26">
        <v>13892.624684805183</v>
      </c>
      <c r="E2472">
        <v>13038.798437701864</v>
      </c>
      <c r="I2472" s="25"/>
    </row>
    <row r="2473" spans="1:9" x14ac:dyDescent="0.4">
      <c r="A2473" s="21">
        <v>42285</v>
      </c>
      <c r="B2473" s="22">
        <v>13383</v>
      </c>
      <c r="C2473">
        <v>12941.360999999999</v>
      </c>
      <c r="D2473" s="26">
        <v>14356.484172746366</v>
      </c>
      <c r="E2473">
        <v>13103.730470898754</v>
      </c>
      <c r="I2473" s="25"/>
    </row>
    <row r="2474" spans="1:9" x14ac:dyDescent="0.4">
      <c r="A2474" s="21">
        <v>42286</v>
      </c>
      <c r="B2474" s="22">
        <v>11288</v>
      </c>
      <c r="C2474">
        <v>10915.495999999999</v>
      </c>
      <c r="D2474" s="26">
        <v>13865.685603021575</v>
      </c>
      <c r="E2474">
        <v>13127.715224841959</v>
      </c>
      <c r="I2474" s="25"/>
    </row>
    <row r="2475" spans="1:9" x14ac:dyDescent="0.4">
      <c r="A2475" s="21">
        <v>42287</v>
      </c>
      <c r="B2475" s="22">
        <v>15313</v>
      </c>
      <c r="C2475">
        <v>14807.671</v>
      </c>
      <c r="D2475" s="26">
        <v>13616.523143430904</v>
      </c>
      <c r="E2475">
        <v>13084.174062817876</v>
      </c>
      <c r="I2475" s="25"/>
    </row>
    <row r="2476" spans="1:9" x14ac:dyDescent="0.4">
      <c r="A2476" s="21">
        <v>42288</v>
      </c>
      <c r="B2476" s="22">
        <v>12804</v>
      </c>
      <c r="C2476">
        <v>12381.467999999999</v>
      </c>
      <c r="D2476" s="26">
        <v>14037.461356665142</v>
      </c>
      <c r="E2476">
        <v>13040.059347282593</v>
      </c>
      <c r="I2476" s="25"/>
    </row>
    <row r="2477" spans="1:9" x14ac:dyDescent="0.4">
      <c r="A2477" s="21">
        <v>42289</v>
      </c>
      <c r="B2477" s="22">
        <v>13324</v>
      </c>
      <c r="C2477">
        <v>12884.307999999999</v>
      </c>
      <c r="D2477" s="26">
        <v>13489.725153749929</v>
      </c>
      <c r="E2477">
        <v>13104.997629059842</v>
      </c>
      <c r="I2477" s="25"/>
    </row>
    <row r="2478" spans="1:9" x14ac:dyDescent="0.4">
      <c r="A2478" s="21">
        <v>42290</v>
      </c>
      <c r="B2478" s="22">
        <v>13053</v>
      </c>
      <c r="C2478">
        <v>12622.251</v>
      </c>
      <c r="D2478" s="26">
        <v>13692.307226287227</v>
      </c>
      <c r="E2478">
        <v>13128.984671689406</v>
      </c>
      <c r="I2478" s="25"/>
    </row>
    <row r="2479" spans="1:9" x14ac:dyDescent="0.4">
      <c r="A2479" s="21">
        <v>42291</v>
      </c>
      <c r="B2479" s="22">
        <v>10700</v>
      </c>
      <c r="C2479">
        <v>10346.9</v>
      </c>
      <c r="D2479" s="26">
        <v>13690.321690421231</v>
      </c>
      <c r="E2479">
        <v>13085.439268659344</v>
      </c>
      <c r="I2479" s="25"/>
    </row>
    <row r="2480" spans="1:9" x14ac:dyDescent="0.4">
      <c r="A2480" s="21">
        <v>42292</v>
      </c>
      <c r="B2480" s="22">
        <v>12150</v>
      </c>
      <c r="C2480">
        <v>11749.05</v>
      </c>
      <c r="D2480" s="26">
        <v>12886.890836074037</v>
      </c>
      <c r="E2480">
        <v>13041.320256863324</v>
      </c>
      <c r="I2480" s="25"/>
    </row>
    <row r="2481" spans="1:9" x14ac:dyDescent="0.4">
      <c r="A2481" s="21">
        <v>42293</v>
      </c>
      <c r="B2481" s="22">
        <v>15946</v>
      </c>
      <c r="C2481">
        <v>15419.781999999999</v>
      </c>
      <c r="D2481" s="26">
        <v>12978.592011839051</v>
      </c>
      <c r="E2481">
        <v>13106.264787220927</v>
      </c>
      <c r="I2481" s="25"/>
    </row>
    <row r="2482" spans="1:9" x14ac:dyDescent="0.4">
      <c r="A2482" s="21">
        <v>42294</v>
      </c>
      <c r="B2482" s="22">
        <v>9589</v>
      </c>
      <c r="C2482">
        <v>9272.5630000000001</v>
      </c>
      <c r="D2482" s="26">
        <v>13527.66267700264</v>
      </c>
      <c r="E2482">
        <v>13130.254118536855</v>
      </c>
      <c r="I2482" s="25"/>
    </row>
    <row r="2483" spans="1:9" x14ac:dyDescent="0.4">
      <c r="A2483" s="21">
        <v>42295</v>
      </c>
      <c r="B2483" s="22">
        <v>12903</v>
      </c>
      <c r="C2483">
        <v>12477.200999999999</v>
      </c>
      <c r="D2483" s="26">
        <v>12607.457641549221</v>
      </c>
      <c r="E2483">
        <v>13086.704474500815</v>
      </c>
      <c r="I2483" s="25"/>
    </row>
    <row r="2484" spans="1:9" x14ac:dyDescent="0.4">
      <c r="A2484" s="21">
        <v>42296</v>
      </c>
      <c r="B2484" s="22">
        <v>14847</v>
      </c>
      <c r="C2484">
        <v>14357.048999999999</v>
      </c>
      <c r="D2484" s="26">
        <v>12914.902751981605</v>
      </c>
      <c r="E2484">
        <v>13042.581166444053</v>
      </c>
      <c r="I2484" s="25"/>
    </row>
    <row r="2485" spans="1:9" x14ac:dyDescent="0.4">
      <c r="A2485" s="21">
        <v>42297</v>
      </c>
      <c r="B2485" s="22">
        <v>16449</v>
      </c>
      <c r="C2485">
        <v>15906.182999999999</v>
      </c>
      <c r="D2485" s="26">
        <v>13197.5676789751</v>
      </c>
      <c r="E2485">
        <v>13107.531945382016</v>
      </c>
      <c r="I2485" s="25"/>
    </row>
    <row r="2486" spans="1:9" x14ac:dyDescent="0.4">
      <c r="A2486" s="21">
        <v>42298</v>
      </c>
      <c r="B2486" s="22">
        <v>11320</v>
      </c>
      <c r="C2486">
        <v>10946.44</v>
      </c>
      <c r="D2486" s="26">
        <v>13488.864842286825</v>
      </c>
      <c r="E2486">
        <v>13131.523565384303</v>
      </c>
      <c r="I2486" s="25"/>
    </row>
    <row r="2487" spans="1:9" x14ac:dyDescent="0.4">
      <c r="A2487" s="21">
        <v>42299</v>
      </c>
      <c r="B2487" s="22">
        <v>10304</v>
      </c>
      <c r="C2487">
        <v>9963.9679999999989</v>
      </c>
      <c r="D2487" s="26">
        <v>13428.694098272037</v>
      </c>
      <c r="E2487">
        <v>13087.969680342283</v>
      </c>
      <c r="I2487" s="25"/>
    </row>
    <row r="2488" spans="1:9" x14ac:dyDescent="0.4">
      <c r="A2488" s="21">
        <v>42300</v>
      </c>
      <c r="B2488" s="22">
        <v>17873</v>
      </c>
      <c r="C2488">
        <v>17283.190999999999</v>
      </c>
      <c r="D2488" s="26">
        <v>12906.905671076353</v>
      </c>
      <c r="E2488">
        <v>13043.842076024785</v>
      </c>
      <c r="I2488" s="25"/>
    </row>
    <row r="2489" spans="1:9" x14ac:dyDescent="0.4">
      <c r="A2489" s="21">
        <v>42301</v>
      </c>
      <c r="B2489" s="22">
        <v>14852</v>
      </c>
      <c r="C2489">
        <v>14361.884</v>
      </c>
      <c r="D2489" s="26">
        <v>13401.774803623504</v>
      </c>
      <c r="E2489">
        <v>13108.799103543101</v>
      </c>
      <c r="I2489" s="25"/>
    </row>
    <row r="2490" spans="1:9" x14ac:dyDescent="0.4">
      <c r="A2490" s="21">
        <v>42302</v>
      </c>
      <c r="B2490" s="22">
        <v>12846</v>
      </c>
      <c r="C2490">
        <v>12422.082</v>
      </c>
      <c r="D2490" s="26">
        <v>13925.697682308517</v>
      </c>
      <c r="E2490">
        <v>13132.79301223175</v>
      </c>
      <c r="I2490" s="25"/>
    </row>
    <row r="2491" spans="1:9" x14ac:dyDescent="0.4">
      <c r="A2491" s="21">
        <v>42303</v>
      </c>
      <c r="B2491" s="22">
        <v>15906</v>
      </c>
      <c r="C2491">
        <v>15381.101999999999</v>
      </c>
      <c r="D2491" s="26">
        <v>13851.043897230813</v>
      </c>
      <c r="E2491">
        <v>13089.234886183753</v>
      </c>
      <c r="I2491" s="25"/>
    </row>
    <row r="2492" spans="1:9" x14ac:dyDescent="0.4">
      <c r="A2492" s="21">
        <v>42304</v>
      </c>
      <c r="B2492" s="22">
        <v>11428</v>
      </c>
      <c r="C2492">
        <v>11050.876</v>
      </c>
      <c r="D2492" s="26">
        <v>13813.136294034375</v>
      </c>
      <c r="E2492">
        <v>13045.102985605514</v>
      </c>
      <c r="I2492" s="25"/>
    </row>
    <row r="2493" spans="1:9" x14ac:dyDescent="0.4">
      <c r="A2493" s="21">
        <v>42305</v>
      </c>
      <c r="B2493" s="22">
        <v>17918</v>
      </c>
      <c r="C2493">
        <v>17326.705999999998</v>
      </c>
      <c r="D2493" s="26">
        <v>13674.31026486341</v>
      </c>
      <c r="E2493">
        <v>13110.066261704187</v>
      </c>
      <c r="I2493" s="25"/>
    </row>
    <row r="2494" spans="1:9" x14ac:dyDescent="0.4">
      <c r="A2494" s="21">
        <v>42306</v>
      </c>
      <c r="B2494" s="22">
        <v>12855</v>
      </c>
      <c r="C2494">
        <v>12430.785</v>
      </c>
      <c r="D2494" s="26">
        <v>14513.944955459056</v>
      </c>
      <c r="E2494">
        <v>13134.062459079199</v>
      </c>
      <c r="I2494" s="25"/>
    </row>
    <row r="2495" spans="1:9" x14ac:dyDescent="0.4">
      <c r="A2495" s="21">
        <v>42307</v>
      </c>
      <c r="B2495" s="22">
        <v>16610</v>
      </c>
      <c r="C2495">
        <v>16061.869999999999</v>
      </c>
      <c r="D2495" s="26">
        <v>13808.986571549734</v>
      </c>
      <c r="E2495">
        <v>13090.500092025222</v>
      </c>
      <c r="I2495" s="25"/>
    </row>
    <row r="2496" spans="1:9" x14ac:dyDescent="0.4">
      <c r="A2496" s="21">
        <v>42308</v>
      </c>
      <c r="B2496" s="22">
        <v>10040</v>
      </c>
      <c r="C2496">
        <v>9708.68</v>
      </c>
      <c r="D2496" s="26">
        <v>14624.055841811805</v>
      </c>
      <c r="E2496">
        <v>13046.363895186243</v>
      </c>
      <c r="I2496" s="25"/>
    </row>
    <row r="2497" spans="1:9" x14ac:dyDescent="0.4">
      <c r="A2497" s="21">
        <v>42309</v>
      </c>
      <c r="B2497" s="22">
        <v>13022</v>
      </c>
      <c r="C2497">
        <v>12592.273999999999</v>
      </c>
      <c r="D2497" s="26">
        <v>13944.490738260207</v>
      </c>
      <c r="E2497">
        <v>13111.333419865274</v>
      </c>
      <c r="I2497" s="25"/>
    </row>
    <row r="2498" spans="1:9" x14ac:dyDescent="0.4">
      <c r="A2498" s="21">
        <v>42310</v>
      </c>
      <c r="B2498" s="22">
        <v>13261</v>
      </c>
      <c r="C2498">
        <v>12823.386999999999</v>
      </c>
      <c r="D2498" s="26">
        <v>13431.290770209314</v>
      </c>
      <c r="E2498">
        <v>13135.331905926647</v>
      </c>
      <c r="I2498" s="25"/>
    </row>
    <row r="2499" spans="1:9" x14ac:dyDescent="0.4">
      <c r="A2499" s="21">
        <v>42311</v>
      </c>
      <c r="B2499" s="22">
        <v>11141</v>
      </c>
      <c r="C2499">
        <v>10773.347</v>
      </c>
      <c r="D2499" s="26">
        <v>13641.515882907541</v>
      </c>
      <c r="E2499">
        <v>13091.765297866692</v>
      </c>
      <c r="I2499" s="25"/>
    </row>
    <row r="2500" spans="1:9" x14ac:dyDescent="0.4">
      <c r="A2500" s="21">
        <v>42312</v>
      </c>
      <c r="B2500" s="22">
        <v>12987</v>
      </c>
      <c r="C2500">
        <v>12558.429</v>
      </c>
      <c r="D2500" s="26">
        <v>13346.430730657175</v>
      </c>
      <c r="E2500">
        <v>13047.624804766974</v>
      </c>
      <c r="I2500" s="25"/>
    </row>
    <row r="2501" spans="1:9" x14ac:dyDescent="0.4">
      <c r="A2501" s="21">
        <v>42313</v>
      </c>
      <c r="B2501" s="22">
        <v>14289</v>
      </c>
      <c r="C2501">
        <v>13817.463</v>
      </c>
      <c r="D2501" s="26">
        <v>12947.84063451944</v>
      </c>
      <c r="E2501">
        <v>13112.60057802636</v>
      </c>
      <c r="I2501" s="25"/>
    </row>
    <row r="2502" spans="1:9" x14ac:dyDescent="0.4">
      <c r="A2502" s="21">
        <v>42314</v>
      </c>
      <c r="B2502" s="22">
        <v>17036</v>
      </c>
      <c r="C2502">
        <v>16473.811999999998</v>
      </c>
      <c r="D2502" s="26">
        <v>13366.507961898029</v>
      </c>
      <c r="E2502">
        <v>13136.601352774096</v>
      </c>
      <c r="I2502" s="25"/>
    </row>
    <row r="2503" spans="1:9" x14ac:dyDescent="0.4">
      <c r="A2503" s="21">
        <v>42315</v>
      </c>
      <c r="B2503" s="22">
        <v>13934</v>
      </c>
      <c r="C2503">
        <v>13474.178</v>
      </c>
      <c r="D2503" s="26">
        <v>14111.610744446745</v>
      </c>
      <c r="E2503">
        <v>13093.030503708162</v>
      </c>
      <c r="I2503" s="25"/>
    </row>
    <row r="2504" spans="1:9" x14ac:dyDescent="0.4">
      <c r="A2504" s="21">
        <v>42316</v>
      </c>
      <c r="B2504" s="22">
        <v>13574</v>
      </c>
      <c r="C2504">
        <v>13126.057999999999</v>
      </c>
      <c r="D2504" s="26">
        <v>13746.800608589772</v>
      </c>
      <c r="E2504">
        <v>13048.885714347703</v>
      </c>
      <c r="I2504" s="25"/>
    </row>
    <row r="2505" spans="1:9" x14ac:dyDescent="0.4">
      <c r="A2505" s="21">
        <v>42317</v>
      </c>
      <c r="B2505" s="22">
        <v>11604</v>
      </c>
      <c r="C2505">
        <v>11221.067999999999</v>
      </c>
      <c r="D2505" s="26">
        <v>13959.093146788326</v>
      </c>
      <c r="E2505">
        <v>13113.867736187447</v>
      </c>
      <c r="I2505" s="25"/>
    </row>
    <row r="2506" spans="1:9" x14ac:dyDescent="0.4">
      <c r="A2506" s="21">
        <v>42318</v>
      </c>
      <c r="B2506" s="22">
        <v>18079</v>
      </c>
      <c r="C2506">
        <v>17482.393</v>
      </c>
      <c r="D2506" s="26">
        <v>13668.985412279437</v>
      </c>
      <c r="E2506">
        <v>13137.870799621543</v>
      </c>
      <c r="I2506" s="25"/>
    </row>
    <row r="2507" spans="1:9" x14ac:dyDescent="0.4">
      <c r="A2507" s="21">
        <v>42319</v>
      </c>
      <c r="B2507" s="22">
        <v>16515</v>
      </c>
      <c r="C2507">
        <v>15970.004999999999</v>
      </c>
      <c r="D2507" s="26">
        <v>14042.196169200772</v>
      </c>
      <c r="E2507">
        <v>13094.295709549629</v>
      </c>
      <c r="I2507" s="25"/>
    </row>
    <row r="2508" spans="1:9" x14ac:dyDescent="0.4">
      <c r="A2508" s="21">
        <v>42320</v>
      </c>
      <c r="B2508" s="22">
        <v>14013</v>
      </c>
      <c r="C2508">
        <v>13550.571</v>
      </c>
      <c r="D2508" s="26">
        <v>14663.9978808588</v>
      </c>
      <c r="E2508">
        <v>13050.146623928435</v>
      </c>
      <c r="I2508" s="25"/>
    </row>
    <row r="2509" spans="1:9" x14ac:dyDescent="0.4">
      <c r="A2509" s="21">
        <v>42321</v>
      </c>
      <c r="B2509" s="22">
        <v>11837</v>
      </c>
      <c r="C2509">
        <v>11446.378999999999</v>
      </c>
      <c r="D2509" s="26">
        <v>14755.54657765897</v>
      </c>
      <c r="E2509">
        <v>13115.134894348534</v>
      </c>
      <c r="I2509" s="25"/>
    </row>
    <row r="2510" spans="1:9" x14ac:dyDescent="0.4">
      <c r="A2510" s="21">
        <v>42322</v>
      </c>
      <c r="B2510" s="22">
        <v>10538</v>
      </c>
      <c r="C2510">
        <v>10190.245999999999</v>
      </c>
      <c r="D2510" s="26">
        <v>13914.56541396395</v>
      </c>
      <c r="E2510">
        <v>13139.140246468991</v>
      </c>
      <c r="I2510" s="25"/>
    </row>
    <row r="2511" spans="1:9" x14ac:dyDescent="0.4">
      <c r="A2511" s="21">
        <v>42323</v>
      </c>
      <c r="B2511" s="22">
        <v>9708</v>
      </c>
      <c r="C2511">
        <v>9387.6360000000004</v>
      </c>
      <c r="D2511" s="26">
        <v>13529.084773474136</v>
      </c>
      <c r="E2511">
        <v>13095.560915391101</v>
      </c>
      <c r="I2511" s="25"/>
    </row>
    <row r="2512" spans="1:9" x14ac:dyDescent="0.4">
      <c r="A2512" s="21">
        <v>42324</v>
      </c>
      <c r="B2512" s="22">
        <v>11750</v>
      </c>
      <c r="C2512">
        <v>11362.25</v>
      </c>
      <c r="D2512" s="26">
        <v>13054.293306588808</v>
      </c>
      <c r="E2512">
        <v>13051.407533509164</v>
      </c>
      <c r="I2512" s="25"/>
    </row>
    <row r="2513" spans="1:9" x14ac:dyDescent="0.4">
      <c r="A2513" s="21">
        <v>42325</v>
      </c>
      <c r="B2513" s="22">
        <v>12084</v>
      </c>
      <c r="C2513">
        <v>11685.227999999999</v>
      </c>
      <c r="D2513" s="26">
        <v>12504.163145038194</v>
      </c>
      <c r="E2513">
        <v>13116.402052509618</v>
      </c>
      <c r="I2513" s="25"/>
    </row>
    <row r="2514" spans="1:9" x14ac:dyDescent="0.4">
      <c r="A2514" s="21">
        <v>42326</v>
      </c>
      <c r="B2514" s="22">
        <v>12446</v>
      </c>
      <c r="C2514">
        <v>12035.281999999999</v>
      </c>
      <c r="D2514" s="26">
        <v>12580.026264980352</v>
      </c>
      <c r="E2514">
        <v>13140.40969331644</v>
      </c>
      <c r="I2514" s="25"/>
    </row>
    <row r="2515" spans="1:9" x14ac:dyDescent="0.4">
      <c r="A2515" s="21">
        <v>42327</v>
      </c>
      <c r="B2515" s="22">
        <v>9844</v>
      </c>
      <c r="C2515">
        <v>9519.1479999999992</v>
      </c>
      <c r="D2515" s="26">
        <v>12734.785569455218</v>
      </c>
      <c r="E2515">
        <v>13096.826121232569</v>
      </c>
      <c r="I2515" s="25"/>
    </row>
    <row r="2516" spans="1:9" x14ac:dyDescent="0.4">
      <c r="A2516" s="21">
        <v>42328</v>
      </c>
      <c r="B2516" s="22">
        <v>12593</v>
      </c>
      <c r="C2516">
        <v>12177.431</v>
      </c>
      <c r="D2516" s="26">
        <v>11953.457318877334</v>
      </c>
      <c r="E2516">
        <v>13052.668443089895</v>
      </c>
      <c r="I2516" s="25"/>
    </row>
    <row r="2517" spans="1:9" x14ac:dyDescent="0.4">
      <c r="A2517" s="21">
        <v>42329</v>
      </c>
      <c r="B2517" s="22">
        <v>11150</v>
      </c>
      <c r="C2517">
        <v>10782.05</v>
      </c>
      <c r="D2517" s="26">
        <v>12201.03481238032</v>
      </c>
      <c r="E2517">
        <v>13117.669210670707</v>
      </c>
      <c r="I2517" s="25"/>
    </row>
    <row r="2518" spans="1:9" x14ac:dyDescent="0.4">
      <c r="A2518" s="21">
        <v>42330</v>
      </c>
      <c r="B2518" s="22">
        <v>10200</v>
      </c>
      <c r="C2518">
        <v>9863.4</v>
      </c>
      <c r="D2518" s="26">
        <v>12161.213582324801</v>
      </c>
      <c r="E2518">
        <v>13141.679140163887</v>
      </c>
      <c r="I2518" s="25"/>
    </row>
    <row r="2519" spans="1:9" x14ac:dyDescent="0.4">
      <c r="A2519" s="21">
        <v>42331</v>
      </c>
      <c r="B2519" s="22">
        <v>12374</v>
      </c>
      <c r="C2519">
        <v>11965.657999999999</v>
      </c>
      <c r="D2519" s="26">
        <v>11588.213296815622</v>
      </c>
      <c r="E2519">
        <v>13098.09132707404</v>
      </c>
      <c r="I2519" s="25"/>
    </row>
    <row r="2520" spans="1:9" x14ac:dyDescent="0.4">
      <c r="A2520" s="21">
        <v>42332</v>
      </c>
      <c r="B2520" s="22">
        <v>12821</v>
      </c>
      <c r="C2520">
        <v>12397.906999999999</v>
      </c>
      <c r="D2520" s="26">
        <v>11832.342851235606</v>
      </c>
      <c r="E2520">
        <v>13053.929352670626</v>
      </c>
      <c r="I2520" s="25"/>
    </row>
    <row r="2521" spans="1:9" x14ac:dyDescent="0.4">
      <c r="A2521" s="21">
        <v>42333</v>
      </c>
      <c r="B2521" s="22">
        <v>12847</v>
      </c>
      <c r="C2521">
        <v>12423.048999999999</v>
      </c>
      <c r="D2521" s="26">
        <v>12110.239381296462</v>
      </c>
      <c r="E2521">
        <v>13118.936368831792</v>
      </c>
      <c r="I2521" s="25"/>
    </row>
    <row r="2522" spans="1:9" x14ac:dyDescent="0.4">
      <c r="A2522" s="21">
        <v>42334</v>
      </c>
      <c r="B2522" s="22">
        <v>12846</v>
      </c>
      <c r="C2522">
        <v>12422.082</v>
      </c>
      <c r="D2522" s="26">
        <v>12006.033388469081</v>
      </c>
      <c r="E2522">
        <v>13142.948587011337</v>
      </c>
      <c r="I2522" s="25"/>
    </row>
    <row r="2523" spans="1:9" x14ac:dyDescent="0.4">
      <c r="A2523" s="21">
        <v>42335</v>
      </c>
      <c r="B2523" s="22">
        <v>13056</v>
      </c>
      <c r="C2523">
        <v>12625.152</v>
      </c>
      <c r="D2523" s="26">
        <v>12265.796761750016</v>
      </c>
      <c r="E2523">
        <v>13099.356532915508</v>
      </c>
      <c r="I2523" s="25"/>
    </row>
    <row r="2524" spans="1:9" x14ac:dyDescent="0.4">
      <c r="A2524" s="21">
        <v>42336</v>
      </c>
      <c r="B2524" s="22">
        <v>11861</v>
      </c>
      <c r="C2524">
        <v>11469.587</v>
      </c>
      <c r="D2524" s="26">
        <v>12511.487250000879</v>
      </c>
      <c r="E2524">
        <v>13055.190262251355</v>
      </c>
      <c r="I2524" s="25"/>
    </row>
    <row r="2525" spans="1:9" x14ac:dyDescent="0.4">
      <c r="A2525" s="21">
        <v>42337</v>
      </c>
      <c r="B2525" s="22">
        <v>10745</v>
      </c>
      <c r="C2525">
        <v>10390.414999999999</v>
      </c>
      <c r="D2525" s="26">
        <v>12180.206105922502</v>
      </c>
      <c r="E2525">
        <v>13120.20352699288</v>
      </c>
      <c r="I2525" s="25"/>
    </row>
    <row r="2526" spans="1:9" x14ac:dyDescent="0.4">
      <c r="A2526" s="21">
        <v>42338</v>
      </c>
      <c r="B2526" s="22">
        <v>13588</v>
      </c>
      <c r="C2526">
        <v>13139.596</v>
      </c>
      <c r="D2526" s="26">
        <v>12067.489821964036</v>
      </c>
      <c r="E2526">
        <v>13144.218033858784</v>
      </c>
      <c r="I2526" s="25"/>
    </row>
    <row r="2527" spans="1:9" x14ac:dyDescent="0.4">
      <c r="A2527" s="21">
        <v>42339</v>
      </c>
      <c r="B2527" s="22">
        <v>13680</v>
      </c>
      <c r="C2527">
        <v>13228.56</v>
      </c>
      <c r="D2527" s="26">
        <v>12410.976743379619</v>
      </c>
      <c r="E2527">
        <v>13100.621738756976</v>
      </c>
      <c r="I2527" s="25"/>
    </row>
    <row r="2528" spans="1:9" x14ac:dyDescent="0.4">
      <c r="A2528" s="21">
        <v>42340</v>
      </c>
      <c r="B2528" s="22">
        <v>13368</v>
      </c>
      <c r="C2528">
        <v>12926.856</v>
      </c>
      <c r="D2528" s="26">
        <v>12375.975191635689</v>
      </c>
      <c r="E2528">
        <v>13056.451171832086</v>
      </c>
      <c r="I2528" s="25"/>
    </row>
    <row r="2529" spans="1:9" x14ac:dyDescent="0.4">
      <c r="A2529" s="21">
        <v>42341</v>
      </c>
      <c r="B2529" s="22">
        <v>10784</v>
      </c>
      <c r="C2529">
        <v>10428.127999999999</v>
      </c>
      <c r="D2529" s="26">
        <v>12706.49025193683</v>
      </c>
      <c r="E2529">
        <v>13121.470685153965</v>
      </c>
      <c r="I2529" s="25"/>
    </row>
    <row r="2530" spans="1:9" x14ac:dyDescent="0.4">
      <c r="A2530" s="21">
        <v>42342</v>
      </c>
      <c r="B2530" s="22">
        <v>13548</v>
      </c>
      <c r="C2530">
        <v>13100.915999999999</v>
      </c>
      <c r="D2530" s="26">
        <v>12487.309897472949</v>
      </c>
      <c r="E2530">
        <v>13145.487480706232</v>
      </c>
      <c r="I2530" s="25"/>
    </row>
    <row r="2531" spans="1:9" x14ac:dyDescent="0.4">
      <c r="A2531" s="21">
        <v>42343</v>
      </c>
      <c r="B2531" s="22">
        <v>12274</v>
      </c>
      <c r="C2531">
        <v>11868.958000000001</v>
      </c>
      <c r="D2531" s="26">
        <v>12413.947010958502</v>
      </c>
      <c r="E2531">
        <v>13101.886944598447</v>
      </c>
      <c r="I2531" s="25"/>
    </row>
    <row r="2532" spans="1:9" x14ac:dyDescent="0.4">
      <c r="A2532" s="21">
        <v>42344</v>
      </c>
      <c r="B2532" s="22">
        <v>11351</v>
      </c>
      <c r="C2532">
        <v>10976.416999999999</v>
      </c>
      <c r="D2532" s="26">
        <v>12517.698698125992</v>
      </c>
      <c r="E2532">
        <v>13057.712081412816</v>
      </c>
      <c r="I2532" s="25"/>
    </row>
    <row r="2533" spans="1:9" x14ac:dyDescent="0.4">
      <c r="A2533" s="21">
        <v>42345</v>
      </c>
      <c r="B2533" s="22">
        <v>10713</v>
      </c>
      <c r="C2533">
        <v>10359.471</v>
      </c>
      <c r="D2533" s="26">
        <v>12462.208824183448</v>
      </c>
      <c r="E2533">
        <v>13122.737843315052</v>
      </c>
      <c r="I2533" s="25"/>
    </row>
    <row r="2534" spans="1:9" x14ac:dyDescent="0.4">
      <c r="A2534" s="21">
        <v>42346</v>
      </c>
      <c r="B2534" s="22">
        <v>11240</v>
      </c>
      <c r="C2534">
        <v>10869.08</v>
      </c>
      <c r="D2534" s="26">
        <v>11925.967863675625</v>
      </c>
      <c r="E2534">
        <v>13146.756927553681</v>
      </c>
      <c r="I2534" s="25"/>
    </row>
    <row r="2535" spans="1:9" x14ac:dyDescent="0.4">
      <c r="A2535" s="21">
        <v>42347</v>
      </c>
      <c r="B2535" s="22">
        <v>10322</v>
      </c>
      <c r="C2535">
        <v>9981.3739999999998</v>
      </c>
      <c r="D2535" s="26">
        <v>11921.319787203834</v>
      </c>
      <c r="E2535">
        <v>13103.152150439915</v>
      </c>
      <c r="I2535" s="25"/>
    </row>
    <row r="2536" spans="1:9" x14ac:dyDescent="0.4">
      <c r="A2536" s="21">
        <v>42348</v>
      </c>
      <c r="B2536" s="22">
        <v>9587</v>
      </c>
      <c r="C2536">
        <v>9270.628999999999</v>
      </c>
      <c r="D2536" s="26">
        <v>11780.295197864467</v>
      </c>
      <c r="E2536">
        <v>13058.972990993545</v>
      </c>
      <c r="I2536" s="25"/>
    </row>
    <row r="2537" spans="1:9" x14ac:dyDescent="0.4">
      <c r="A2537" s="21">
        <v>42349</v>
      </c>
      <c r="B2537" s="22">
        <v>12265</v>
      </c>
      <c r="C2537">
        <v>11860.254999999999</v>
      </c>
      <c r="D2537" s="26">
        <v>11200.929840979747</v>
      </c>
      <c r="E2537">
        <v>13124.005001476138</v>
      </c>
      <c r="I2537" s="25"/>
    </row>
    <row r="2538" spans="1:9" x14ac:dyDescent="0.4">
      <c r="A2538" s="21">
        <v>42350</v>
      </c>
      <c r="B2538" s="22">
        <v>11076</v>
      </c>
      <c r="C2538">
        <v>10710.492</v>
      </c>
      <c r="D2538" s="26">
        <v>11463.973752530947</v>
      </c>
      <c r="E2538">
        <v>13148.026374401128</v>
      </c>
      <c r="I2538" s="25"/>
    </row>
    <row r="2539" spans="1:9" x14ac:dyDescent="0.4">
      <c r="A2539" s="21">
        <v>42351</v>
      </c>
      <c r="B2539" s="22">
        <v>10452</v>
      </c>
      <c r="C2539">
        <v>10107.083999999999</v>
      </c>
      <c r="D2539" s="26">
        <v>11508.282952224508</v>
      </c>
      <c r="E2539">
        <v>13104.417356281387</v>
      </c>
      <c r="I2539" s="25"/>
    </row>
    <row r="2540" spans="1:9" x14ac:dyDescent="0.4">
      <c r="A2540" s="21">
        <v>42352</v>
      </c>
      <c r="B2540" s="22">
        <v>12454</v>
      </c>
      <c r="C2540">
        <v>12043.018</v>
      </c>
      <c r="D2540" s="26">
        <v>11159.645354837032</v>
      </c>
      <c r="E2540">
        <v>13060.233900574276</v>
      </c>
      <c r="I2540" s="25"/>
    </row>
    <row r="2541" spans="1:9" x14ac:dyDescent="0.4">
      <c r="A2541" s="21">
        <v>42353</v>
      </c>
      <c r="B2541" s="22">
        <v>12692</v>
      </c>
      <c r="C2541">
        <v>12273.163999999999</v>
      </c>
      <c r="D2541" s="26">
        <v>11439.737312804693</v>
      </c>
      <c r="E2541">
        <v>13125.272159637223</v>
      </c>
      <c r="I2541" s="25"/>
    </row>
    <row r="2542" spans="1:9" x14ac:dyDescent="0.4">
      <c r="A2542" s="21">
        <v>42354</v>
      </c>
      <c r="B2542" s="22">
        <v>13062</v>
      </c>
      <c r="C2542">
        <v>12630.954</v>
      </c>
      <c r="D2542" s="26">
        <v>11743.079873360026</v>
      </c>
      <c r="E2542">
        <v>13149.295821248577</v>
      </c>
      <c r="I2542" s="25"/>
    </row>
    <row r="2543" spans="1:9" x14ac:dyDescent="0.4">
      <c r="A2543" s="21">
        <v>42355</v>
      </c>
      <c r="B2543" s="22">
        <v>10845</v>
      </c>
      <c r="C2543">
        <v>10487.115</v>
      </c>
      <c r="D2543" s="26">
        <v>11804.52375250327</v>
      </c>
      <c r="E2543">
        <v>13105.682562122855</v>
      </c>
      <c r="I2543" s="25"/>
    </row>
    <row r="2544" spans="1:9" x14ac:dyDescent="0.4">
      <c r="A2544" s="21">
        <v>42356</v>
      </c>
      <c r="B2544" s="22">
        <v>13607</v>
      </c>
      <c r="C2544">
        <v>13157.968999999999</v>
      </c>
      <c r="D2544" s="26">
        <v>11719.142892460119</v>
      </c>
      <c r="E2544">
        <v>13061.494810155005</v>
      </c>
      <c r="I2544" s="25"/>
    </row>
    <row r="2545" spans="1:9" x14ac:dyDescent="0.4">
      <c r="A2545" s="21">
        <v>42357</v>
      </c>
      <c r="B2545" s="22">
        <v>12259</v>
      </c>
      <c r="C2545">
        <v>11854.453</v>
      </c>
      <c r="D2545" s="26">
        <v>12129.457297139827</v>
      </c>
      <c r="E2545">
        <v>13126.539317798311</v>
      </c>
      <c r="I2545" s="25"/>
    </row>
    <row r="2546" spans="1:9" x14ac:dyDescent="0.4">
      <c r="A2546" s="21">
        <v>42358</v>
      </c>
      <c r="B2546" s="22">
        <v>11191</v>
      </c>
      <c r="C2546">
        <v>10821.697</v>
      </c>
      <c r="D2546" s="26">
        <v>11963.075439503416</v>
      </c>
      <c r="E2546">
        <v>13150.565268096027</v>
      </c>
      <c r="I2546" s="25"/>
    </row>
    <row r="2547" spans="1:9" x14ac:dyDescent="0.4">
      <c r="A2547" s="21">
        <v>42359</v>
      </c>
      <c r="B2547" s="22">
        <v>12938</v>
      </c>
      <c r="C2547">
        <v>12511.046</v>
      </c>
      <c r="D2547" s="26">
        <v>11949.010850517658</v>
      </c>
      <c r="E2547">
        <v>13106.947767964324</v>
      </c>
      <c r="I2547" s="25"/>
    </row>
    <row r="2548" spans="1:9" x14ac:dyDescent="0.4">
      <c r="A2548" s="21">
        <v>42360</v>
      </c>
      <c r="B2548" s="22">
        <v>13201</v>
      </c>
      <c r="C2548">
        <v>12765.367</v>
      </c>
      <c r="D2548" s="26">
        <v>12189.192948124057</v>
      </c>
      <c r="E2548">
        <v>13062.755719735736</v>
      </c>
      <c r="I2548" s="25"/>
    </row>
    <row r="2549" spans="1:9" x14ac:dyDescent="0.4">
      <c r="A2549" s="21">
        <v>42361</v>
      </c>
      <c r="B2549" s="22">
        <v>12799</v>
      </c>
      <c r="C2549">
        <v>12376.633</v>
      </c>
      <c r="D2549" s="26">
        <v>12150.138273527617</v>
      </c>
      <c r="E2549">
        <v>13127.806475959396</v>
      </c>
      <c r="I2549" s="25"/>
    </row>
    <row r="2550" spans="1:9" x14ac:dyDescent="0.4">
      <c r="A2550" s="21">
        <v>42362</v>
      </c>
      <c r="B2550" s="22">
        <v>9718</v>
      </c>
      <c r="C2550">
        <v>9397.3060000000005</v>
      </c>
      <c r="D2550" s="26">
        <v>12396.12885216004</v>
      </c>
      <c r="E2550">
        <v>13151.834714943474</v>
      </c>
      <c r="I2550" s="25"/>
    </row>
    <row r="2551" spans="1:9" x14ac:dyDescent="0.4">
      <c r="A2551" s="21">
        <v>42363</v>
      </c>
      <c r="B2551" s="22">
        <v>10731</v>
      </c>
      <c r="C2551">
        <v>10376.877</v>
      </c>
      <c r="D2551" s="26">
        <v>12039.66588809928</v>
      </c>
      <c r="E2551">
        <v>13108.212973805794</v>
      </c>
      <c r="I2551" s="25"/>
    </row>
    <row r="2552" spans="1:9" x14ac:dyDescent="0.4">
      <c r="A2552" s="21">
        <v>42364</v>
      </c>
      <c r="B2552" s="22">
        <v>9416</v>
      </c>
      <c r="C2552">
        <v>9105.271999999999</v>
      </c>
      <c r="D2552" s="26">
        <v>11627.673919321167</v>
      </c>
      <c r="E2552">
        <v>13064.016629316466</v>
      </c>
      <c r="I2552" s="25"/>
    </row>
    <row r="2553" spans="1:9" x14ac:dyDescent="0.4">
      <c r="A2553" s="21">
        <v>42365</v>
      </c>
      <c r="B2553" s="22">
        <v>10139</v>
      </c>
      <c r="C2553">
        <v>9804.4130000000005</v>
      </c>
      <c r="D2553" s="26">
        <v>11353.815464130879</v>
      </c>
      <c r="E2553">
        <v>13129.073634120483</v>
      </c>
      <c r="I2553" s="25"/>
    </row>
    <row r="2554" spans="1:9" x14ac:dyDescent="0.4">
      <c r="A2554" s="21">
        <v>42366</v>
      </c>
      <c r="B2554" s="22">
        <v>12281</v>
      </c>
      <c r="C2554">
        <v>11875.726999999999</v>
      </c>
      <c r="D2554" s="26">
        <v>11247.599287534544</v>
      </c>
      <c r="E2554">
        <v>13153.104161790923</v>
      </c>
      <c r="I2554" s="25"/>
    </row>
    <row r="2555" spans="1:9" x14ac:dyDescent="0.4">
      <c r="A2555" s="21">
        <v>42367</v>
      </c>
      <c r="B2555" s="22">
        <v>12223</v>
      </c>
      <c r="C2555">
        <v>11819.641</v>
      </c>
      <c r="D2555" s="26">
        <v>11209.641002924671</v>
      </c>
      <c r="E2555">
        <v>13109.478179647262</v>
      </c>
      <c r="I2555" s="25"/>
    </row>
    <row r="2556" spans="1:9" x14ac:dyDescent="0.4">
      <c r="A2556" s="21">
        <v>42368</v>
      </c>
      <c r="B2556" s="22">
        <v>11878</v>
      </c>
      <c r="C2556">
        <v>11486.026</v>
      </c>
      <c r="D2556" s="26">
        <v>11474.461024150323</v>
      </c>
      <c r="E2556">
        <v>13065.277538897197</v>
      </c>
      <c r="I2556" s="25"/>
    </row>
    <row r="2557" spans="1:9" x14ac:dyDescent="0.4">
      <c r="A2557" s="21">
        <v>42369</v>
      </c>
      <c r="B2557" s="22">
        <v>9423</v>
      </c>
      <c r="C2557">
        <v>9112.0409999999993</v>
      </c>
      <c r="D2557" s="26">
        <v>11666.600273021624</v>
      </c>
      <c r="E2557">
        <v>13130.34079228157</v>
      </c>
      <c r="I2557" s="25"/>
    </row>
    <row r="2558" spans="1:9" x14ac:dyDescent="0.4">
      <c r="A2558" s="21">
        <v>42370</v>
      </c>
      <c r="B2558" s="22">
        <v>9072</v>
      </c>
      <c r="C2558">
        <v>8772.6239999999998</v>
      </c>
      <c r="D2558" s="26">
        <v>11098.127941174414</v>
      </c>
      <c r="E2558">
        <v>13154.373608638371</v>
      </c>
      <c r="I2558" s="25"/>
    </row>
    <row r="2559" spans="1:9" x14ac:dyDescent="0.4">
      <c r="A2559" s="21">
        <v>42371</v>
      </c>
      <c r="B2559" s="22">
        <v>7717</v>
      </c>
      <c r="C2559">
        <v>7462.3389999999999</v>
      </c>
      <c r="D2559" s="26">
        <v>10855.723465468996</v>
      </c>
      <c r="E2559">
        <v>13110.743385488733</v>
      </c>
      <c r="I2559" s="25"/>
    </row>
    <row r="2560" spans="1:9" x14ac:dyDescent="0.4">
      <c r="A2560" s="21">
        <v>42372</v>
      </c>
      <c r="B2560" s="22">
        <v>8169</v>
      </c>
      <c r="C2560">
        <v>7899.4229999999998</v>
      </c>
      <c r="D2560" s="26">
        <v>10425.429581152193</v>
      </c>
      <c r="E2560">
        <v>13066.538448477926</v>
      </c>
      <c r="I2560" s="25"/>
    </row>
    <row r="2561" spans="1:9" x14ac:dyDescent="0.4">
      <c r="A2561" s="21">
        <v>42373</v>
      </c>
      <c r="B2561" s="22">
        <v>10261</v>
      </c>
      <c r="C2561">
        <v>9922.3869999999988</v>
      </c>
      <c r="D2561" s="26">
        <v>9878.8346848598903</v>
      </c>
      <c r="E2561">
        <v>13131.607950442656</v>
      </c>
      <c r="I2561" s="25"/>
    </row>
    <row r="2562" spans="1:9" x14ac:dyDescent="0.4">
      <c r="A2562" s="21">
        <v>42374</v>
      </c>
      <c r="B2562" s="22">
        <v>10670</v>
      </c>
      <c r="C2562">
        <v>10317.89</v>
      </c>
      <c r="D2562" s="26">
        <v>10004.92811681065</v>
      </c>
      <c r="E2562">
        <v>13155.64305548582</v>
      </c>
      <c r="I2562" s="25"/>
    </row>
    <row r="2563" spans="1:9" x14ac:dyDescent="0.4">
      <c r="A2563" s="21">
        <v>42375</v>
      </c>
      <c r="B2563" s="22">
        <v>10203</v>
      </c>
      <c r="C2563">
        <v>9866.3009999999995</v>
      </c>
      <c r="D2563" s="26">
        <v>10202.047476096717</v>
      </c>
      <c r="E2563">
        <v>13112.008591330201</v>
      </c>
      <c r="I2563" s="25"/>
    </row>
    <row r="2564" spans="1:9" x14ac:dyDescent="0.4">
      <c r="A2564" s="21">
        <v>42376</v>
      </c>
      <c r="B2564" s="22">
        <v>6706</v>
      </c>
      <c r="C2564">
        <v>6484.7020000000002</v>
      </c>
      <c r="D2564" s="26">
        <v>10056.356211567378</v>
      </c>
      <c r="E2564">
        <v>13067.799358058655</v>
      </c>
      <c r="I2564" s="25"/>
    </row>
    <row r="2565" spans="1:9" x14ac:dyDescent="0.4">
      <c r="A2565" s="21">
        <v>42377</v>
      </c>
      <c r="B2565" s="22">
        <v>9484</v>
      </c>
      <c r="C2565">
        <v>9171.0280000000002</v>
      </c>
      <c r="D2565" s="26">
        <v>9577.0207006144428</v>
      </c>
      <c r="E2565">
        <v>13132.875108603743</v>
      </c>
      <c r="I2565" s="25"/>
    </row>
    <row r="2566" spans="1:9" x14ac:dyDescent="0.4">
      <c r="A2566" s="21">
        <v>42378</v>
      </c>
      <c r="B2566" s="22">
        <v>9056</v>
      </c>
      <c r="C2566">
        <v>8757.152</v>
      </c>
      <c r="D2566" s="26">
        <v>9637.3700044474263</v>
      </c>
      <c r="E2566">
        <v>13156.912502333267</v>
      </c>
      <c r="I2566" s="25"/>
    </row>
    <row r="2567" spans="1:9" x14ac:dyDescent="0.4">
      <c r="A2567" s="21">
        <v>42379</v>
      </c>
      <c r="B2567" s="22">
        <v>8786</v>
      </c>
      <c r="C2567">
        <v>8496.0619999999999</v>
      </c>
      <c r="D2567" s="26">
        <v>9360.4156733757518</v>
      </c>
      <c r="E2567">
        <v>13113.273797171671</v>
      </c>
      <c r="I2567" s="25"/>
    </row>
    <row r="2568" spans="1:9" x14ac:dyDescent="0.4">
      <c r="A2568" s="21">
        <v>42380</v>
      </c>
      <c r="B2568" s="22">
        <v>10584</v>
      </c>
      <c r="C2568">
        <v>10234.727999999999</v>
      </c>
      <c r="D2568" s="26">
        <v>9375.089420201688</v>
      </c>
      <c r="E2568">
        <v>13069.060267639386</v>
      </c>
      <c r="I2568" s="25"/>
    </row>
    <row r="2569" spans="1:9" x14ac:dyDescent="0.4">
      <c r="A2569" s="21">
        <v>42381</v>
      </c>
      <c r="B2569" s="22">
        <v>10707</v>
      </c>
      <c r="C2569">
        <v>10353.669</v>
      </c>
      <c r="D2569" s="26">
        <v>9640.1333888884728</v>
      </c>
      <c r="E2569">
        <v>13134.142266764829</v>
      </c>
      <c r="I2569" s="25"/>
    </row>
    <row r="2570" spans="1:9" x14ac:dyDescent="0.4">
      <c r="A2570" s="21">
        <v>42382</v>
      </c>
      <c r="B2570" s="22">
        <v>10675</v>
      </c>
      <c r="C2570">
        <v>10322.725</v>
      </c>
      <c r="D2570" s="26">
        <v>9625.5926732046719</v>
      </c>
      <c r="E2570">
        <v>13158.181949180715</v>
      </c>
      <c r="I2570" s="25"/>
    </row>
    <row r="2571" spans="1:9" x14ac:dyDescent="0.4">
      <c r="A2571" s="21">
        <v>42383</v>
      </c>
      <c r="B2571" s="22">
        <v>8531</v>
      </c>
      <c r="C2571">
        <v>8249.476999999999</v>
      </c>
      <c r="D2571" s="26">
        <v>9936.1734841669295</v>
      </c>
      <c r="E2571">
        <v>13114.53900301314</v>
      </c>
      <c r="I2571" s="25"/>
    </row>
    <row r="2572" spans="1:9" x14ac:dyDescent="0.4">
      <c r="A2572" s="21">
        <v>42384</v>
      </c>
      <c r="B2572" s="22">
        <v>10638</v>
      </c>
      <c r="C2572">
        <v>10286.946</v>
      </c>
      <c r="D2572" s="26">
        <v>9775.1392569229065</v>
      </c>
      <c r="E2572">
        <v>13070.321177220116</v>
      </c>
      <c r="I2572" s="25"/>
    </row>
    <row r="2573" spans="1:9" x14ac:dyDescent="0.4">
      <c r="A2573" s="21">
        <v>42385</v>
      </c>
      <c r="B2573" s="22">
        <v>13203</v>
      </c>
      <c r="C2573">
        <v>12767.300999999999</v>
      </c>
      <c r="D2573" s="26">
        <v>9725.2856215221909</v>
      </c>
      <c r="E2573">
        <v>13135.409424925916</v>
      </c>
      <c r="I2573" s="25"/>
    </row>
    <row r="2574" spans="1:9" x14ac:dyDescent="0.4">
      <c r="A2574" s="21">
        <v>42386</v>
      </c>
      <c r="B2574" s="22">
        <v>13017</v>
      </c>
      <c r="C2574">
        <v>12587.439</v>
      </c>
      <c r="D2574" s="26">
        <v>10400.818806641959</v>
      </c>
      <c r="E2574">
        <v>13159.451396028164</v>
      </c>
      <c r="I2574" s="25"/>
    </row>
    <row r="2575" spans="1:9" x14ac:dyDescent="0.4">
      <c r="A2575" s="21">
        <v>42387</v>
      </c>
      <c r="B2575" s="22">
        <v>10733</v>
      </c>
      <c r="C2575">
        <v>10378.811</v>
      </c>
      <c r="D2575" s="26">
        <v>10935.940573166621</v>
      </c>
      <c r="E2575">
        <v>13115.80420885461</v>
      </c>
      <c r="I2575" s="25"/>
    </row>
    <row r="2576" spans="1:9" x14ac:dyDescent="0.4">
      <c r="A2576" s="21">
        <v>42388</v>
      </c>
      <c r="B2576" s="22">
        <v>15307</v>
      </c>
      <c r="C2576">
        <v>14801.868999999999</v>
      </c>
      <c r="D2576" s="26">
        <v>10731.257043117515</v>
      </c>
      <c r="E2576">
        <v>13071.582086800847</v>
      </c>
      <c r="I2576" s="25"/>
    </row>
    <row r="2577" spans="1:9" x14ac:dyDescent="0.4">
      <c r="A2577" s="21">
        <v>42389</v>
      </c>
      <c r="B2577" s="22">
        <v>16116</v>
      </c>
      <c r="C2577">
        <v>15584.171999999999</v>
      </c>
      <c r="D2577" s="26">
        <v>11582.318293967235</v>
      </c>
      <c r="E2577">
        <v>13136.676583087003</v>
      </c>
      <c r="I2577" s="25"/>
    </row>
    <row r="2578" spans="1:9" x14ac:dyDescent="0.4">
      <c r="A2578" s="21">
        <v>42390</v>
      </c>
      <c r="B2578" s="22">
        <v>8697</v>
      </c>
      <c r="C2578">
        <v>8409.9989999999998</v>
      </c>
      <c r="D2578" s="26">
        <v>12399.061018106235</v>
      </c>
      <c r="E2578">
        <v>13160.720842875611</v>
      </c>
      <c r="I2578" s="25"/>
    </row>
    <row r="2579" spans="1:9" x14ac:dyDescent="0.4">
      <c r="A2579" s="21">
        <v>42391</v>
      </c>
      <c r="B2579" s="22">
        <v>12603</v>
      </c>
      <c r="C2579">
        <v>12187.100999999999</v>
      </c>
      <c r="D2579" s="26">
        <v>11679.288820269057</v>
      </c>
      <c r="E2579">
        <v>13117.06941469608</v>
      </c>
      <c r="I2579" s="25"/>
    </row>
    <row r="2580" spans="1:9" x14ac:dyDescent="0.4">
      <c r="A2580" s="21">
        <v>42392</v>
      </c>
      <c r="B2580" s="22">
        <v>16215</v>
      </c>
      <c r="C2580">
        <v>15679.904999999999</v>
      </c>
      <c r="D2580" s="26">
        <v>11935.306773078722</v>
      </c>
      <c r="E2580">
        <v>13072.842996381576</v>
      </c>
      <c r="I2580" s="25"/>
    </row>
    <row r="2581" spans="1:9" x14ac:dyDescent="0.4">
      <c r="A2581" s="21">
        <v>42393</v>
      </c>
      <c r="B2581" s="22">
        <v>14575</v>
      </c>
      <c r="C2581">
        <v>14094.025</v>
      </c>
      <c r="D2581" s="26">
        <v>12592.726115821235</v>
      </c>
      <c r="E2581">
        <v>13137.943741248087</v>
      </c>
      <c r="I2581" s="25"/>
    </row>
    <row r="2582" spans="1:9" x14ac:dyDescent="0.4">
      <c r="A2582" s="21">
        <v>42394</v>
      </c>
      <c r="B2582" s="22">
        <v>16201</v>
      </c>
      <c r="C2582">
        <v>15666.367</v>
      </c>
      <c r="D2582" s="26">
        <v>12855.144677907081</v>
      </c>
      <c r="E2582">
        <v>13161.99028972306</v>
      </c>
      <c r="I2582" s="25"/>
    </row>
    <row r="2583" spans="1:9" x14ac:dyDescent="0.4">
      <c r="A2583" s="21">
        <v>42395</v>
      </c>
      <c r="B2583" s="22">
        <v>17509</v>
      </c>
      <c r="C2583">
        <v>16931.202999999998</v>
      </c>
      <c r="D2583" s="26">
        <v>13567.610117467151</v>
      </c>
      <c r="E2583">
        <v>13118.334620537547</v>
      </c>
      <c r="I2583" s="25"/>
    </row>
    <row r="2584" spans="1:9" x14ac:dyDescent="0.4">
      <c r="A2584" s="21">
        <v>42396</v>
      </c>
      <c r="B2584" s="22">
        <v>16550</v>
      </c>
      <c r="C2584">
        <v>16003.85</v>
      </c>
      <c r="D2584" s="26">
        <v>14128.861119543664</v>
      </c>
      <c r="E2584">
        <v>13074.103905962305</v>
      </c>
      <c r="I2584" s="25"/>
    </row>
    <row r="2585" spans="1:9" x14ac:dyDescent="0.4">
      <c r="A2585" s="21">
        <v>42397</v>
      </c>
      <c r="B2585" s="22">
        <v>13753</v>
      </c>
      <c r="C2585">
        <v>13299.151</v>
      </c>
      <c r="D2585" s="26">
        <v>14474.376435211037</v>
      </c>
      <c r="E2585">
        <v>13139.210899409176</v>
      </c>
      <c r="I2585" s="25"/>
    </row>
    <row r="2586" spans="1:9" x14ac:dyDescent="0.4">
      <c r="A2586" s="21">
        <v>42398</v>
      </c>
      <c r="B2586" s="22">
        <v>13061</v>
      </c>
      <c r="C2586">
        <v>12629.986999999999</v>
      </c>
      <c r="D2586" s="26">
        <v>14543.736301085602</v>
      </c>
      <c r="E2586">
        <v>13163.259736570508</v>
      </c>
      <c r="I2586" s="25"/>
    </row>
    <row r="2587" spans="1:9" x14ac:dyDescent="0.4">
      <c r="A2587" s="21">
        <v>42399</v>
      </c>
      <c r="B2587" s="22">
        <v>11490</v>
      </c>
      <c r="C2587">
        <v>11110.83</v>
      </c>
      <c r="D2587" s="26">
        <v>14201.475016152446</v>
      </c>
      <c r="E2587">
        <v>13119.599826379017</v>
      </c>
      <c r="I2587" s="25"/>
    </row>
    <row r="2588" spans="1:9" x14ac:dyDescent="0.4">
      <c r="A2588" s="21">
        <v>42400</v>
      </c>
      <c r="B2588" s="22">
        <v>10653</v>
      </c>
      <c r="C2588">
        <v>10301.450999999999</v>
      </c>
      <c r="D2588" s="26">
        <v>13674.414326229155</v>
      </c>
      <c r="E2588">
        <v>13075.364815543036</v>
      </c>
      <c r="I2588" s="25"/>
    </row>
    <row r="2589" spans="1:9" x14ac:dyDescent="0.4">
      <c r="A2589" s="21">
        <v>42401</v>
      </c>
      <c r="B2589" s="22">
        <v>13661</v>
      </c>
      <c r="C2589">
        <v>13210.187</v>
      </c>
      <c r="D2589" s="26">
        <v>13345.015593807926</v>
      </c>
      <c r="E2589">
        <v>13140.478057570261</v>
      </c>
      <c r="I2589" s="25"/>
    </row>
    <row r="2590" spans="1:9" x14ac:dyDescent="0.4">
      <c r="A2590" s="21">
        <v>42402</v>
      </c>
      <c r="B2590" s="22">
        <v>13783</v>
      </c>
      <c r="C2590">
        <v>13328.161</v>
      </c>
      <c r="D2590" s="26">
        <v>13284.116083285353</v>
      </c>
      <c r="E2590">
        <v>13164.529183417957</v>
      </c>
      <c r="I2590" s="25"/>
    </row>
    <row r="2591" spans="1:9" x14ac:dyDescent="0.4">
      <c r="A2591" s="21">
        <v>42403</v>
      </c>
      <c r="B2591" s="22">
        <v>13684</v>
      </c>
      <c r="C2591">
        <v>13232.428</v>
      </c>
      <c r="D2591" s="26">
        <v>13275.128619561323</v>
      </c>
      <c r="E2591">
        <v>13120.865032220487</v>
      </c>
      <c r="I2591" s="25"/>
    </row>
    <row r="2592" spans="1:9" x14ac:dyDescent="0.4">
      <c r="A2592" s="21">
        <v>42404</v>
      </c>
      <c r="B2592" s="22">
        <v>10850</v>
      </c>
      <c r="C2592">
        <v>10491.949999999999</v>
      </c>
      <c r="D2592" s="26">
        <v>13552.580834215782</v>
      </c>
      <c r="E2592">
        <v>13076.625725123766</v>
      </c>
      <c r="I2592" s="25"/>
    </row>
    <row r="2593" spans="1:9" x14ac:dyDescent="0.4">
      <c r="A2593" s="21">
        <v>42405</v>
      </c>
      <c r="B2593" s="22">
        <v>13266</v>
      </c>
      <c r="C2593">
        <v>12828.222</v>
      </c>
      <c r="D2593" s="26">
        <v>13006.192646633901</v>
      </c>
      <c r="E2593">
        <v>13141.745215731349</v>
      </c>
      <c r="I2593" s="25"/>
    </row>
    <row r="2594" spans="1:9" x14ac:dyDescent="0.4">
      <c r="A2594" s="21">
        <v>42406</v>
      </c>
      <c r="B2594" s="22">
        <v>11717</v>
      </c>
      <c r="C2594">
        <v>11330.339</v>
      </c>
      <c r="D2594" s="26">
        <v>12959.316905854592</v>
      </c>
      <c r="E2594">
        <v>13165.798630265404</v>
      </c>
      <c r="I2594" s="25"/>
    </row>
    <row r="2595" spans="1:9" x14ac:dyDescent="0.4">
      <c r="A2595" s="21">
        <v>42407</v>
      </c>
      <c r="B2595" s="22">
        <v>10668</v>
      </c>
      <c r="C2595">
        <v>10315.956</v>
      </c>
      <c r="D2595" s="26">
        <v>12916.635269581262</v>
      </c>
      <c r="E2595">
        <v>13122.130238061956</v>
      </c>
      <c r="I2595" s="25"/>
    </row>
    <row r="2596" spans="1:9" x14ac:dyDescent="0.4">
      <c r="A2596" s="21">
        <v>42408</v>
      </c>
      <c r="B2596" s="22">
        <v>12787</v>
      </c>
      <c r="C2596">
        <v>12365.029</v>
      </c>
      <c r="D2596" s="26">
        <v>12487.913811815981</v>
      </c>
      <c r="E2596">
        <v>13077.886634704497</v>
      </c>
      <c r="I2596" s="25"/>
    </row>
    <row r="2597" spans="1:9" x14ac:dyDescent="0.4">
      <c r="A2597" s="21">
        <v>42409</v>
      </c>
      <c r="B2597" s="22">
        <v>13261</v>
      </c>
      <c r="C2597">
        <v>12823.386999999999</v>
      </c>
      <c r="D2597" s="26">
        <v>12430.618805317203</v>
      </c>
      <c r="E2597">
        <v>13143.012373892434</v>
      </c>
      <c r="I2597" s="25"/>
    </row>
    <row r="2598" spans="1:9" x14ac:dyDescent="0.4">
      <c r="A2598" s="21">
        <v>42410</v>
      </c>
      <c r="B2598" s="22">
        <v>13163</v>
      </c>
      <c r="C2598">
        <v>12728.620999999999</v>
      </c>
      <c r="D2598" s="26">
        <v>12707.756477721141</v>
      </c>
      <c r="E2598">
        <v>13167.068077112852</v>
      </c>
      <c r="I2598" s="25"/>
    </row>
    <row r="2599" spans="1:9" x14ac:dyDescent="0.4">
      <c r="A2599" s="21">
        <v>42411</v>
      </c>
      <c r="B2599" s="22">
        <v>10467</v>
      </c>
      <c r="C2599">
        <v>10121.589</v>
      </c>
      <c r="D2599" s="26">
        <v>12753.133374137184</v>
      </c>
      <c r="E2599">
        <v>13123.395443903426</v>
      </c>
      <c r="I2599" s="25"/>
    </row>
    <row r="2600" spans="1:9" x14ac:dyDescent="0.4">
      <c r="A2600" s="21">
        <v>42412</v>
      </c>
      <c r="B2600" s="22">
        <v>12939</v>
      </c>
      <c r="C2600">
        <v>12512.012999999999</v>
      </c>
      <c r="D2600" s="26">
        <v>12284.405671004462</v>
      </c>
      <c r="E2600">
        <v>13079.147544285226</v>
      </c>
      <c r="I2600" s="25"/>
    </row>
    <row r="2601" spans="1:9" x14ac:dyDescent="0.4">
      <c r="A2601" s="21">
        <v>42413</v>
      </c>
      <c r="B2601" s="22">
        <v>11438</v>
      </c>
      <c r="C2601">
        <v>11060.546</v>
      </c>
      <c r="D2601" s="26">
        <v>12525.710217965727</v>
      </c>
      <c r="E2601">
        <v>13144.279532053521</v>
      </c>
      <c r="I2601" s="25"/>
    </row>
    <row r="2602" spans="1:9" x14ac:dyDescent="0.4">
      <c r="A2602" s="21">
        <v>42414</v>
      </c>
      <c r="B2602" s="22">
        <v>10643</v>
      </c>
      <c r="C2602">
        <v>10291.780999999999</v>
      </c>
      <c r="D2602" s="26">
        <v>12283.663844448134</v>
      </c>
      <c r="E2602">
        <v>13168.337523960301</v>
      </c>
      <c r="I2602" s="25"/>
    </row>
    <row r="2603" spans="1:9" x14ac:dyDescent="0.4">
      <c r="A2603" s="21">
        <v>42415</v>
      </c>
      <c r="B2603" s="22">
        <v>12822</v>
      </c>
      <c r="C2603">
        <v>12398.874</v>
      </c>
      <c r="D2603" s="26">
        <v>11962.205469991917</v>
      </c>
      <c r="E2603">
        <v>13124.660649744896</v>
      </c>
      <c r="I2603" s="25"/>
    </row>
    <row r="2604" spans="1:9" x14ac:dyDescent="0.4">
      <c r="A2604" s="21">
        <v>42416</v>
      </c>
      <c r="B2604" s="22">
        <v>13411</v>
      </c>
      <c r="C2604">
        <v>12968.437</v>
      </c>
      <c r="D2604" s="26">
        <v>12209.733674720794</v>
      </c>
      <c r="E2604">
        <v>13080.408453865955</v>
      </c>
      <c r="I2604" s="25"/>
    </row>
    <row r="2605" spans="1:9" x14ac:dyDescent="0.4">
      <c r="A2605" s="21">
        <v>42417</v>
      </c>
      <c r="B2605" s="22">
        <v>13269</v>
      </c>
      <c r="C2605">
        <v>12831.123</v>
      </c>
      <c r="D2605" s="26">
        <v>12330.895156136252</v>
      </c>
      <c r="E2605">
        <v>13145.546690214607</v>
      </c>
      <c r="I2605" s="25"/>
    </row>
    <row r="2606" spans="1:9" x14ac:dyDescent="0.4">
      <c r="A2606" s="21">
        <v>42418</v>
      </c>
      <c r="B2606" s="22">
        <v>10590</v>
      </c>
      <c r="C2606">
        <v>10240.529999999999</v>
      </c>
      <c r="D2606" s="26">
        <v>12462.172939645707</v>
      </c>
      <c r="E2606">
        <v>13169.606970807748</v>
      </c>
      <c r="I2606" s="25"/>
    </row>
    <row r="2607" spans="1:9" x14ac:dyDescent="0.4">
      <c r="A2607" s="21">
        <v>42419</v>
      </c>
      <c r="B2607" s="22">
        <v>12914</v>
      </c>
      <c r="C2607">
        <v>12487.838</v>
      </c>
      <c r="D2607" s="26">
        <v>12270.793584727004</v>
      </c>
      <c r="E2607">
        <v>13125.925855586365</v>
      </c>
      <c r="I2607" s="25"/>
    </row>
    <row r="2608" spans="1:9" x14ac:dyDescent="0.4">
      <c r="A2608" s="21">
        <v>42420</v>
      </c>
      <c r="B2608" s="22">
        <v>11523</v>
      </c>
      <c r="C2608">
        <v>11142.741</v>
      </c>
      <c r="D2608" s="26">
        <v>12297.768364052416</v>
      </c>
      <c r="E2608">
        <v>13081.669363446686</v>
      </c>
      <c r="I2608" s="25"/>
    </row>
    <row r="2609" spans="1:9" x14ac:dyDescent="0.4">
      <c r="A2609" s="21">
        <v>42421</v>
      </c>
      <c r="B2609" s="22">
        <v>10317</v>
      </c>
      <c r="C2609">
        <v>9976.5389999999989</v>
      </c>
      <c r="D2609" s="26">
        <v>12112.61235801741</v>
      </c>
      <c r="E2609">
        <v>13146.813848375694</v>
      </c>
      <c r="I2609" s="25"/>
    </row>
    <row r="2610" spans="1:9" x14ac:dyDescent="0.4">
      <c r="A2610" s="21">
        <v>42422</v>
      </c>
      <c r="B2610" s="22">
        <v>12335</v>
      </c>
      <c r="C2610">
        <v>11927.945</v>
      </c>
      <c r="D2610" s="26">
        <v>11964.85388977424</v>
      </c>
      <c r="E2610">
        <v>13170.876417655198</v>
      </c>
      <c r="I2610" s="25"/>
    </row>
    <row r="2611" spans="1:9" x14ac:dyDescent="0.4">
      <c r="A2611" s="21">
        <v>42423</v>
      </c>
      <c r="B2611" s="22">
        <v>10938</v>
      </c>
      <c r="C2611">
        <v>10577.046</v>
      </c>
      <c r="D2611" s="26">
        <v>11930.464338991547</v>
      </c>
      <c r="E2611">
        <v>13127.191061427833</v>
      </c>
      <c r="I2611" s="25"/>
    </row>
    <row r="2612" spans="1:9" x14ac:dyDescent="0.4">
      <c r="A2612" s="21">
        <v>42424</v>
      </c>
      <c r="B2612" s="22">
        <v>12131</v>
      </c>
      <c r="C2612">
        <v>11730.677</v>
      </c>
      <c r="D2612" s="26">
        <v>11697.528803762223</v>
      </c>
      <c r="E2612">
        <v>13082.930273027418</v>
      </c>
      <c r="I2612" s="25"/>
    </row>
    <row r="2613" spans="1:9" x14ac:dyDescent="0.4">
      <c r="A2613" s="21">
        <v>42425</v>
      </c>
      <c r="B2613" s="22">
        <v>13223</v>
      </c>
      <c r="C2613">
        <v>12786.641</v>
      </c>
      <c r="D2613" s="26">
        <v>11941.602564250714</v>
      </c>
      <c r="E2613">
        <v>13148.08100653678</v>
      </c>
      <c r="I2613" s="25"/>
    </row>
    <row r="2614" spans="1:9" x14ac:dyDescent="0.4">
      <c r="A2614" s="21">
        <v>42426</v>
      </c>
      <c r="B2614" s="22">
        <v>15547</v>
      </c>
      <c r="C2614">
        <v>15033.948999999999</v>
      </c>
      <c r="D2614" s="26">
        <v>12034.943767737674</v>
      </c>
      <c r="E2614">
        <v>13172.145864502645</v>
      </c>
      <c r="I2614" s="25"/>
    </row>
    <row r="2615" spans="1:9" x14ac:dyDescent="0.4">
      <c r="A2615" s="21">
        <v>42427</v>
      </c>
      <c r="B2615" s="22">
        <v>12972</v>
      </c>
      <c r="C2615">
        <v>12543.923999999999</v>
      </c>
      <c r="D2615" s="26">
        <v>12549.768151929311</v>
      </c>
      <c r="E2615">
        <v>13128.456267269303</v>
      </c>
      <c r="I2615" s="25"/>
    </row>
    <row r="2616" spans="1:9" x14ac:dyDescent="0.4">
      <c r="A2616" s="21">
        <v>42428</v>
      </c>
      <c r="B2616" s="22">
        <v>12440</v>
      </c>
      <c r="C2616">
        <v>12029.48</v>
      </c>
      <c r="D2616" s="26">
        <v>12816.73340386625</v>
      </c>
      <c r="E2616">
        <v>13084.191182608149</v>
      </c>
      <c r="I2616" s="25"/>
    </row>
    <row r="2617" spans="1:9" x14ac:dyDescent="0.4">
      <c r="A2617" s="21">
        <v>42429</v>
      </c>
      <c r="B2617" s="22">
        <v>14530</v>
      </c>
      <c r="C2617">
        <v>14050.51</v>
      </c>
      <c r="D2617" s="26">
        <v>12665.363216733278</v>
      </c>
      <c r="E2617">
        <v>13149.348164697865</v>
      </c>
      <c r="I2617" s="25"/>
    </row>
    <row r="2618" spans="1:9" x14ac:dyDescent="0.4">
      <c r="A2618" s="21">
        <v>42430</v>
      </c>
      <c r="B2618" s="22">
        <v>12821</v>
      </c>
      <c r="C2618">
        <v>12397.906999999999</v>
      </c>
      <c r="D2618" s="26">
        <v>12867.040149288938</v>
      </c>
      <c r="E2618">
        <v>13173.415311350092</v>
      </c>
      <c r="I2618" s="25"/>
    </row>
    <row r="2619" spans="1:9" x14ac:dyDescent="0.4">
      <c r="A2619" s="21">
        <v>42431</v>
      </c>
      <c r="B2619" s="22">
        <v>13160</v>
      </c>
      <c r="C2619">
        <v>12725.72</v>
      </c>
      <c r="D2619" s="26">
        <v>13050.258876004649</v>
      </c>
      <c r="E2619">
        <v>13129.721473110772</v>
      </c>
      <c r="I2619" s="25"/>
    </row>
    <row r="2620" spans="1:9" x14ac:dyDescent="0.4">
      <c r="A2620" s="21">
        <v>42432</v>
      </c>
      <c r="B2620" s="22">
        <v>10758</v>
      </c>
      <c r="C2620">
        <v>10402.985999999999</v>
      </c>
      <c r="D2620" s="26">
        <v>13007.012190759027</v>
      </c>
      <c r="E2620">
        <v>13085.452092188878</v>
      </c>
      <c r="I2620" s="25"/>
    </row>
    <row r="2621" spans="1:9" x14ac:dyDescent="0.4">
      <c r="A2621" s="21">
        <v>42433</v>
      </c>
      <c r="B2621" s="22">
        <v>13420</v>
      </c>
      <c r="C2621">
        <v>12977.14</v>
      </c>
      <c r="D2621" s="26">
        <v>12517.317567251974</v>
      </c>
      <c r="E2621">
        <v>13150.615322858952</v>
      </c>
      <c r="I2621" s="25"/>
    </row>
    <row r="2622" spans="1:9" x14ac:dyDescent="0.4">
      <c r="A2622" s="21">
        <v>42434</v>
      </c>
      <c r="B2622" s="22">
        <v>11437</v>
      </c>
      <c r="C2622">
        <v>11059.579</v>
      </c>
      <c r="D2622" s="26">
        <v>12853.911461146665</v>
      </c>
      <c r="E2622">
        <v>13174.684758197542</v>
      </c>
      <c r="I2622" s="25"/>
    </row>
    <row r="2623" spans="1:9" x14ac:dyDescent="0.4">
      <c r="A2623" s="21">
        <v>42435</v>
      </c>
      <c r="B2623" s="22">
        <v>10376</v>
      </c>
      <c r="C2623">
        <v>10033.592000000001</v>
      </c>
      <c r="D2623" s="26">
        <v>12532.177411611854</v>
      </c>
      <c r="E2623">
        <v>13130.986678952242</v>
      </c>
      <c r="I2623" s="25"/>
    </row>
    <row r="2624" spans="1:9" x14ac:dyDescent="0.4">
      <c r="A2624" s="21">
        <v>42436</v>
      </c>
      <c r="B2624" s="22">
        <v>12187</v>
      </c>
      <c r="C2624">
        <v>11784.829</v>
      </c>
      <c r="D2624" s="26">
        <v>12104.069956902958</v>
      </c>
      <c r="E2624">
        <v>13086.713001769609</v>
      </c>
      <c r="I2624" s="25"/>
    </row>
    <row r="2625" spans="1:9" x14ac:dyDescent="0.4">
      <c r="A2625" s="21">
        <v>42437</v>
      </c>
      <c r="B2625" s="22">
        <v>12753</v>
      </c>
      <c r="C2625">
        <v>12332.151</v>
      </c>
      <c r="D2625" s="26">
        <v>12267.940100755812</v>
      </c>
      <c r="E2625">
        <v>13151.882481020039</v>
      </c>
      <c r="I2625" s="25"/>
    </row>
    <row r="2626" spans="1:9" x14ac:dyDescent="0.4">
      <c r="A2626" s="21">
        <v>42438</v>
      </c>
      <c r="B2626" s="22">
        <v>12850</v>
      </c>
      <c r="C2626">
        <v>12425.949999999999</v>
      </c>
      <c r="D2626" s="26">
        <v>12246.136983937351</v>
      </c>
      <c r="E2626">
        <v>13175.954205044989</v>
      </c>
      <c r="I2626" s="25"/>
    </row>
    <row r="2627" spans="1:9" x14ac:dyDescent="0.4">
      <c r="A2627" s="21">
        <v>42439</v>
      </c>
      <c r="B2627" s="22">
        <v>10129</v>
      </c>
      <c r="C2627">
        <v>9794.7430000000004</v>
      </c>
      <c r="D2627" s="26">
        <v>12296.819574560455</v>
      </c>
      <c r="E2627">
        <v>13132.251884793712</v>
      </c>
      <c r="I2627" s="25"/>
    </row>
    <row r="2628" spans="1:9" x14ac:dyDescent="0.4">
      <c r="A2628" s="21">
        <v>42440</v>
      </c>
      <c r="B2628" s="22">
        <v>12763</v>
      </c>
      <c r="C2628">
        <v>12341.821</v>
      </c>
      <c r="D2628" s="26">
        <v>12098.386298969492</v>
      </c>
      <c r="E2628">
        <v>13087.973911350338</v>
      </c>
      <c r="I2628" s="25"/>
    </row>
    <row r="2629" spans="1:9" x14ac:dyDescent="0.4">
      <c r="A2629" s="21">
        <v>42441</v>
      </c>
      <c r="B2629" s="22">
        <v>11334</v>
      </c>
      <c r="C2629">
        <v>10959.977999999999</v>
      </c>
      <c r="D2629" s="26">
        <v>12108.528489992535</v>
      </c>
      <c r="E2629">
        <v>13153.149639181125</v>
      </c>
      <c r="I2629" s="25"/>
    </row>
    <row r="2630" spans="1:9" x14ac:dyDescent="0.4">
      <c r="A2630" s="21">
        <v>42442</v>
      </c>
      <c r="B2630" s="22">
        <v>10183</v>
      </c>
      <c r="C2630">
        <v>9846.9609999999993</v>
      </c>
      <c r="D2630" s="26">
        <v>11898.437723792371</v>
      </c>
      <c r="E2630">
        <v>13177.22365189244</v>
      </c>
      <c r="I2630" s="25"/>
    </row>
    <row r="2631" spans="1:9" x14ac:dyDescent="0.4">
      <c r="A2631" s="21">
        <v>42443</v>
      </c>
      <c r="B2631" s="22">
        <v>12464</v>
      </c>
      <c r="C2631">
        <v>12052.688</v>
      </c>
      <c r="D2631" s="26">
        <v>11808.095822894786</v>
      </c>
      <c r="E2631">
        <v>13133.517090635181</v>
      </c>
      <c r="I2631" s="25"/>
    </row>
    <row r="2632" spans="1:9" x14ac:dyDescent="0.4">
      <c r="A2632" s="21">
        <v>42444</v>
      </c>
      <c r="B2632" s="22">
        <v>12621</v>
      </c>
      <c r="C2632">
        <v>12204.507</v>
      </c>
      <c r="D2632" s="26">
        <v>11799.599074129803</v>
      </c>
      <c r="E2632">
        <v>13089.234820931068</v>
      </c>
      <c r="I2632" s="25"/>
    </row>
    <row r="2633" spans="1:9" x14ac:dyDescent="0.4">
      <c r="A2633" s="21">
        <v>42445</v>
      </c>
      <c r="B2633" s="22">
        <v>12544</v>
      </c>
      <c r="C2633">
        <v>12130.047999999999</v>
      </c>
      <c r="D2633" s="26">
        <v>11835.412526918297</v>
      </c>
      <c r="E2633">
        <v>13154.416797342212</v>
      </c>
      <c r="I2633" s="25"/>
    </row>
    <row r="2634" spans="1:9" x14ac:dyDescent="0.4">
      <c r="A2634" s="21">
        <v>42446</v>
      </c>
      <c r="B2634" s="22">
        <v>9732</v>
      </c>
      <c r="C2634">
        <v>9410.8439999999991</v>
      </c>
      <c r="D2634" s="26">
        <v>12178.528813417619</v>
      </c>
      <c r="E2634">
        <v>13178.493098739888</v>
      </c>
      <c r="I2634" s="25"/>
    </row>
    <row r="2635" spans="1:9" x14ac:dyDescent="0.4">
      <c r="A2635" s="21">
        <v>42447</v>
      </c>
      <c r="B2635" s="22">
        <v>10410</v>
      </c>
      <c r="C2635">
        <v>10066.469999999999</v>
      </c>
      <c r="D2635" s="26">
        <v>11669.581959921436</v>
      </c>
      <c r="E2635">
        <v>13134.782296476649</v>
      </c>
      <c r="I2635" s="25"/>
    </row>
    <row r="2636" spans="1:9" x14ac:dyDescent="0.4">
      <c r="A2636" s="21">
        <v>42448</v>
      </c>
      <c r="B2636" s="22">
        <v>10152</v>
      </c>
      <c r="C2636">
        <v>9816.9840000000004</v>
      </c>
      <c r="D2636" s="26">
        <v>11369.695797966966</v>
      </c>
      <c r="E2636">
        <v>13090.495730511799</v>
      </c>
      <c r="I2636" s="25"/>
    </row>
    <row r="2637" spans="1:9" x14ac:dyDescent="0.4">
      <c r="A2637" s="21">
        <v>42449</v>
      </c>
      <c r="B2637" s="22">
        <v>12853</v>
      </c>
      <c r="C2637">
        <v>12428.850999999999</v>
      </c>
      <c r="D2637" s="26">
        <v>11342.805413433134</v>
      </c>
      <c r="E2637">
        <v>13155.683955503298</v>
      </c>
      <c r="I2637" s="25"/>
    </row>
    <row r="2638" spans="1:9" x14ac:dyDescent="0.4">
      <c r="A2638" s="21">
        <v>42450</v>
      </c>
      <c r="B2638" s="22">
        <v>15134</v>
      </c>
      <c r="C2638">
        <v>14634.578</v>
      </c>
      <c r="D2638" s="26">
        <v>11494.139455933866</v>
      </c>
      <c r="E2638">
        <v>13179.762545587335</v>
      </c>
      <c r="I2638" s="25"/>
    </row>
    <row r="2639" spans="1:9" x14ac:dyDescent="0.4">
      <c r="A2639" s="21">
        <v>42451</v>
      </c>
      <c r="B2639" s="22">
        <v>14711</v>
      </c>
      <c r="C2639">
        <v>14225.537</v>
      </c>
      <c r="D2639" s="26">
        <v>11985.105230768122</v>
      </c>
      <c r="E2639">
        <v>13136.047502318119</v>
      </c>
      <c r="I2639" s="25"/>
    </row>
    <row r="2640" spans="1:9" x14ac:dyDescent="0.4">
      <c r="A2640" s="21">
        <v>42452</v>
      </c>
      <c r="B2640" s="22">
        <v>15781</v>
      </c>
      <c r="C2640">
        <v>15260.226999999999</v>
      </c>
      <c r="D2640" s="26">
        <v>12660.076301014311</v>
      </c>
      <c r="E2640">
        <v>13091.756640092528</v>
      </c>
      <c r="I2640" s="25"/>
    </row>
    <row r="2641" spans="1:9" x14ac:dyDescent="0.4">
      <c r="A2641" s="21">
        <v>42453</v>
      </c>
      <c r="B2641" s="22">
        <v>11929</v>
      </c>
      <c r="C2641">
        <v>11535.342999999999</v>
      </c>
      <c r="D2641" s="26">
        <v>13091.162849719201</v>
      </c>
      <c r="E2641">
        <v>13156.951113664385</v>
      </c>
      <c r="I2641" s="25"/>
    </row>
    <row r="2642" spans="1:9" x14ac:dyDescent="0.4">
      <c r="A2642" s="21">
        <v>42454</v>
      </c>
      <c r="B2642" s="22">
        <v>12049</v>
      </c>
      <c r="C2642">
        <v>11651.383</v>
      </c>
      <c r="D2642" s="26">
        <v>12780.688423128888</v>
      </c>
      <c r="E2642">
        <v>13181.031992434784</v>
      </c>
      <c r="I2642" s="25"/>
    </row>
    <row r="2643" spans="1:9" x14ac:dyDescent="0.4">
      <c r="A2643" s="21">
        <v>42455</v>
      </c>
      <c r="B2643" s="22">
        <v>10551</v>
      </c>
      <c r="C2643">
        <v>10202.816999999999</v>
      </c>
      <c r="D2643" s="26">
        <v>12901.500832735412</v>
      </c>
      <c r="E2643">
        <v>13137.312708159589</v>
      </c>
      <c r="I2643" s="25"/>
    </row>
    <row r="2644" spans="1:9" x14ac:dyDescent="0.4">
      <c r="A2644" s="21">
        <v>42456</v>
      </c>
      <c r="B2644" s="22">
        <v>9212</v>
      </c>
      <c r="C2644">
        <v>8908.003999999999</v>
      </c>
      <c r="D2644" s="26">
        <v>12391.030524511143</v>
      </c>
      <c r="E2644">
        <v>13093.017549673259</v>
      </c>
      <c r="I2644" s="25"/>
    </row>
    <row r="2645" spans="1:9" x14ac:dyDescent="0.4">
      <c r="A2645" s="21">
        <v>42457</v>
      </c>
      <c r="B2645" s="22">
        <v>11576</v>
      </c>
      <c r="C2645">
        <v>11193.992</v>
      </c>
      <c r="D2645" s="26">
        <v>11767.972119705668</v>
      </c>
      <c r="E2645">
        <v>13158.218271825472</v>
      </c>
      <c r="I2645" s="25"/>
    </row>
    <row r="2646" spans="1:9" x14ac:dyDescent="0.4">
      <c r="A2646" s="21">
        <v>42458</v>
      </c>
      <c r="B2646" s="22">
        <v>11786</v>
      </c>
      <c r="C2646">
        <v>11397.062</v>
      </c>
      <c r="D2646" s="26">
        <v>11937.356172273579</v>
      </c>
      <c r="E2646">
        <v>13182.301439282232</v>
      </c>
      <c r="I2646" s="25"/>
    </row>
    <row r="2647" spans="1:9" x14ac:dyDescent="0.4">
      <c r="A2647" s="21">
        <v>42459</v>
      </c>
      <c r="B2647" s="22">
        <v>11790</v>
      </c>
      <c r="C2647">
        <v>11400.93</v>
      </c>
      <c r="D2647" s="26">
        <v>11777.246629053008</v>
      </c>
      <c r="E2647">
        <v>13138.577914001058</v>
      </c>
      <c r="I2647" s="25"/>
    </row>
    <row r="2648" spans="1:9" x14ac:dyDescent="0.4">
      <c r="A2648" s="21">
        <v>42460</v>
      </c>
      <c r="B2648" s="22">
        <v>9242</v>
      </c>
      <c r="C2648">
        <v>8937.0139999999992</v>
      </c>
      <c r="D2648" s="26">
        <v>11714.559557777942</v>
      </c>
      <c r="E2648">
        <v>13094.278459253988</v>
      </c>
      <c r="I2648" s="25"/>
    </row>
    <row r="2649" spans="1:9" x14ac:dyDescent="0.4">
      <c r="A2649" s="21">
        <v>42461</v>
      </c>
      <c r="B2649" s="22">
        <v>12545</v>
      </c>
      <c r="C2649">
        <v>12131.014999999999</v>
      </c>
      <c r="D2649" s="26">
        <v>11506.836465649019</v>
      </c>
      <c r="E2649">
        <v>13159.485429986556</v>
      </c>
      <c r="I2649" s="25"/>
    </row>
    <row r="2650" spans="1:9" x14ac:dyDescent="0.4">
      <c r="A2650" s="21">
        <v>42462</v>
      </c>
      <c r="B2650" s="22">
        <v>11185</v>
      </c>
      <c r="C2650">
        <v>10815.895</v>
      </c>
      <c r="D2650" s="26">
        <v>11544.896077223806</v>
      </c>
      <c r="E2650">
        <v>13183.570886129681</v>
      </c>
      <c r="I2650" s="25"/>
    </row>
    <row r="2651" spans="1:9" x14ac:dyDescent="0.4">
      <c r="A2651" s="21">
        <v>42463</v>
      </c>
      <c r="B2651" s="22">
        <v>9073</v>
      </c>
      <c r="C2651">
        <v>8773.5910000000003</v>
      </c>
      <c r="D2651" s="26">
        <v>11388.368271787043</v>
      </c>
      <c r="E2651">
        <v>13139.843119842528</v>
      </c>
      <c r="I2651" s="25"/>
    </row>
    <row r="2652" spans="1:9" x14ac:dyDescent="0.4">
      <c r="A2652" s="21">
        <v>42464</v>
      </c>
      <c r="B2652" s="22">
        <v>12273</v>
      </c>
      <c r="C2652">
        <v>11867.991</v>
      </c>
      <c r="D2652" s="26">
        <v>11249.148732405773</v>
      </c>
      <c r="E2652">
        <v>13095.539368834718</v>
      </c>
      <c r="I2652" s="25"/>
    </row>
    <row r="2653" spans="1:9" x14ac:dyDescent="0.4">
      <c r="A2653" s="21">
        <v>42465</v>
      </c>
      <c r="B2653" s="22">
        <v>17343</v>
      </c>
      <c r="C2653">
        <v>16770.681</v>
      </c>
      <c r="D2653" s="26">
        <v>11268.935139205909</v>
      </c>
      <c r="E2653">
        <v>13160.752588147645</v>
      </c>
      <c r="I2653" s="25"/>
    </row>
    <row r="2654" spans="1:9" x14ac:dyDescent="0.4">
      <c r="A2654" s="21">
        <v>42466</v>
      </c>
      <c r="B2654" s="22">
        <v>16654</v>
      </c>
      <c r="C2654">
        <v>16104.418</v>
      </c>
      <c r="D2654" s="26">
        <v>12120.689327884769</v>
      </c>
      <c r="E2654">
        <v>13184.840332977128</v>
      </c>
      <c r="I2654" s="25"/>
    </row>
    <row r="2655" spans="1:9" x14ac:dyDescent="0.4">
      <c r="A2655" s="21">
        <v>42467</v>
      </c>
      <c r="B2655" s="22">
        <v>12316</v>
      </c>
      <c r="C2655">
        <v>11909.572</v>
      </c>
      <c r="D2655" s="26">
        <v>13188.58569037802</v>
      </c>
      <c r="E2655">
        <v>13141.108325683996</v>
      </c>
      <c r="I2655" s="25"/>
    </row>
    <row r="2656" spans="1:9" x14ac:dyDescent="0.4">
      <c r="A2656" s="21">
        <v>42468</v>
      </c>
      <c r="B2656" s="22">
        <v>16297</v>
      </c>
      <c r="C2656">
        <v>15759.198999999999</v>
      </c>
      <c r="D2656" s="26">
        <v>12951.938331853269</v>
      </c>
      <c r="E2656">
        <v>13096.800278415449</v>
      </c>
      <c r="I2656" s="25"/>
    </row>
    <row r="2657" spans="1:9" x14ac:dyDescent="0.4">
      <c r="A2657" s="21">
        <v>42469</v>
      </c>
      <c r="B2657" s="22">
        <v>13433</v>
      </c>
      <c r="C2657">
        <v>12989.710999999999</v>
      </c>
      <c r="D2657" s="26">
        <v>13320.23908336575</v>
      </c>
      <c r="E2657">
        <v>13162.01974630873</v>
      </c>
      <c r="I2657" s="25"/>
    </row>
    <row r="2658" spans="1:9" x14ac:dyDescent="0.4">
      <c r="A2658" s="21">
        <v>42470</v>
      </c>
      <c r="B2658" s="22">
        <v>10064</v>
      </c>
      <c r="C2658">
        <v>9731.887999999999</v>
      </c>
      <c r="D2658" s="26">
        <v>13602.879624005676</v>
      </c>
      <c r="E2658">
        <v>13186.109779824577</v>
      </c>
      <c r="I2658" s="25"/>
    </row>
    <row r="2659" spans="1:9" x14ac:dyDescent="0.4">
      <c r="A2659" s="21">
        <v>42471</v>
      </c>
      <c r="B2659" s="22">
        <v>12221</v>
      </c>
      <c r="C2659">
        <v>11817.707</v>
      </c>
      <c r="D2659" s="26">
        <v>12989.966090335469</v>
      </c>
      <c r="E2659">
        <v>13142.373531525467</v>
      </c>
      <c r="I2659" s="25"/>
    </row>
    <row r="2660" spans="1:9" x14ac:dyDescent="0.4">
      <c r="A2660" s="21">
        <v>42472</v>
      </c>
      <c r="B2660" s="22">
        <v>12489</v>
      </c>
      <c r="C2660">
        <v>12076.862999999999</v>
      </c>
      <c r="D2660" s="26">
        <v>12655.982330233386</v>
      </c>
      <c r="E2660">
        <v>13098.061187996178</v>
      </c>
      <c r="I2660" s="25"/>
    </row>
    <row r="2661" spans="1:9" x14ac:dyDescent="0.4">
      <c r="A2661" s="21">
        <v>42473</v>
      </c>
      <c r="B2661" s="22">
        <v>12476</v>
      </c>
      <c r="C2661">
        <v>12064.291999999999</v>
      </c>
      <c r="D2661" s="26">
        <v>12828.938911224008</v>
      </c>
      <c r="E2661">
        <v>13163.286904469818</v>
      </c>
      <c r="I2661" s="25"/>
    </row>
    <row r="2662" spans="1:9" x14ac:dyDescent="0.4">
      <c r="A2662" s="21">
        <v>42474</v>
      </c>
      <c r="B2662" s="22">
        <v>10032</v>
      </c>
      <c r="C2662">
        <v>9700.9439999999995</v>
      </c>
      <c r="D2662" s="26">
        <v>12772.04974567556</v>
      </c>
      <c r="E2662">
        <v>13187.379226672025</v>
      </c>
      <c r="I2662" s="25"/>
    </row>
    <row r="2663" spans="1:9" x14ac:dyDescent="0.4">
      <c r="A2663" s="21">
        <v>42475</v>
      </c>
      <c r="B2663" s="22">
        <v>12415</v>
      </c>
      <c r="C2663">
        <v>12005.305</v>
      </c>
      <c r="D2663" s="26">
        <v>12134.511303300624</v>
      </c>
      <c r="E2663">
        <v>13143.638737366935</v>
      </c>
      <c r="I2663" s="25"/>
    </row>
    <row r="2664" spans="1:9" x14ac:dyDescent="0.4">
      <c r="A2664" s="21">
        <v>42476</v>
      </c>
      <c r="B2664" s="22">
        <v>11048</v>
      </c>
      <c r="C2664">
        <v>10683.415999999999</v>
      </c>
      <c r="D2664" s="26">
        <v>12370.596132111976</v>
      </c>
      <c r="E2664">
        <v>13099.322097576909</v>
      </c>
      <c r="I2664" s="25"/>
    </row>
    <row r="2665" spans="1:9" x14ac:dyDescent="0.4">
      <c r="A2665" s="21">
        <v>42477</v>
      </c>
      <c r="B2665" s="22">
        <v>12969</v>
      </c>
      <c r="C2665">
        <v>12541.022999999999</v>
      </c>
      <c r="D2665" s="26">
        <v>12123.247718830477</v>
      </c>
      <c r="E2665">
        <v>13164.554062630903</v>
      </c>
      <c r="I2665" s="25"/>
    </row>
    <row r="2666" spans="1:9" x14ac:dyDescent="0.4">
      <c r="A2666" s="21">
        <v>42478</v>
      </c>
      <c r="B2666" s="22">
        <v>12013</v>
      </c>
      <c r="C2666">
        <v>11616.571</v>
      </c>
      <c r="D2666" s="26">
        <v>12110.609304290107</v>
      </c>
      <c r="E2666">
        <v>13188.648673519472</v>
      </c>
      <c r="I2666" s="25"/>
    </row>
    <row r="2667" spans="1:9" x14ac:dyDescent="0.4">
      <c r="A2667" s="21">
        <v>42479</v>
      </c>
      <c r="B2667" s="22">
        <v>12261</v>
      </c>
      <c r="C2667">
        <v>11856.386999999999</v>
      </c>
      <c r="D2667" s="26">
        <v>12261.402524924146</v>
      </c>
      <c r="E2667">
        <v>13144.903943208406</v>
      </c>
      <c r="I2667" s="25"/>
    </row>
    <row r="2668" spans="1:9" x14ac:dyDescent="0.4">
      <c r="A2668" s="21">
        <v>42480</v>
      </c>
      <c r="B2668" s="22">
        <v>11946</v>
      </c>
      <c r="C2668">
        <v>11551.781999999999</v>
      </c>
      <c r="D2668" s="26">
        <v>12258.869710671312</v>
      </c>
      <c r="E2668">
        <v>13100.583007157638</v>
      </c>
      <c r="I2668" s="25"/>
    </row>
    <row r="2669" spans="1:9" x14ac:dyDescent="0.4">
      <c r="A2669" s="21">
        <v>42481</v>
      </c>
      <c r="B2669" s="22">
        <v>8257</v>
      </c>
      <c r="C2669">
        <v>7984.5189999999993</v>
      </c>
      <c r="D2669" s="26">
        <v>12045.737339243582</v>
      </c>
      <c r="E2669">
        <v>13165.82122079199</v>
      </c>
      <c r="I2669" s="25"/>
    </row>
    <row r="2670" spans="1:9" x14ac:dyDescent="0.4">
      <c r="A2670" s="21">
        <v>42482</v>
      </c>
      <c r="B2670" s="22">
        <v>9550</v>
      </c>
      <c r="C2670">
        <v>9234.85</v>
      </c>
      <c r="D2670" s="26">
        <v>11589.098492228786</v>
      </c>
      <c r="E2670">
        <v>13189.918120366921</v>
      </c>
      <c r="I2670" s="25"/>
    </row>
    <row r="2671" spans="1:9" x14ac:dyDescent="0.4">
      <c r="A2671" s="21">
        <v>42483</v>
      </c>
      <c r="B2671" s="22">
        <v>9909</v>
      </c>
      <c r="C2671">
        <v>9582.0030000000006</v>
      </c>
      <c r="D2671" s="26">
        <v>11251.642455694649</v>
      </c>
      <c r="E2671">
        <v>13146.169149049874</v>
      </c>
      <c r="I2671" s="25"/>
    </row>
    <row r="2672" spans="1:9" x14ac:dyDescent="0.4">
      <c r="A2672" s="21">
        <v>42484</v>
      </c>
      <c r="B2672" s="22">
        <v>9293</v>
      </c>
      <c r="C2672">
        <v>8986.3310000000001</v>
      </c>
      <c r="D2672" s="26">
        <v>10840.543037517406</v>
      </c>
      <c r="E2672">
        <v>13101.843916738368</v>
      </c>
      <c r="I2672" s="25"/>
    </row>
    <row r="2673" spans="1:9" x14ac:dyDescent="0.4">
      <c r="A2673" s="21">
        <v>42485</v>
      </c>
      <c r="B2673" s="22">
        <v>10525</v>
      </c>
      <c r="C2673">
        <v>10177.674999999999</v>
      </c>
      <c r="D2673" s="26">
        <v>10758.934192725104</v>
      </c>
      <c r="E2673">
        <v>13167.088378953076</v>
      </c>
      <c r="I2673" s="25"/>
    </row>
    <row r="2674" spans="1:9" x14ac:dyDescent="0.4">
      <c r="A2674" s="21">
        <v>42486</v>
      </c>
      <c r="B2674" s="22">
        <v>11911</v>
      </c>
      <c r="C2674">
        <v>11517.937</v>
      </c>
      <c r="D2674" s="26">
        <v>10723.951049841786</v>
      </c>
      <c r="E2674">
        <v>13191.187567214369</v>
      </c>
      <c r="I2674" s="25"/>
    </row>
    <row r="2675" spans="1:9" x14ac:dyDescent="0.4">
      <c r="A2675" s="21">
        <v>42487</v>
      </c>
      <c r="B2675" s="22">
        <v>12092</v>
      </c>
      <c r="C2675">
        <v>11692.964</v>
      </c>
      <c r="D2675" s="26">
        <v>10722.188605402065</v>
      </c>
      <c r="E2675">
        <v>13147.434354891342</v>
      </c>
      <c r="I2675" s="25"/>
    </row>
    <row r="2676" spans="1:9" x14ac:dyDescent="0.4">
      <c r="A2676" s="21">
        <v>42488</v>
      </c>
      <c r="B2676" s="22">
        <v>9809</v>
      </c>
      <c r="C2676">
        <v>9485.3029999999999</v>
      </c>
      <c r="D2676" s="26">
        <v>11139.461231297053</v>
      </c>
      <c r="E2676">
        <v>13103.104826319099</v>
      </c>
      <c r="I2676" s="25"/>
    </row>
    <row r="2677" spans="1:9" x14ac:dyDescent="0.4">
      <c r="A2677" s="21">
        <v>42489</v>
      </c>
      <c r="B2677" s="22">
        <v>12370</v>
      </c>
      <c r="C2677">
        <v>11961.789999999999</v>
      </c>
      <c r="D2677" s="26">
        <v>10946.257437844641</v>
      </c>
      <c r="E2677">
        <v>13168.355537114163</v>
      </c>
      <c r="I2677" s="25"/>
    </row>
    <row r="2678" spans="1:9" x14ac:dyDescent="0.4">
      <c r="A2678" s="21">
        <v>42490</v>
      </c>
      <c r="B2678" s="22">
        <v>10869</v>
      </c>
      <c r="C2678">
        <v>10510.323</v>
      </c>
      <c r="D2678" s="26">
        <v>10980.784988351044</v>
      </c>
      <c r="E2678">
        <v>13192.457014061816</v>
      </c>
      <c r="I2678" s="25"/>
    </row>
    <row r="2679" spans="1:9" x14ac:dyDescent="0.4">
      <c r="A2679" s="21">
        <v>42491</v>
      </c>
      <c r="B2679" s="22">
        <v>9833</v>
      </c>
      <c r="C2679">
        <v>9508.5110000000004</v>
      </c>
      <c r="D2679" s="26">
        <v>11119.391965767149</v>
      </c>
      <c r="E2679">
        <v>13148.699560732814</v>
      </c>
      <c r="I2679" s="25"/>
    </row>
    <row r="2680" spans="1:9" x14ac:dyDescent="0.4">
      <c r="A2680" s="21">
        <v>42492</v>
      </c>
      <c r="B2680" s="22">
        <v>10813</v>
      </c>
      <c r="C2680">
        <v>10456.171</v>
      </c>
      <c r="D2680" s="26">
        <v>10971.317358745149</v>
      </c>
      <c r="E2680">
        <v>13104.365735899828</v>
      </c>
      <c r="I2680" s="25"/>
    </row>
    <row r="2681" spans="1:9" x14ac:dyDescent="0.4">
      <c r="A2681" s="21">
        <v>42493</v>
      </c>
      <c r="B2681" s="22">
        <v>12139</v>
      </c>
      <c r="C2681">
        <v>11738.413</v>
      </c>
      <c r="D2681" s="26">
        <v>10732.381285483414</v>
      </c>
      <c r="E2681">
        <v>13169.622695275249</v>
      </c>
      <c r="I2681" s="25"/>
    </row>
    <row r="2682" spans="1:9" x14ac:dyDescent="0.4">
      <c r="A2682" s="21">
        <v>42494</v>
      </c>
      <c r="B2682" s="22">
        <v>12261</v>
      </c>
      <c r="C2682">
        <v>11856.386999999999</v>
      </c>
      <c r="D2682" s="26">
        <v>11100.951019832193</v>
      </c>
      <c r="E2682">
        <v>13193.726460909265</v>
      </c>
      <c r="I2682" s="25"/>
    </row>
    <row r="2683" spans="1:9" x14ac:dyDescent="0.4">
      <c r="A2683" s="21">
        <v>42495</v>
      </c>
      <c r="B2683" s="22">
        <v>9687</v>
      </c>
      <c r="C2683">
        <v>9367.3289999999997</v>
      </c>
      <c r="D2683" s="26">
        <v>11368.760379837469</v>
      </c>
      <c r="E2683">
        <v>13149.964766574281</v>
      </c>
      <c r="I2683" s="25"/>
    </row>
    <row r="2684" spans="1:9" x14ac:dyDescent="0.4">
      <c r="A2684" s="21">
        <v>42496</v>
      </c>
      <c r="B2684" s="22">
        <v>12109</v>
      </c>
      <c r="C2684">
        <v>11709.403</v>
      </c>
      <c r="D2684" s="26">
        <v>10901.044902762393</v>
      </c>
      <c r="E2684">
        <v>13105.626645480559</v>
      </c>
      <c r="I2684" s="25"/>
    </row>
    <row r="2685" spans="1:9" x14ac:dyDescent="0.4">
      <c r="A2685" s="21">
        <v>42497</v>
      </c>
      <c r="B2685" s="22">
        <v>10829</v>
      </c>
      <c r="C2685">
        <v>10471.643</v>
      </c>
      <c r="D2685" s="26">
        <v>11235.080471985726</v>
      </c>
      <c r="E2685">
        <v>13170.889853436336</v>
      </c>
      <c r="I2685" s="25"/>
    </row>
    <row r="2686" spans="1:9" x14ac:dyDescent="0.4">
      <c r="A2686" s="21">
        <v>42498</v>
      </c>
      <c r="B2686" s="22">
        <v>9750</v>
      </c>
      <c r="C2686">
        <v>9428.25</v>
      </c>
      <c r="D2686" s="26">
        <v>11207.864730580213</v>
      </c>
      <c r="E2686">
        <v>13194.995907756713</v>
      </c>
      <c r="I2686" s="25"/>
    </row>
    <row r="2687" spans="1:9" x14ac:dyDescent="0.4">
      <c r="A2687" s="21">
        <v>42499</v>
      </c>
      <c r="B2687" s="22">
        <v>12089</v>
      </c>
      <c r="C2687">
        <v>11690.063</v>
      </c>
      <c r="D2687" s="26">
        <v>10817.879129203713</v>
      </c>
      <c r="E2687">
        <v>13151.229972415753</v>
      </c>
      <c r="I2687" s="25"/>
    </row>
    <row r="2688" spans="1:9" x14ac:dyDescent="0.4">
      <c r="A2688" s="21">
        <v>42500</v>
      </c>
      <c r="B2688" s="22">
        <v>12471</v>
      </c>
      <c r="C2688">
        <v>12059.457</v>
      </c>
      <c r="D2688" s="26">
        <v>11138.744868864474</v>
      </c>
      <c r="E2688">
        <v>13106.887555061288</v>
      </c>
      <c r="I2688" s="25"/>
    </row>
    <row r="2689" spans="1:9" x14ac:dyDescent="0.4">
      <c r="A2689" s="21">
        <v>42501</v>
      </c>
      <c r="B2689" s="22">
        <v>12592</v>
      </c>
      <c r="C2689">
        <v>12176.464</v>
      </c>
      <c r="D2689" s="26">
        <v>11379.228705969927</v>
      </c>
      <c r="E2689">
        <v>13172.157011597421</v>
      </c>
      <c r="I2689" s="25"/>
    </row>
    <row r="2690" spans="1:9" x14ac:dyDescent="0.4">
      <c r="A2690" s="21">
        <v>42502</v>
      </c>
      <c r="B2690" s="22">
        <v>10068</v>
      </c>
      <c r="C2690">
        <v>9735.7559999999994</v>
      </c>
      <c r="D2690" s="26">
        <v>11454.107035505571</v>
      </c>
      <c r="E2690">
        <v>13196.265354604162</v>
      </c>
      <c r="I2690" s="25"/>
    </row>
    <row r="2691" spans="1:9" x14ac:dyDescent="0.4">
      <c r="A2691" s="21">
        <v>42503</v>
      </c>
      <c r="B2691" s="22">
        <v>12552</v>
      </c>
      <c r="C2691">
        <v>12137.784</v>
      </c>
      <c r="D2691" s="26">
        <v>11345.735474091653</v>
      </c>
      <c r="E2691">
        <v>13152.495178257221</v>
      </c>
      <c r="I2691" s="25"/>
    </row>
    <row r="2692" spans="1:9" x14ac:dyDescent="0.4">
      <c r="A2692" s="21">
        <v>42504</v>
      </c>
      <c r="B2692" s="22">
        <v>11218</v>
      </c>
      <c r="C2692">
        <v>10847.806</v>
      </c>
      <c r="D2692" s="26">
        <v>11564.114958855273</v>
      </c>
      <c r="E2692">
        <v>13108.148464642018</v>
      </c>
      <c r="I2692" s="25"/>
    </row>
    <row r="2693" spans="1:9" x14ac:dyDescent="0.4">
      <c r="A2693" s="21">
        <v>42505</v>
      </c>
      <c r="B2693" s="22">
        <v>9952</v>
      </c>
      <c r="C2693">
        <v>9623.5839999999989</v>
      </c>
      <c r="D2693" s="26">
        <v>11350.352993575936</v>
      </c>
      <c r="E2693">
        <v>13173.424169758509</v>
      </c>
      <c r="I2693" s="25"/>
    </row>
    <row r="2694" spans="1:9" x14ac:dyDescent="0.4">
      <c r="A2694" s="21">
        <v>42506</v>
      </c>
      <c r="B2694" s="22">
        <v>12088</v>
      </c>
      <c r="C2694">
        <v>11689.096</v>
      </c>
      <c r="D2694" s="26">
        <v>11274.632828296488</v>
      </c>
      <c r="E2694">
        <v>13197.534801451609</v>
      </c>
      <c r="I2694" s="25"/>
    </row>
    <row r="2695" spans="1:9" x14ac:dyDescent="0.4">
      <c r="A2695" s="21">
        <v>42507</v>
      </c>
      <c r="B2695" s="22">
        <v>12445</v>
      </c>
      <c r="C2695">
        <v>12034.315000000001</v>
      </c>
      <c r="D2695" s="26">
        <v>11407.548646386515</v>
      </c>
      <c r="E2695">
        <v>13153.76038409869</v>
      </c>
      <c r="I2695" s="25"/>
    </row>
    <row r="2696" spans="1:9" x14ac:dyDescent="0.4">
      <c r="A2696" s="21">
        <v>42508</v>
      </c>
      <c r="B2696" s="22">
        <v>12618</v>
      </c>
      <c r="C2696">
        <v>12201.606</v>
      </c>
      <c r="D2696" s="26">
        <v>11402.396042259019</v>
      </c>
      <c r="E2696">
        <v>13109.409374222749</v>
      </c>
      <c r="I2696" s="25"/>
    </row>
    <row r="2697" spans="1:9" x14ac:dyDescent="0.4">
      <c r="A2697" s="21">
        <v>42509</v>
      </c>
      <c r="B2697" s="22">
        <v>10050</v>
      </c>
      <c r="C2697">
        <v>9718.35</v>
      </c>
      <c r="D2697" s="26">
        <v>11790.074208862667</v>
      </c>
      <c r="E2697">
        <v>13174.691327919594</v>
      </c>
      <c r="I2697" s="25"/>
    </row>
    <row r="2698" spans="1:9" x14ac:dyDescent="0.4">
      <c r="A2698" s="21">
        <v>42510</v>
      </c>
      <c r="B2698" s="22">
        <v>12273</v>
      </c>
      <c r="C2698">
        <v>11867.991</v>
      </c>
      <c r="D2698" s="26">
        <v>11511.11767520017</v>
      </c>
      <c r="E2698">
        <v>13198.804248299059</v>
      </c>
      <c r="I2698" s="25"/>
    </row>
    <row r="2699" spans="1:9" x14ac:dyDescent="0.4">
      <c r="A2699" s="21">
        <v>42511</v>
      </c>
      <c r="B2699" s="22">
        <v>10997</v>
      </c>
      <c r="C2699">
        <v>10634.099</v>
      </c>
      <c r="D2699" s="26">
        <v>11462.732002342385</v>
      </c>
      <c r="E2699">
        <v>13155.02558994016</v>
      </c>
      <c r="I2699" s="25"/>
    </row>
    <row r="2700" spans="1:9" x14ac:dyDescent="0.4">
      <c r="A2700" s="21">
        <v>42512</v>
      </c>
      <c r="B2700" s="22">
        <v>9956</v>
      </c>
      <c r="C2700">
        <v>9627.4519999999993</v>
      </c>
      <c r="D2700" s="26">
        <v>11532.609962299941</v>
      </c>
      <c r="E2700">
        <v>13110.670283803478</v>
      </c>
      <c r="I2700" s="25"/>
    </row>
    <row r="2701" spans="1:9" x14ac:dyDescent="0.4">
      <c r="A2701" s="21">
        <v>42513</v>
      </c>
      <c r="B2701" s="22">
        <v>12410</v>
      </c>
      <c r="C2701">
        <v>12000.47</v>
      </c>
      <c r="D2701" s="26">
        <v>11314.256043641093</v>
      </c>
      <c r="E2701">
        <v>13175.958486080683</v>
      </c>
      <c r="I2701" s="25"/>
    </row>
    <row r="2702" spans="1:9" x14ac:dyDescent="0.4">
      <c r="A2702" s="21">
        <v>42514</v>
      </c>
      <c r="B2702" s="22">
        <v>12914</v>
      </c>
      <c r="C2702">
        <v>12487.838</v>
      </c>
      <c r="D2702" s="26">
        <v>11305.471431347407</v>
      </c>
      <c r="E2702">
        <v>13200.073695146506</v>
      </c>
      <c r="I2702" s="25"/>
    </row>
    <row r="2703" spans="1:9" x14ac:dyDescent="0.4">
      <c r="A2703" s="21">
        <v>42515</v>
      </c>
      <c r="B2703" s="22">
        <v>13197</v>
      </c>
      <c r="C2703">
        <v>12761.499</v>
      </c>
      <c r="D2703" s="26">
        <v>11698.450482011067</v>
      </c>
      <c r="E2703">
        <v>13156.290795781628</v>
      </c>
      <c r="I2703" s="25"/>
    </row>
    <row r="2704" spans="1:9" x14ac:dyDescent="0.4">
      <c r="A2704" s="21">
        <v>42516</v>
      </c>
      <c r="B2704" s="22">
        <v>10580</v>
      </c>
      <c r="C2704">
        <v>10230.86</v>
      </c>
      <c r="D2704" s="26">
        <v>12021.138772242899</v>
      </c>
      <c r="E2704">
        <v>13111.931193384211</v>
      </c>
      <c r="I2704" s="25"/>
    </row>
    <row r="2705" spans="1:9" x14ac:dyDescent="0.4">
      <c r="A2705" s="21">
        <v>42517</v>
      </c>
      <c r="B2705" s="22">
        <v>15113</v>
      </c>
      <c r="C2705">
        <v>14614.270999999999</v>
      </c>
      <c r="D2705" s="26">
        <v>11602.477299397444</v>
      </c>
      <c r="E2705">
        <v>13177.225644241767</v>
      </c>
      <c r="I2705" s="25"/>
    </row>
    <row r="2706" spans="1:9" x14ac:dyDescent="0.4">
      <c r="A2706" s="21">
        <v>42518</v>
      </c>
      <c r="B2706" s="22">
        <v>12126</v>
      </c>
      <c r="C2706">
        <v>11725.842000000001</v>
      </c>
      <c r="D2706" s="26">
        <v>12308.965746924741</v>
      </c>
      <c r="E2706">
        <v>13201.343141993953</v>
      </c>
      <c r="I2706" s="25"/>
    </row>
    <row r="2707" spans="1:9" x14ac:dyDescent="0.4">
      <c r="A2707" s="21">
        <v>42519</v>
      </c>
      <c r="B2707" s="22">
        <v>10014</v>
      </c>
      <c r="C2707">
        <v>9683.5380000000005</v>
      </c>
      <c r="D2707" s="26">
        <v>12318.142999694688</v>
      </c>
      <c r="E2707">
        <v>13157.556001623099</v>
      </c>
      <c r="I2707" s="25"/>
    </row>
    <row r="2708" spans="1:9" x14ac:dyDescent="0.4">
      <c r="A2708" s="21">
        <v>42520</v>
      </c>
      <c r="B2708" s="22">
        <v>14539</v>
      </c>
      <c r="C2708">
        <v>14059.213</v>
      </c>
      <c r="D2708" s="26">
        <v>11824.159111060742</v>
      </c>
      <c r="E2708">
        <v>13113.19210296494</v>
      </c>
      <c r="I2708" s="25"/>
    </row>
    <row r="2709" spans="1:9" x14ac:dyDescent="0.4">
      <c r="A2709" s="21">
        <v>42521</v>
      </c>
      <c r="B2709" s="22">
        <v>16019</v>
      </c>
      <c r="C2709">
        <v>15490.373</v>
      </c>
      <c r="D2709" s="26">
        <v>12350.254479283061</v>
      </c>
      <c r="E2709">
        <v>13178.492802402852</v>
      </c>
      <c r="I2709" s="25"/>
    </row>
    <row r="2710" spans="1:9" x14ac:dyDescent="0.4">
      <c r="A2710" s="21">
        <v>42522</v>
      </c>
      <c r="B2710" s="22">
        <v>17092</v>
      </c>
      <c r="C2710">
        <v>16527.964</v>
      </c>
      <c r="D2710" s="26">
        <v>12955.007187075073</v>
      </c>
      <c r="E2710">
        <v>13202.612588841403</v>
      </c>
      <c r="I2710" s="25"/>
    </row>
    <row r="2711" spans="1:9" x14ac:dyDescent="0.4">
      <c r="A2711" s="21">
        <v>42523</v>
      </c>
      <c r="B2711" s="22">
        <v>13162</v>
      </c>
      <c r="C2711">
        <v>12727.654</v>
      </c>
      <c r="D2711" s="26">
        <v>13568.415787565766</v>
      </c>
      <c r="E2711">
        <v>13158.821207464567</v>
      </c>
      <c r="I2711" s="25"/>
    </row>
    <row r="2712" spans="1:9" x14ac:dyDescent="0.4">
      <c r="A2712" s="21">
        <v>42524</v>
      </c>
      <c r="B2712" s="22">
        <v>15369</v>
      </c>
      <c r="C2712">
        <v>14861.823</v>
      </c>
      <c r="D2712" s="26">
        <v>13607.671237094728</v>
      </c>
      <c r="E2712">
        <v>13114.453012545669</v>
      </c>
      <c r="I2712" s="25"/>
    </row>
    <row r="2713" spans="1:9" x14ac:dyDescent="0.4">
      <c r="A2713" s="21">
        <v>42525</v>
      </c>
      <c r="B2713" s="22">
        <v>14522</v>
      </c>
      <c r="C2713">
        <v>14042.773999999999</v>
      </c>
      <c r="D2713" s="26">
        <v>13907.043682253267</v>
      </c>
      <c r="E2713">
        <v>13179.759960563941</v>
      </c>
      <c r="I2713" s="25"/>
    </row>
    <row r="2714" spans="1:9" x14ac:dyDescent="0.4">
      <c r="A2714" s="21">
        <v>42526</v>
      </c>
      <c r="B2714" s="22">
        <v>9022</v>
      </c>
      <c r="C2714">
        <v>8724.2739999999994</v>
      </c>
      <c r="D2714" s="26">
        <v>13882.118760571871</v>
      </c>
      <c r="E2714">
        <v>13203.882035688852</v>
      </c>
      <c r="I2714" s="25"/>
    </row>
    <row r="2715" spans="1:9" x14ac:dyDescent="0.4">
      <c r="A2715" s="21">
        <v>42527</v>
      </c>
      <c r="B2715" s="22">
        <v>12322</v>
      </c>
      <c r="C2715">
        <v>11915.374</v>
      </c>
      <c r="D2715" s="26">
        <v>13223.53744778777</v>
      </c>
      <c r="E2715">
        <v>13160.086413306039</v>
      </c>
      <c r="I2715" s="25"/>
    </row>
    <row r="2716" spans="1:9" x14ac:dyDescent="0.4">
      <c r="A2716" s="21">
        <v>42528</v>
      </c>
      <c r="B2716" s="22">
        <v>14495</v>
      </c>
      <c r="C2716">
        <v>14016.664999999999</v>
      </c>
      <c r="D2716" s="26">
        <v>13074.5265562972</v>
      </c>
      <c r="E2716">
        <v>13115.713922126401</v>
      </c>
      <c r="I2716" s="25"/>
    </row>
    <row r="2717" spans="1:9" x14ac:dyDescent="0.4">
      <c r="A2717" s="21">
        <v>42529</v>
      </c>
      <c r="B2717" s="22">
        <v>13286</v>
      </c>
      <c r="C2717">
        <v>12847.562</v>
      </c>
      <c r="D2717" s="26">
        <v>13110.579990732887</v>
      </c>
      <c r="E2717">
        <v>13181.027118725026</v>
      </c>
      <c r="I2717" s="25"/>
    </row>
    <row r="2718" spans="1:9" x14ac:dyDescent="0.4">
      <c r="A2718" s="21">
        <v>42530</v>
      </c>
      <c r="B2718" s="22">
        <v>9642</v>
      </c>
      <c r="C2718">
        <v>9323.8140000000003</v>
      </c>
      <c r="D2718" s="26">
        <v>13326.618066293342</v>
      </c>
      <c r="E2718">
        <v>13205.151482536301</v>
      </c>
      <c r="I2718" s="25"/>
    </row>
    <row r="2719" spans="1:9" x14ac:dyDescent="0.4">
      <c r="A2719" s="21">
        <v>42531</v>
      </c>
      <c r="B2719" s="22">
        <v>14652</v>
      </c>
      <c r="C2719">
        <v>14168.484</v>
      </c>
      <c r="D2719" s="26">
        <v>12756.751039634944</v>
      </c>
      <c r="E2719">
        <v>13161.351619147506</v>
      </c>
      <c r="I2719" s="25"/>
    </row>
    <row r="2720" spans="1:9" x14ac:dyDescent="0.4">
      <c r="A2720" s="21">
        <v>42532</v>
      </c>
      <c r="B2720" s="22">
        <v>14162</v>
      </c>
      <c r="C2720">
        <v>13694.654</v>
      </c>
      <c r="D2720" s="26">
        <v>12856.75080337096</v>
      </c>
      <c r="E2720">
        <v>13116.97483170713</v>
      </c>
      <c r="I2720" s="25"/>
    </row>
    <row r="2721" spans="1:9" x14ac:dyDescent="0.4">
      <c r="A2721" s="21">
        <v>42533</v>
      </c>
      <c r="B2721" s="22">
        <v>14009</v>
      </c>
      <c r="C2721">
        <v>13546.703</v>
      </c>
      <c r="D2721" s="26">
        <v>13199.4464903568</v>
      </c>
      <c r="E2721">
        <v>13182.294276886114</v>
      </c>
      <c r="I2721" s="25"/>
    </row>
    <row r="2722" spans="1:9" x14ac:dyDescent="0.4">
      <c r="A2722" s="21">
        <v>42534</v>
      </c>
      <c r="B2722" s="22">
        <v>15849</v>
      </c>
      <c r="C2722">
        <v>15325.983</v>
      </c>
      <c r="D2722" s="26">
        <v>13442.139382430256</v>
      </c>
      <c r="E2722">
        <v>13206.420929383748</v>
      </c>
      <c r="I2722" s="25"/>
    </row>
    <row r="2723" spans="1:9" x14ac:dyDescent="0.4">
      <c r="A2723" s="21">
        <v>42535</v>
      </c>
      <c r="B2723" s="22">
        <v>16030</v>
      </c>
      <c r="C2723">
        <v>15501.01</v>
      </c>
      <c r="D2723" s="26">
        <v>13604.424708636468</v>
      </c>
      <c r="E2723">
        <v>13162.616824988976</v>
      </c>
      <c r="I2723" s="25"/>
    </row>
    <row r="2724" spans="1:9" x14ac:dyDescent="0.4">
      <c r="A2724" s="21">
        <v>42536</v>
      </c>
      <c r="B2724" s="22">
        <v>17260</v>
      </c>
      <c r="C2724">
        <v>16690.419999999998</v>
      </c>
      <c r="D2724" s="26">
        <v>14130.654974507994</v>
      </c>
      <c r="E2724">
        <v>13118.235741287861</v>
      </c>
      <c r="I2724" s="25"/>
    </row>
    <row r="2725" spans="1:9" x14ac:dyDescent="0.4">
      <c r="A2725" s="21">
        <v>42537</v>
      </c>
      <c r="B2725" s="22">
        <v>9425</v>
      </c>
      <c r="C2725">
        <v>9113.9750000000004</v>
      </c>
      <c r="D2725" s="26">
        <v>14784.280869133008</v>
      </c>
      <c r="E2725">
        <v>13183.561435047199</v>
      </c>
      <c r="I2725" s="25"/>
    </row>
    <row r="2726" spans="1:9" x14ac:dyDescent="0.4">
      <c r="A2726" s="21">
        <v>42538</v>
      </c>
      <c r="B2726" s="22">
        <v>13181</v>
      </c>
      <c r="C2726">
        <v>12746.027</v>
      </c>
      <c r="D2726" s="26">
        <v>13683.492294790145</v>
      </c>
      <c r="E2726">
        <v>13207.690376231196</v>
      </c>
      <c r="I2726" s="25"/>
    </row>
    <row r="2727" spans="1:9" x14ac:dyDescent="0.4">
      <c r="A2727" s="21">
        <v>42539</v>
      </c>
      <c r="B2727" s="22">
        <v>13778</v>
      </c>
      <c r="C2727">
        <v>13323.325999999999</v>
      </c>
      <c r="D2727" s="26">
        <v>13738.064523855262</v>
      </c>
      <c r="E2727">
        <v>13163.882030830446</v>
      </c>
      <c r="I2727" s="25"/>
    </row>
    <row r="2728" spans="1:9" x14ac:dyDescent="0.4">
      <c r="A2728" s="21">
        <v>42540</v>
      </c>
      <c r="B2728" s="22">
        <v>12507</v>
      </c>
      <c r="C2728">
        <v>12094.269</v>
      </c>
      <c r="D2728" s="26">
        <v>13765.577835535931</v>
      </c>
      <c r="E2728">
        <v>13119.49665086859</v>
      </c>
      <c r="I2728" s="25"/>
    </row>
    <row r="2729" spans="1:9" x14ac:dyDescent="0.4">
      <c r="A2729" s="21">
        <v>42541</v>
      </c>
      <c r="B2729" s="22">
        <v>14265</v>
      </c>
      <c r="C2729">
        <v>13794.254999999999</v>
      </c>
      <c r="D2729" s="26">
        <v>13401.811249860011</v>
      </c>
      <c r="E2729">
        <v>13184.828593208285</v>
      </c>
      <c r="I2729" s="25"/>
    </row>
    <row r="2730" spans="1:9" x14ac:dyDescent="0.4">
      <c r="A2730" s="21">
        <v>42542</v>
      </c>
      <c r="B2730" s="22">
        <v>13600</v>
      </c>
      <c r="C2730">
        <v>13151.199999999999</v>
      </c>
      <c r="D2730" s="26">
        <v>13685.234392009235</v>
      </c>
      <c r="E2730">
        <v>13208.959823078645</v>
      </c>
      <c r="I2730" s="25"/>
    </row>
    <row r="2731" spans="1:9" x14ac:dyDescent="0.4">
      <c r="A2731" s="21">
        <v>42543</v>
      </c>
      <c r="B2731" s="22">
        <v>16213</v>
      </c>
      <c r="C2731">
        <v>15677.971</v>
      </c>
      <c r="D2731" s="26">
        <v>13674.059541045608</v>
      </c>
      <c r="E2731">
        <v>13165.147236671914</v>
      </c>
      <c r="I2731" s="25"/>
    </row>
    <row r="2732" spans="1:9" x14ac:dyDescent="0.4">
      <c r="A2732" s="21">
        <v>42544</v>
      </c>
      <c r="B2732" s="22">
        <v>13057</v>
      </c>
      <c r="C2732">
        <v>12626.118999999999</v>
      </c>
      <c r="D2732" s="26">
        <v>13951.374304807745</v>
      </c>
      <c r="E2732">
        <v>13120.757560449321</v>
      </c>
      <c r="I2732" s="25"/>
    </row>
    <row r="2733" spans="1:9" x14ac:dyDescent="0.4">
      <c r="A2733" s="21">
        <v>42545</v>
      </c>
      <c r="B2733" s="22">
        <v>17033</v>
      </c>
      <c r="C2733">
        <v>16470.911</v>
      </c>
      <c r="D2733" s="26">
        <v>13938.476879138349</v>
      </c>
      <c r="E2733">
        <v>13186.095751369372</v>
      </c>
      <c r="I2733" s="25"/>
    </row>
    <row r="2734" spans="1:9" x14ac:dyDescent="0.4">
      <c r="A2734" s="21">
        <v>42546</v>
      </c>
      <c r="B2734" s="22">
        <v>15791</v>
      </c>
      <c r="C2734">
        <v>15269.896999999999</v>
      </c>
      <c r="D2734" s="26">
        <v>14481.458911687267</v>
      </c>
      <c r="E2734">
        <v>13210.229269926092</v>
      </c>
      <c r="I2734" s="25"/>
    </row>
    <row r="2735" spans="1:9" x14ac:dyDescent="0.4">
      <c r="A2735" s="21">
        <v>42547</v>
      </c>
      <c r="B2735" s="22">
        <v>13871</v>
      </c>
      <c r="C2735">
        <v>13413.257</v>
      </c>
      <c r="D2735" s="26">
        <v>14503.668206445978</v>
      </c>
      <c r="E2735">
        <v>13166.412442513385</v>
      </c>
      <c r="I2735" s="25"/>
    </row>
    <row r="2736" spans="1:9" x14ac:dyDescent="0.4">
      <c r="A2736" s="21">
        <v>42548</v>
      </c>
      <c r="B2736" s="22">
        <v>18214</v>
      </c>
      <c r="C2736">
        <v>17612.937999999998</v>
      </c>
      <c r="D2736" s="26">
        <v>14595.495702016222</v>
      </c>
      <c r="E2736">
        <v>13122.018470030051</v>
      </c>
      <c r="I2736" s="25"/>
    </row>
    <row r="2737" spans="1:9" x14ac:dyDescent="0.4">
      <c r="A2737" s="21">
        <v>42549</v>
      </c>
      <c r="B2737" s="22">
        <v>12664</v>
      </c>
      <c r="C2737">
        <v>12246.088</v>
      </c>
      <c r="D2737" s="26">
        <v>15199.169860456061</v>
      </c>
      <c r="E2737">
        <v>13187.362909530459</v>
      </c>
      <c r="I2737" s="25"/>
    </row>
    <row r="2738" spans="1:9" x14ac:dyDescent="0.4">
      <c r="A2738" s="21">
        <v>42550</v>
      </c>
      <c r="B2738" s="22">
        <v>13966</v>
      </c>
      <c r="C2738">
        <v>13505.121999999999</v>
      </c>
      <c r="D2738" s="26">
        <v>14568.590638894282</v>
      </c>
      <c r="E2738">
        <v>13211.498716773542</v>
      </c>
      <c r="I2738" s="25"/>
    </row>
    <row r="2739" spans="1:9" x14ac:dyDescent="0.4">
      <c r="A2739" s="21">
        <v>42551</v>
      </c>
      <c r="B2739" s="22">
        <v>11152</v>
      </c>
      <c r="C2739">
        <v>10783.984</v>
      </c>
      <c r="D2739" s="26">
        <v>14723.917810353198</v>
      </c>
      <c r="E2739">
        <v>13167.677648354853</v>
      </c>
      <c r="I2739" s="25"/>
    </row>
    <row r="2740" spans="1:9" x14ac:dyDescent="0.4">
      <c r="A2740" s="21">
        <v>42552</v>
      </c>
      <c r="B2740" s="22">
        <v>13982</v>
      </c>
      <c r="C2740">
        <v>13520.593999999999</v>
      </c>
      <c r="D2740" s="26">
        <v>14077.976447251323</v>
      </c>
      <c r="E2740">
        <v>13123.27937961078</v>
      </c>
      <c r="I2740" s="25"/>
    </row>
    <row r="2741" spans="1:9" x14ac:dyDescent="0.4">
      <c r="A2741" s="21">
        <v>42553</v>
      </c>
      <c r="B2741" s="22">
        <v>14714</v>
      </c>
      <c r="C2741">
        <v>14228.438</v>
      </c>
      <c r="D2741" s="26">
        <v>13879.505215369003</v>
      </c>
      <c r="E2741">
        <v>13188.630067691545</v>
      </c>
      <c r="I2741" s="25"/>
    </row>
    <row r="2742" spans="1:9" x14ac:dyDescent="0.4">
      <c r="A2742" s="21">
        <v>42554</v>
      </c>
      <c r="B2742" s="22">
        <v>12043</v>
      </c>
      <c r="C2742">
        <v>11645.581</v>
      </c>
      <c r="D2742" s="26">
        <v>14218.438193983769</v>
      </c>
      <c r="E2742">
        <v>13212.768163620989</v>
      </c>
      <c r="I2742" s="25"/>
    </row>
    <row r="2743" spans="1:9" x14ac:dyDescent="0.4">
      <c r="A2743" s="21">
        <v>42555</v>
      </c>
      <c r="B2743" s="22">
        <v>12867</v>
      </c>
      <c r="C2743">
        <v>12442.388999999999</v>
      </c>
      <c r="D2743" s="26">
        <v>13848.046016400724</v>
      </c>
      <c r="E2743">
        <v>13168.942854196323</v>
      </c>
      <c r="I2743" s="25"/>
    </row>
    <row r="2744" spans="1:9" x14ac:dyDescent="0.4">
      <c r="A2744" s="21">
        <v>42556</v>
      </c>
      <c r="B2744" s="22">
        <v>16286</v>
      </c>
      <c r="C2744">
        <v>15748.562</v>
      </c>
      <c r="D2744" s="26">
        <v>13523.165107617402</v>
      </c>
      <c r="E2744">
        <v>13124.540289191511</v>
      </c>
      <c r="I2744" s="25"/>
    </row>
    <row r="2745" spans="1:9" x14ac:dyDescent="0.4">
      <c r="A2745" s="21">
        <v>42557</v>
      </c>
      <c r="B2745" s="22">
        <v>17806</v>
      </c>
      <c r="C2745">
        <v>17218.401999999998</v>
      </c>
      <c r="D2745" s="26">
        <v>14132.049667704749</v>
      </c>
      <c r="E2745">
        <v>13189.897225852632</v>
      </c>
      <c r="I2745" s="25"/>
    </row>
    <row r="2746" spans="1:9" x14ac:dyDescent="0.4">
      <c r="A2746" s="21">
        <v>42558</v>
      </c>
      <c r="B2746" s="22">
        <v>14960</v>
      </c>
      <c r="C2746">
        <v>14466.32</v>
      </c>
      <c r="D2746" s="26">
        <v>14728.267624062546</v>
      </c>
      <c r="E2746">
        <v>13214.037610468436</v>
      </c>
      <c r="I2746" s="25"/>
    </row>
    <row r="2747" spans="1:9" x14ac:dyDescent="0.4">
      <c r="A2747" s="21">
        <v>42559</v>
      </c>
      <c r="B2747" s="22">
        <v>17801</v>
      </c>
      <c r="C2747">
        <v>17213.566999999999</v>
      </c>
      <c r="D2747" s="26">
        <v>14642.083788561793</v>
      </c>
      <c r="E2747">
        <v>13170.208060037792</v>
      </c>
      <c r="I2747" s="25"/>
    </row>
    <row r="2748" spans="1:9" x14ac:dyDescent="0.4">
      <c r="A2748" s="21">
        <v>42560</v>
      </c>
      <c r="B2748" s="22">
        <v>14878</v>
      </c>
      <c r="C2748">
        <v>14387.026</v>
      </c>
      <c r="D2748" s="26">
        <v>15339.800060420972</v>
      </c>
      <c r="E2748">
        <v>13125.80119877224</v>
      </c>
      <c r="I2748" s="25"/>
    </row>
    <row r="2749" spans="1:9" x14ac:dyDescent="0.4">
      <c r="A2749" s="21">
        <v>42561</v>
      </c>
      <c r="B2749" s="22">
        <v>14163</v>
      </c>
      <c r="C2749">
        <v>13695.620999999999</v>
      </c>
      <c r="D2749" s="26">
        <v>15214.61069319847</v>
      </c>
      <c r="E2749">
        <v>13191.164384013719</v>
      </c>
      <c r="I2749" s="25"/>
    </row>
    <row r="2750" spans="1:9" x14ac:dyDescent="0.4">
      <c r="A2750" s="21">
        <v>42562</v>
      </c>
      <c r="B2750" s="22">
        <v>12014</v>
      </c>
      <c r="C2750">
        <v>11617.538</v>
      </c>
      <c r="D2750" s="26">
        <v>14957.629184307676</v>
      </c>
      <c r="E2750">
        <v>13215.307057315886</v>
      </c>
      <c r="I2750" s="25"/>
    </row>
    <row r="2751" spans="1:9" x14ac:dyDescent="0.4">
      <c r="A2751" s="21">
        <v>42563</v>
      </c>
      <c r="B2751" s="22">
        <v>13383</v>
      </c>
      <c r="C2751">
        <v>12941.360999999999</v>
      </c>
      <c r="D2751" s="26">
        <v>14607.236004440358</v>
      </c>
      <c r="E2751">
        <v>13171.473265879262</v>
      </c>
      <c r="I2751" s="25"/>
    </row>
    <row r="2752" spans="1:9" x14ac:dyDescent="0.4">
      <c r="A2752" s="21">
        <v>42564</v>
      </c>
      <c r="B2752" s="22">
        <v>13383</v>
      </c>
      <c r="C2752">
        <v>12941.360999999999</v>
      </c>
      <c r="D2752" s="26">
        <v>14353.120474241972</v>
      </c>
      <c r="E2752">
        <v>13127.062108352971</v>
      </c>
      <c r="I2752" s="25"/>
    </row>
    <row r="2753" spans="1:9" x14ac:dyDescent="0.4">
      <c r="A2753" s="21">
        <v>42565</v>
      </c>
      <c r="B2753" s="22">
        <v>10690</v>
      </c>
      <c r="C2753">
        <v>10337.23</v>
      </c>
      <c r="D2753" s="26">
        <v>14088.041103555866</v>
      </c>
      <c r="E2753">
        <v>13192.431542174805</v>
      </c>
      <c r="I2753" s="25"/>
    </row>
    <row r="2754" spans="1:9" x14ac:dyDescent="0.4">
      <c r="A2754" s="21">
        <v>42566</v>
      </c>
      <c r="B2754" s="22">
        <v>17508</v>
      </c>
      <c r="C2754">
        <v>16930.236000000001</v>
      </c>
      <c r="D2754" s="26">
        <v>13678.119665249353</v>
      </c>
      <c r="E2754">
        <v>13216.576504163333</v>
      </c>
      <c r="I2754" s="25"/>
    </row>
    <row r="2755" spans="1:9" x14ac:dyDescent="0.4">
      <c r="A2755" s="21">
        <v>42567</v>
      </c>
      <c r="B2755" s="22">
        <v>10707</v>
      </c>
      <c r="C2755">
        <v>10353.669</v>
      </c>
      <c r="D2755" s="26">
        <v>14248.762745029737</v>
      </c>
      <c r="E2755">
        <v>13172.738471720731</v>
      </c>
      <c r="I2755" s="25"/>
    </row>
    <row r="2756" spans="1:9" x14ac:dyDescent="0.4">
      <c r="A2756" s="21">
        <v>42568</v>
      </c>
      <c r="B2756" s="22">
        <v>10774</v>
      </c>
      <c r="C2756">
        <v>10418.458000000001</v>
      </c>
      <c r="D2756" s="26">
        <v>13535.353425998488</v>
      </c>
      <c r="E2756">
        <v>13128.323017933701</v>
      </c>
      <c r="I2756" s="25"/>
    </row>
    <row r="2757" spans="1:9" x14ac:dyDescent="0.4">
      <c r="A2757" s="21">
        <v>42569</v>
      </c>
      <c r="B2757" s="22">
        <v>15059</v>
      </c>
      <c r="C2757">
        <v>14562.053</v>
      </c>
      <c r="D2757" s="26">
        <v>13320.044753729258</v>
      </c>
      <c r="E2757">
        <v>13193.69870033589</v>
      </c>
      <c r="I2757" s="25"/>
    </row>
    <row r="2758" spans="1:9" x14ac:dyDescent="0.4">
      <c r="A2758" s="21">
        <v>42570</v>
      </c>
      <c r="B2758" s="22">
        <v>14149</v>
      </c>
      <c r="C2758">
        <v>13682.082999999999</v>
      </c>
      <c r="D2758" s="26">
        <v>13454.521340946272</v>
      </c>
      <c r="E2758">
        <v>13217.845951010782</v>
      </c>
      <c r="I2758" s="25"/>
    </row>
    <row r="2759" spans="1:9" x14ac:dyDescent="0.4">
      <c r="A2759" s="21">
        <v>42571</v>
      </c>
      <c r="B2759" s="22">
        <v>12974</v>
      </c>
      <c r="C2759">
        <v>12545.858</v>
      </c>
      <c r="D2759" s="26">
        <v>13439.373089780389</v>
      </c>
      <c r="E2759">
        <v>13174.003677562199</v>
      </c>
      <c r="I2759" s="25"/>
    </row>
    <row r="2760" spans="1:9" x14ac:dyDescent="0.4">
      <c r="A2760" s="21">
        <v>42572</v>
      </c>
      <c r="B2760" s="22">
        <v>12680</v>
      </c>
      <c r="C2760">
        <v>12261.56</v>
      </c>
      <c r="D2760" s="26">
        <v>13666.324889225682</v>
      </c>
      <c r="E2760">
        <v>13129.58392751443</v>
      </c>
      <c r="I2760" s="25"/>
    </row>
    <row r="2761" spans="1:9" x14ac:dyDescent="0.4">
      <c r="A2761" s="21">
        <v>42573</v>
      </c>
      <c r="B2761" s="22">
        <v>16652</v>
      </c>
      <c r="C2761">
        <v>16102.484</v>
      </c>
      <c r="D2761" s="26">
        <v>13344.906033222233</v>
      </c>
      <c r="E2761">
        <v>13194.965858496978</v>
      </c>
      <c r="I2761" s="25"/>
    </row>
    <row r="2762" spans="1:9" x14ac:dyDescent="0.4">
      <c r="A2762" s="21">
        <v>42574</v>
      </c>
      <c r="B2762" s="22">
        <v>15872</v>
      </c>
      <c r="C2762">
        <v>15348.224</v>
      </c>
      <c r="D2762" s="26">
        <v>13734.729642969472</v>
      </c>
      <c r="E2762">
        <v>13219.11539785823</v>
      </c>
      <c r="I2762" s="25"/>
    </row>
    <row r="2763" spans="1:9" x14ac:dyDescent="0.4">
      <c r="A2763" s="21">
        <v>42575</v>
      </c>
      <c r="B2763" s="22">
        <v>13416</v>
      </c>
      <c r="C2763">
        <v>12973.271999999999</v>
      </c>
      <c r="D2763" s="26">
        <v>14393.025839243732</v>
      </c>
      <c r="E2763">
        <v>13175.268883403669</v>
      </c>
      <c r="I2763" s="25"/>
    </row>
    <row r="2764" spans="1:9" x14ac:dyDescent="0.4">
      <c r="A2764" s="21">
        <v>42576</v>
      </c>
      <c r="B2764" s="22">
        <v>10641</v>
      </c>
      <c r="C2764">
        <v>10289.847</v>
      </c>
      <c r="D2764" s="26">
        <v>14125.395058024267</v>
      </c>
      <c r="E2764">
        <v>13130.844837095161</v>
      </c>
      <c r="I2764" s="25"/>
    </row>
    <row r="2765" spans="1:9" x14ac:dyDescent="0.4">
      <c r="A2765" s="21">
        <v>42577</v>
      </c>
      <c r="B2765" s="22">
        <v>13423</v>
      </c>
      <c r="C2765">
        <v>12980.040999999999</v>
      </c>
      <c r="D2765" s="26">
        <v>13399.301740602312</v>
      </c>
      <c r="E2765">
        <v>13196.233016658063</v>
      </c>
      <c r="I2765" s="25"/>
    </row>
    <row r="2766" spans="1:9" x14ac:dyDescent="0.4">
      <c r="A2766" s="21">
        <v>42578</v>
      </c>
      <c r="B2766" s="22">
        <v>15690</v>
      </c>
      <c r="C2766">
        <v>15172.23</v>
      </c>
      <c r="D2766" s="26">
        <v>13657.343404399582</v>
      </c>
      <c r="E2766">
        <v>13220.384844705679</v>
      </c>
      <c r="I2766" s="25"/>
    </row>
    <row r="2767" spans="1:9" x14ac:dyDescent="0.4">
      <c r="A2767" s="21">
        <v>42579</v>
      </c>
      <c r="B2767" s="22">
        <v>11581</v>
      </c>
      <c r="C2767">
        <v>11198.826999999999</v>
      </c>
      <c r="D2767" s="26">
        <v>13844.10047866989</v>
      </c>
      <c r="E2767">
        <v>13176.534089245139</v>
      </c>
      <c r="I2767" s="25"/>
    </row>
    <row r="2768" spans="1:9" x14ac:dyDescent="0.4">
      <c r="A2768" s="21">
        <v>42580</v>
      </c>
      <c r="B2768" s="22">
        <v>13019</v>
      </c>
      <c r="C2768">
        <v>12589.373</v>
      </c>
      <c r="D2768" s="26">
        <v>13365.537088552854</v>
      </c>
      <c r="E2768">
        <v>13132.10574667589</v>
      </c>
      <c r="I2768" s="25"/>
    </row>
    <row r="2769" spans="1:9" x14ac:dyDescent="0.4">
      <c r="A2769" s="21">
        <v>42581</v>
      </c>
      <c r="B2769" s="22">
        <v>13675</v>
      </c>
      <c r="C2769">
        <v>13223.725</v>
      </c>
      <c r="D2769" s="26">
        <v>13588.765834131365</v>
      </c>
      <c r="E2769">
        <v>13197.500174819152</v>
      </c>
      <c r="I2769" s="25"/>
    </row>
    <row r="2770" spans="1:9" x14ac:dyDescent="0.4">
      <c r="A2770" s="21">
        <v>42582</v>
      </c>
      <c r="B2770" s="22">
        <v>13359</v>
      </c>
      <c r="C2770">
        <v>12918.153</v>
      </c>
      <c r="D2770" s="26">
        <v>13404.695711170789</v>
      </c>
      <c r="E2770">
        <v>13221.654291553126</v>
      </c>
      <c r="I2770" s="25"/>
    </row>
    <row r="2771" spans="1:9" x14ac:dyDescent="0.4">
      <c r="A2771" s="21">
        <v>42583</v>
      </c>
      <c r="B2771" s="22">
        <v>19253</v>
      </c>
      <c r="C2771">
        <v>18617.650999999998</v>
      </c>
      <c r="D2771" s="26">
        <v>13313.315406119975</v>
      </c>
      <c r="E2771">
        <v>13177.799295086608</v>
      </c>
      <c r="I2771" s="25"/>
    </row>
    <row r="2772" spans="1:9" x14ac:dyDescent="0.4">
      <c r="A2772" s="21">
        <v>42584</v>
      </c>
      <c r="B2772" s="22">
        <v>18477</v>
      </c>
      <c r="C2772">
        <v>17867.258999999998</v>
      </c>
      <c r="D2772" s="26">
        <v>14584.596559279724</v>
      </c>
      <c r="E2772">
        <v>13133.366656256621</v>
      </c>
      <c r="I2772" s="25"/>
    </row>
    <row r="2773" spans="1:9" x14ac:dyDescent="0.4">
      <c r="A2773" s="21">
        <v>42585</v>
      </c>
      <c r="B2773" s="22">
        <v>17391</v>
      </c>
      <c r="C2773">
        <v>16817.096999999998</v>
      </c>
      <c r="D2773" s="26">
        <v>14993.193452343832</v>
      </c>
      <c r="E2773">
        <v>13198.767332980236</v>
      </c>
      <c r="I2773" s="25"/>
    </row>
    <row r="2774" spans="1:9" x14ac:dyDescent="0.4">
      <c r="A2774" s="21">
        <v>42586</v>
      </c>
      <c r="B2774" s="22">
        <v>13546</v>
      </c>
      <c r="C2774">
        <v>13098.982</v>
      </c>
      <c r="D2774" s="26">
        <v>15375.462135872973</v>
      </c>
      <c r="E2774">
        <v>13222.923738400574</v>
      </c>
      <c r="I2774" s="25"/>
    </row>
    <row r="2775" spans="1:9" x14ac:dyDescent="0.4">
      <c r="A2775" s="21">
        <v>42587</v>
      </c>
      <c r="B2775" s="22">
        <v>16970</v>
      </c>
      <c r="C2775">
        <v>16409.989999999998</v>
      </c>
      <c r="D2775" s="26">
        <v>15367.618035042669</v>
      </c>
      <c r="E2775">
        <v>13179.064500928078</v>
      </c>
      <c r="I2775" s="25"/>
    </row>
    <row r="2776" spans="1:9" x14ac:dyDescent="0.4">
      <c r="A2776" s="21">
        <v>42588</v>
      </c>
      <c r="B2776" s="22">
        <v>13796</v>
      </c>
      <c r="C2776">
        <v>13340.732</v>
      </c>
      <c r="D2776" s="26">
        <v>15376.793400222181</v>
      </c>
      <c r="E2776">
        <v>13134.627565837351</v>
      </c>
      <c r="I2776" s="25"/>
    </row>
    <row r="2777" spans="1:9" x14ac:dyDescent="0.4">
      <c r="A2777" s="21">
        <v>42589</v>
      </c>
      <c r="B2777" s="22">
        <v>11504</v>
      </c>
      <c r="C2777">
        <v>11124.368</v>
      </c>
      <c r="D2777" s="26">
        <v>15054.675448595119</v>
      </c>
      <c r="E2777">
        <v>13200.034491141323</v>
      </c>
      <c r="I2777" s="25"/>
    </row>
    <row r="2778" spans="1:9" x14ac:dyDescent="0.4">
      <c r="A2778" s="21">
        <v>42590</v>
      </c>
      <c r="B2778" s="22">
        <v>14844</v>
      </c>
      <c r="C2778">
        <v>14354.147999999999</v>
      </c>
      <c r="D2778" s="26">
        <v>14801.806183980922</v>
      </c>
      <c r="E2778">
        <v>13224.193185248023</v>
      </c>
      <c r="I2778" s="25"/>
    </row>
    <row r="2779" spans="1:9" x14ac:dyDescent="0.4">
      <c r="A2779" s="21">
        <v>42591</v>
      </c>
      <c r="B2779" s="22">
        <v>14899</v>
      </c>
      <c r="C2779">
        <v>14407.332999999999</v>
      </c>
      <c r="D2779" s="26">
        <v>14528.787957410597</v>
      </c>
      <c r="E2779">
        <v>13180.329706769548</v>
      </c>
      <c r="I2779" s="25"/>
    </row>
    <row r="2780" spans="1:9" x14ac:dyDescent="0.4">
      <c r="A2780" s="21">
        <v>42592</v>
      </c>
      <c r="B2780" s="22">
        <v>15192</v>
      </c>
      <c r="C2780">
        <v>14690.663999999999</v>
      </c>
      <c r="D2780" s="26">
        <v>14497.433208332075</v>
      </c>
      <c r="E2780">
        <v>13135.88847541808</v>
      </c>
      <c r="I2780" s="25"/>
    </row>
    <row r="2781" spans="1:9" x14ac:dyDescent="0.4">
      <c r="A2781" s="21">
        <v>42593</v>
      </c>
      <c r="B2781" s="22">
        <v>13454</v>
      </c>
      <c r="C2781">
        <v>13010.018</v>
      </c>
      <c r="D2781" s="26">
        <v>14988.928431448721</v>
      </c>
      <c r="E2781">
        <v>13201.30164930241</v>
      </c>
      <c r="I2781" s="25"/>
    </row>
    <row r="2782" spans="1:9" x14ac:dyDescent="0.4">
      <c r="A2782" s="21">
        <v>42594</v>
      </c>
      <c r="B2782" s="22">
        <v>16684</v>
      </c>
      <c r="C2782">
        <v>16133.428</v>
      </c>
      <c r="D2782" s="26">
        <v>14465.553393458131</v>
      </c>
      <c r="E2782">
        <v>13225.46263209547</v>
      </c>
      <c r="I2782" s="25"/>
    </row>
    <row r="2783" spans="1:9" x14ac:dyDescent="0.4">
      <c r="A2783" s="21">
        <v>42595</v>
      </c>
      <c r="B2783" s="22">
        <v>14885</v>
      </c>
      <c r="C2783">
        <v>14393.795</v>
      </c>
      <c r="D2783" s="26">
        <v>14737.487792939821</v>
      </c>
      <c r="E2783">
        <v>13181.594912611017</v>
      </c>
      <c r="I2783" s="25"/>
    </row>
    <row r="2784" spans="1:9" x14ac:dyDescent="0.4">
      <c r="A2784" s="21">
        <v>42596</v>
      </c>
      <c r="B2784" s="22">
        <v>13716</v>
      </c>
      <c r="C2784">
        <v>13263.371999999999</v>
      </c>
      <c r="D2784" s="26">
        <v>15112.062330816754</v>
      </c>
      <c r="E2784">
        <v>13137.149384998811</v>
      </c>
      <c r="I2784" s="25"/>
    </row>
    <row r="2785" spans="1:9" x14ac:dyDescent="0.4">
      <c r="A2785" s="21">
        <v>42597</v>
      </c>
      <c r="B2785" s="22">
        <v>12770</v>
      </c>
      <c r="C2785">
        <v>12348.59</v>
      </c>
      <c r="D2785" s="26">
        <v>14660.221502975912</v>
      </c>
      <c r="E2785">
        <v>13202.568807463496</v>
      </c>
      <c r="I2785" s="25"/>
    </row>
    <row r="2786" spans="1:9" x14ac:dyDescent="0.4">
      <c r="A2786" s="21">
        <v>42598</v>
      </c>
      <c r="B2786" s="22">
        <v>13806</v>
      </c>
      <c r="C2786">
        <v>13350.402</v>
      </c>
      <c r="D2786" s="26">
        <v>14239.872591402504</v>
      </c>
      <c r="E2786">
        <v>13226.73207894292</v>
      </c>
      <c r="I2786" s="25"/>
    </row>
    <row r="2787" spans="1:9" x14ac:dyDescent="0.4">
      <c r="A2787" s="21">
        <v>42599</v>
      </c>
      <c r="B2787" s="22">
        <v>15536</v>
      </c>
      <c r="C2787">
        <v>15023.312</v>
      </c>
      <c r="D2787" s="26">
        <v>14485.015423595487</v>
      </c>
      <c r="E2787">
        <v>13182.860118452485</v>
      </c>
      <c r="I2787" s="25"/>
    </row>
    <row r="2788" spans="1:9" x14ac:dyDescent="0.4">
      <c r="A2788" s="21">
        <v>42600</v>
      </c>
      <c r="B2788" s="22">
        <v>11403</v>
      </c>
      <c r="C2788">
        <v>11026.700999999999</v>
      </c>
      <c r="D2788" s="26">
        <v>14426.549344130754</v>
      </c>
      <c r="E2788">
        <v>13138.41029457954</v>
      </c>
      <c r="I2788" s="25"/>
    </row>
    <row r="2789" spans="1:9" x14ac:dyDescent="0.4">
      <c r="A2789" s="21">
        <v>42601</v>
      </c>
      <c r="B2789" s="22">
        <v>15921</v>
      </c>
      <c r="C2789">
        <v>15395.607</v>
      </c>
      <c r="D2789" s="26">
        <v>13844.905826439133</v>
      </c>
      <c r="E2789">
        <v>13203.835965624583</v>
      </c>
      <c r="I2789" s="25"/>
    </row>
    <row r="2790" spans="1:9" x14ac:dyDescent="0.4">
      <c r="A2790" s="21">
        <v>42602</v>
      </c>
      <c r="B2790" s="22">
        <v>14635</v>
      </c>
      <c r="C2790">
        <v>14152.045</v>
      </c>
      <c r="D2790" s="26">
        <v>14518.74062856948</v>
      </c>
      <c r="E2790">
        <v>13228.001525790367</v>
      </c>
      <c r="I2790" s="25"/>
    </row>
    <row r="2791" spans="1:9" x14ac:dyDescent="0.4">
      <c r="A2791" s="21">
        <v>42603</v>
      </c>
      <c r="B2791" s="22">
        <v>13151</v>
      </c>
      <c r="C2791">
        <v>12717.017</v>
      </c>
      <c r="D2791" s="26">
        <v>14252.820255421066</v>
      </c>
      <c r="E2791">
        <v>13184.125324293955</v>
      </c>
      <c r="I2791" s="25"/>
    </row>
    <row r="2792" spans="1:9" x14ac:dyDescent="0.4">
      <c r="A2792" s="21">
        <v>42604</v>
      </c>
      <c r="B2792" s="22">
        <v>13990</v>
      </c>
      <c r="C2792">
        <v>13528.33</v>
      </c>
      <c r="D2792" s="26">
        <v>14053.406872632704</v>
      </c>
      <c r="E2792">
        <v>13139.671204160271</v>
      </c>
      <c r="I2792" s="25"/>
    </row>
    <row r="2793" spans="1:9" x14ac:dyDescent="0.4">
      <c r="A2793" s="21">
        <v>42605</v>
      </c>
      <c r="B2793" s="22">
        <v>15874</v>
      </c>
      <c r="C2793">
        <v>15350.157999999999</v>
      </c>
      <c r="D2793" s="26">
        <v>14348.745547807421</v>
      </c>
      <c r="E2793">
        <v>13205.103123785668</v>
      </c>
      <c r="I2793" s="25"/>
    </row>
    <row r="2794" spans="1:9" x14ac:dyDescent="0.4">
      <c r="A2794" s="21">
        <v>42606</v>
      </c>
      <c r="B2794" s="22">
        <v>14442</v>
      </c>
      <c r="C2794">
        <v>13965.413999999999</v>
      </c>
      <c r="D2794" s="26">
        <v>14293.36665003352</v>
      </c>
      <c r="E2794">
        <v>13229.270972637814</v>
      </c>
      <c r="I2794" s="25"/>
    </row>
    <row r="2795" spans="1:9" x14ac:dyDescent="0.4">
      <c r="A2795" s="21">
        <v>42607</v>
      </c>
      <c r="B2795" s="22">
        <v>13845</v>
      </c>
      <c r="C2795">
        <v>13388.115</v>
      </c>
      <c r="D2795" s="26">
        <v>14311.420904004139</v>
      </c>
      <c r="E2795">
        <v>13185.390530135424</v>
      </c>
      <c r="I2795" s="25"/>
    </row>
    <row r="2796" spans="1:9" x14ac:dyDescent="0.4">
      <c r="A2796" s="21">
        <v>42608</v>
      </c>
      <c r="B2796" s="22">
        <v>18080</v>
      </c>
      <c r="C2796">
        <v>17483.36</v>
      </c>
      <c r="D2796" s="26">
        <v>14567.548051273387</v>
      </c>
      <c r="E2796">
        <v>13140.932113741002</v>
      </c>
      <c r="I2796" s="25"/>
    </row>
    <row r="2797" spans="1:9" x14ac:dyDescent="0.4">
      <c r="A2797" s="21">
        <v>42609</v>
      </c>
      <c r="B2797" s="22">
        <v>17037</v>
      </c>
      <c r="C2797">
        <v>16474.778999999999</v>
      </c>
      <c r="D2797" s="26">
        <v>14804.31103282557</v>
      </c>
      <c r="E2797">
        <v>13206.370281946754</v>
      </c>
      <c r="I2797" s="25"/>
    </row>
    <row r="2798" spans="1:9" x14ac:dyDescent="0.4">
      <c r="A2798" s="21">
        <v>42610</v>
      </c>
      <c r="B2798" s="22">
        <v>15286</v>
      </c>
      <c r="C2798">
        <v>14781.562</v>
      </c>
      <c r="D2798" s="26">
        <v>15151.399830202954</v>
      </c>
      <c r="E2798">
        <v>13230.540419485265</v>
      </c>
      <c r="I2798" s="25"/>
    </row>
    <row r="2799" spans="1:9" x14ac:dyDescent="0.4">
      <c r="A2799" s="21">
        <v>42611</v>
      </c>
      <c r="B2799" s="22">
        <v>17623</v>
      </c>
      <c r="C2799">
        <v>17041.440999999999</v>
      </c>
      <c r="D2799" s="26">
        <v>15584.237443449711</v>
      </c>
      <c r="E2799">
        <v>13186.655735976894</v>
      </c>
      <c r="I2799" s="25"/>
    </row>
    <row r="2800" spans="1:9" x14ac:dyDescent="0.4">
      <c r="A2800" s="21">
        <v>42612</v>
      </c>
      <c r="B2800" s="22">
        <v>19154</v>
      </c>
      <c r="C2800">
        <v>18521.917999999998</v>
      </c>
      <c r="D2800" s="26">
        <v>15546.095797376838</v>
      </c>
      <c r="E2800">
        <v>13142.193023321734</v>
      </c>
      <c r="I2800" s="25"/>
    </row>
    <row r="2801" spans="1:9" x14ac:dyDescent="0.4">
      <c r="A2801" s="21">
        <v>42613</v>
      </c>
      <c r="B2801" s="22">
        <v>13192</v>
      </c>
      <c r="C2801">
        <v>12756.663999999999</v>
      </c>
      <c r="D2801" s="26">
        <v>16084.563047440293</v>
      </c>
      <c r="E2801">
        <v>13207.637440107841</v>
      </c>
      <c r="I2801" s="25"/>
    </row>
    <row r="2802" spans="1:9" x14ac:dyDescent="0.4">
      <c r="A2802" s="21">
        <v>42614</v>
      </c>
      <c r="B2802" s="22">
        <v>10793</v>
      </c>
      <c r="C2802">
        <v>10436.831</v>
      </c>
      <c r="D2802" s="26">
        <v>16064.192030863851</v>
      </c>
      <c r="E2802">
        <v>13231.809866332713</v>
      </c>
      <c r="I2802" s="25"/>
    </row>
    <row r="2803" spans="1:9" x14ac:dyDescent="0.4">
      <c r="A2803" s="21">
        <v>42615</v>
      </c>
      <c r="B2803" s="22">
        <v>18006</v>
      </c>
      <c r="C2803">
        <v>17411.802</v>
      </c>
      <c r="D2803" s="26">
        <v>14874.741315568332</v>
      </c>
      <c r="E2803">
        <v>13187.920941818364</v>
      </c>
      <c r="I2803" s="25"/>
    </row>
    <row r="2804" spans="1:9" x14ac:dyDescent="0.4">
      <c r="A2804" s="21">
        <v>42616</v>
      </c>
      <c r="B2804" s="22">
        <v>14735</v>
      </c>
      <c r="C2804">
        <v>14248.744999999999</v>
      </c>
      <c r="D2804" s="26">
        <v>15250.976539177625</v>
      </c>
      <c r="E2804">
        <v>13143.453932902463</v>
      </c>
      <c r="I2804" s="25"/>
    </row>
    <row r="2805" spans="1:9" x14ac:dyDescent="0.4">
      <c r="A2805" s="21">
        <v>42617</v>
      </c>
      <c r="B2805" s="22">
        <v>12582</v>
      </c>
      <c r="C2805">
        <v>12166.794</v>
      </c>
      <c r="D2805" s="26">
        <v>15568.670220097421</v>
      </c>
      <c r="E2805">
        <v>13208.904598268928</v>
      </c>
      <c r="I2805" s="25"/>
    </row>
    <row r="2806" spans="1:9" x14ac:dyDescent="0.4">
      <c r="A2806" s="21">
        <v>42618</v>
      </c>
      <c r="B2806" s="22">
        <v>16365</v>
      </c>
      <c r="C2806">
        <v>15824.955</v>
      </c>
      <c r="D2806" s="26">
        <v>14866.628241334323</v>
      </c>
      <c r="E2806">
        <v>13233.079313180162</v>
      </c>
      <c r="I2806" s="25"/>
    </row>
    <row r="2807" spans="1:9" x14ac:dyDescent="0.4">
      <c r="A2807" s="21">
        <v>42619</v>
      </c>
      <c r="B2807" s="22">
        <v>11673</v>
      </c>
      <c r="C2807">
        <v>11287.790999999999</v>
      </c>
      <c r="D2807" s="26">
        <v>14930.561534408002</v>
      </c>
      <c r="E2807">
        <v>13189.186147659833</v>
      </c>
      <c r="I2807" s="25"/>
    </row>
    <row r="2808" spans="1:9" x14ac:dyDescent="0.4">
      <c r="A2808" s="21">
        <v>42620</v>
      </c>
      <c r="B2808" s="22">
        <v>18580</v>
      </c>
      <c r="C2808">
        <v>17966.86</v>
      </c>
      <c r="D2808" s="26">
        <v>14748.888029234204</v>
      </c>
      <c r="E2808">
        <v>13144.714842483192</v>
      </c>
      <c r="I2808" s="25"/>
    </row>
    <row r="2809" spans="1:9" x14ac:dyDescent="0.4">
      <c r="A2809" s="21">
        <v>42621</v>
      </c>
      <c r="B2809" s="22">
        <v>14033</v>
      </c>
      <c r="C2809">
        <v>13569.911</v>
      </c>
      <c r="D2809" s="26">
        <v>15213.095278603059</v>
      </c>
      <c r="E2809">
        <v>13210.171756430014</v>
      </c>
      <c r="I2809" s="25"/>
    </row>
    <row r="2810" spans="1:9" x14ac:dyDescent="0.4">
      <c r="A2810" s="21">
        <v>42622</v>
      </c>
      <c r="B2810" s="22">
        <v>16195</v>
      </c>
      <c r="C2810">
        <v>15660.564999999999</v>
      </c>
      <c r="D2810" s="26">
        <v>14775.82214735157</v>
      </c>
      <c r="E2810">
        <v>13234.348760027609</v>
      </c>
      <c r="I2810" s="25"/>
    </row>
    <row r="2811" spans="1:9" x14ac:dyDescent="0.4">
      <c r="A2811" s="21">
        <v>42623</v>
      </c>
      <c r="B2811" s="22">
        <v>15288</v>
      </c>
      <c r="C2811">
        <v>14783.495999999999</v>
      </c>
      <c r="D2811" s="26">
        <v>15470.500460065083</v>
      </c>
      <c r="E2811">
        <v>13190.451353501301</v>
      </c>
      <c r="I2811" s="25"/>
    </row>
    <row r="2812" spans="1:9" x14ac:dyDescent="0.4">
      <c r="A2812" s="21">
        <v>42624</v>
      </c>
      <c r="B2812" s="22">
        <v>9450</v>
      </c>
      <c r="C2812">
        <v>9138.15</v>
      </c>
      <c r="D2812" s="26">
        <v>15212.47278406033</v>
      </c>
      <c r="E2812">
        <v>13145.975752063923</v>
      </c>
      <c r="I2812" s="25"/>
    </row>
    <row r="2813" spans="1:9" x14ac:dyDescent="0.4">
      <c r="A2813" s="21">
        <v>42625</v>
      </c>
      <c r="B2813" s="22">
        <v>16286</v>
      </c>
      <c r="C2813">
        <v>15748.562</v>
      </c>
      <c r="D2813" s="26">
        <v>14076.907706208774</v>
      </c>
      <c r="E2813">
        <v>13211.438914591101</v>
      </c>
      <c r="I2813" s="25"/>
    </row>
    <row r="2814" spans="1:9" x14ac:dyDescent="0.4">
      <c r="A2814" s="21">
        <v>42626</v>
      </c>
      <c r="B2814" s="22">
        <v>17791</v>
      </c>
      <c r="C2814">
        <v>17203.897000000001</v>
      </c>
      <c r="D2814" s="26">
        <v>14860.27598467055</v>
      </c>
      <c r="E2814">
        <v>13235.618206875057</v>
      </c>
      <c r="I2814" s="25"/>
    </row>
    <row r="2815" spans="1:9" x14ac:dyDescent="0.4">
      <c r="A2815" s="21">
        <v>42627</v>
      </c>
      <c r="B2815" s="22">
        <v>12213</v>
      </c>
      <c r="C2815">
        <v>11809.971</v>
      </c>
      <c r="D2815" s="26">
        <v>15027.093854828283</v>
      </c>
      <c r="E2815">
        <v>13191.716559342771</v>
      </c>
      <c r="I2815" s="25"/>
    </row>
    <row r="2816" spans="1:9" x14ac:dyDescent="0.4">
      <c r="A2816" s="21">
        <v>42628</v>
      </c>
      <c r="B2816" s="22">
        <v>14565</v>
      </c>
      <c r="C2816">
        <v>14084.355</v>
      </c>
      <c r="D2816" s="26">
        <v>14478.349662491137</v>
      </c>
      <c r="E2816">
        <v>13147.236661644652</v>
      </c>
      <c r="I2816" s="25"/>
    </row>
    <row r="2817" spans="1:9" x14ac:dyDescent="0.4">
      <c r="A2817" s="21">
        <v>42629</v>
      </c>
      <c r="B2817" s="22">
        <v>16827</v>
      </c>
      <c r="C2817">
        <v>16271.708999999999</v>
      </c>
      <c r="D2817" s="26">
        <v>14926.484233547677</v>
      </c>
      <c r="E2817">
        <v>13212.706072752186</v>
      </c>
      <c r="I2817" s="25"/>
    </row>
    <row r="2818" spans="1:9" x14ac:dyDescent="0.4">
      <c r="A2818" s="21">
        <v>42630</v>
      </c>
      <c r="B2818" s="22">
        <v>15487</v>
      </c>
      <c r="C2818">
        <v>14975.929</v>
      </c>
      <c r="D2818" s="26">
        <v>14848.338310405206</v>
      </c>
      <c r="E2818">
        <v>13236.887653722506</v>
      </c>
      <c r="I2818" s="25"/>
    </row>
    <row r="2819" spans="1:9" x14ac:dyDescent="0.4">
      <c r="A2819" s="21">
        <v>42631</v>
      </c>
      <c r="B2819" s="22">
        <v>9276</v>
      </c>
      <c r="C2819">
        <v>8969.8919999999998</v>
      </c>
      <c r="D2819" s="26">
        <v>14899.370471179207</v>
      </c>
      <c r="E2819">
        <v>13192.98176518424</v>
      </c>
      <c r="I2819" s="25"/>
    </row>
    <row r="2820" spans="1:9" x14ac:dyDescent="0.4">
      <c r="A2820" s="21">
        <v>42632</v>
      </c>
      <c r="B2820" s="22">
        <v>12440</v>
      </c>
      <c r="C2820">
        <v>12029.48</v>
      </c>
      <c r="D2820" s="26">
        <v>14428.59492769568</v>
      </c>
      <c r="E2820">
        <v>13148.497571225382</v>
      </c>
      <c r="I2820" s="25"/>
    </row>
    <row r="2821" spans="1:9" x14ac:dyDescent="0.4">
      <c r="A2821" s="21">
        <v>42633</v>
      </c>
      <c r="B2821" s="22">
        <v>17593</v>
      </c>
      <c r="C2821">
        <v>17012.431</v>
      </c>
      <c r="D2821" s="26">
        <v>13731.743107821065</v>
      </c>
      <c r="E2821">
        <v>13213.973230913274</v>
      </c>
      <c r="I2821" s="25"/>
    </row>
    <row r="2822" spans="1:9" x14ac:dyDescent="0.4">
      <c r="A2822" s="21">
        <v>42634</v>
      </c>
      <c r="B2822" s="22">
        <v>17020</v>
      </c>
      <c r="C2822">
        <v>16458.34</v>
      </c>
      <c r="D2822" s="26">
        <v>14219.84579985325</v>
      </c>
      <c r="E2822">
        <v>13238.157100569953</v>
      </c>
      <c r="I2822" s="25"/>
    </row>
    <row r="2823" spans="1:9" x14ac:dyDescent="0.4">
      <c r="A2823" s="21">
        <v>42635</v>
      </c>
      <c r="B2823" s="22">
        <v>12849</v>
      </c>
      <c r="C2823">
        <v>12424.983</v>
      </c>
      <c r="D2823" s="26">
        <v>15194.571556713539</v>
      </c>
      <c r="E2823">
        <v>13194.24697102571</v>
      </c>
      <c r="I2823" s="25"/>
    </row>
    <row r="2824" spans="1:9" x14ac:dyDescent="0.4">
      <c r="A2824" s="21">
        <v>42636</v>
      </c>
      <c r="B2824" s="22">
        <v>16790</v>
      </c>
      <c r="C2824">
        <v>16235.93</v>
      </c>
      <c r="D2824" s="26">
        <v>14503.388465731441</v>
      </c>
      <c r="E2824">
        <v>13149.758480806113</v>
      </c>
      <c r="I2824" s="25"/>
    </row>
    <row r="2825" spans="1:9" x14ac:dyDescent="0.4">
      <c r="A2825" s="21">
        <v>42637</v>
      </c>
      <c r="B2825" s="22">
        <v>9803</v>
      </c>
      <c r="C2825">
        <v>9479.5010000000002</v>
      </c>
      <c r="D2825" s="26">
        <v>14714.70694679277</v>
      </c>
      <c r="E2825">
        <v>13215.240389074359</v>
      </c>
      <c r="I2825" s="25"/>
    </row>
    <row r="2826" spans="1:9" x14ac:dyDescent="0.4">
      <c r="A2826" s="21">
        <v>42638</v>
      </c>
      <c r="B2826" s="22">
        <v>13814</v>
      </c>
      <c r="C2826">
        <v>13358.137999999999</v>
      </c>
      <c r="D2826" s="26">
        <v>14339.976661667304</v>
      </c>
      <c r="E2826">
        <v>13239.426547417403</v>
      </c>
      <c r="I2826" s="25"/>
    </row>
    <row r="2827" spans="1:9" x14ac:dyDescent="0.4">
      <c r="A2827" s="21">
        <v>42639</v>
      </c>
      <c r="B2827" s="22">
        <v>15365</v>
      </c>
      <c r="C2827">
        <v>14857.955</v>
      </c>
      <c r="D2827" s="26">
        <v>14016.89499789374</v>
      </c>
      <c r="E2827">
        <v>13195.51217686718</v>
      </c>
      <c r="I2827" s="25"/>
    </row>
    <row r="2828" spans="1:9" x14ac:dyDescent="0.4">
      <c r="A2828" s="21">
        <v>42640</v>
      </c>
      <c r="B2828" s="22">
        <v>16857</v>
      </c>
      <c r="C2828">
        <v>16300.718999999999</v>
      </c>
      <c r="D2828" s="26">
        <v>13983.534534608765</v>
      </c>
      <c r="E2828">
        <v>13151.019390386842</v>
      </c>
      <c r="I2828" s="25"/>
    </row>
    <row r="2829" spans="1:9" x14ac:dyDescent="0.4">
      <c r="A2829" s="21">
        <v>42641</v>
      </c>
      <c r="B2829" s="22">
        <v>11472</v>
      </c>
      <c r="C2829">
        <v>11093.423999999999</v>
      </c>
      <c r="D2829" s="26">
        <v>14955.528878361594</v>
      </c>
      <c r="E2829">
        <v>13216.507547235447</v>
      </c>
      <c r="I2829" s="25"/>
    </row>
    <row r="2830" spans="1:9" x14ac:dyDescent="0.4">
      <c r="A2830" s="21">
        <v>42642</v>
      </c>
      <c r="B2830" s="22">
        <v>12653</v>
      </c>
      <c r="C2830">
        <v>12235.450999999999</v>
      </c>
      <c r="D2830" s="26">
        <v>14175.675105321152</v>
      </c>
      <c r="E2830">
        <v>13240.69599426485</v>
      </c>
      <c r="I2830" s="25"/>
    </row>
    <row r="2831" spans="1:9" x14ac:dyDescent="0.4">
      <c r="A2831" s="21">
        <v>42643</v>
      </c>
      <c r="B2831" s="22">
        <v>16615</v>
      </c>
      <c r="C2831">
        <v>16066.705</v>
      </c>
      <c r="D2831" s="26">
        <v>13701.245805226483</v>
      </c>
      <c r="E2831">
        <v>13196.777382708648</v>
      </c>
      <c r="I2831" s="25"/>
    </row>
    <row r="2832" spans="1:9" x14ac:dyDescent="0.4">
      <c r="A2832" s="21">
        <v>42644</v>
      </c>
      <c r="B2832" s="22">
        <v>9929</v>
      </c>
      <c r="C2832">
        <v>9601.3429999999989</v>
      </c>
      <c r="D2832" s="26">
        <v>14580.343516799379</v>
      </c>
      <c r="E2832">
        <v>13152.280299967573</v>
      </c>
      <c r="I2832" s="25"/>
    </row>
    <row r="2833" spans="1:9" x14ac:dyDescent="0.4">
      <c r="A2833" s="21">
        <v>42645</v>
      </c>
      <c r="B2833" s="22">
        <v>10237</v>
      </c>
      <c r="C2833">
        <v>9899.1790000000001</v>
      </c>
      <c r="D2833" s="26">
        <v>13644.471197263503</v>
      </c>
      <c r="E2833">
        <v>13217.774705396532</v>
      </c>
      <c r="I2833" s="25"/>
    </row>
    <row r="2834" spans="1:9" x14ac:dyDescent="0.4">
      <c r="A2834" s="21">
        <v>42646</v>
      </c>
      <c r="B2834" s="22">
        <v>17258</v>
      </c>
      <c r="C2834">
        <v>16688.486000000001</v>
      </c>
      <c r="D2834" s="26">
        <v>12934.106931529715</v>
      </c>
      <c r="E2834">
        <v>13241.965441112297</v>
      </c>
      <c r="I2834" s="25"/>
    </row>
    <row r="2835" spans="1:9" x14ac:dyDescent="0.4">
      <c r="A2835" s="21">
        <v>42647</v>
      </c>
      <c r="B2835" s="22">
        <v>16759</v>
      </c>
      <c r="C2835">
        <v>16205.953</v>
      </c>
      <c r="D2835" s="26">
        <v>13921.354926041657</v>
      </c>
      <c r="E2835">
        <v>13198.042588550119</v>
      </c>
      <c r="I2835" s="25"/>
    </row>
    <row r="2836" spans="1:9" x14ac:dyDescent="0.4">
      <c r="A2836" s="21">
        <v>42648</v>
      </c>
      <c r="B2836" s="22">
        <v>15811</v>
      </c>
      <c r="C2836">
        <v>15289.236999999999</v>
      </c>
      <c r="D2836" s="26">
        <v>14209.876269391276</v>
      </c>
      <c r="E2836">
        <v>13153.541209548303</v>
      </c>
      <c r="I2836" s="25"/>
    </row>
    <row r="2837" spans="1:9" x14ac:dyDescent="0.4">
      <c r="A2837" s="21">
        <v>42649</v>
      </c>
      <c r="B2837" s="22">
        <v>13395</v>
      </c>
      <c r="C2837">
        <v>12952.965</v>
      </c>
      <c r="D2837" s="26">
        <v>14411.893801567647</v>
      </c>
      <c r="E2837">
        <v>13219.041863557619</v>
      </c>
      <c r="I2837" s="25"/>
    </row>
    <row r="2838" spans="1:9" x14ac:dyDescent="0.4">
      <c r="A2838" s="21">
        <v>42650</v>
      </c>
      <c r="B2838" s="22">
        <v>11166</v>
      </c>
      <c r="C2838">
        <v>10797.521999999999</v>
      </c>
      <c r="D2838" s="26">
        <v>14520.09513922153</v>
      </c>
      <c r="E2838">
        <v>13243.234887959747</v>
      </c>
      <c r="I2838" s="25"/>
    </row>
    <row r="2839" spans="1:9" x14ac:dyDescent="0.4">
      <c r="A2839" s="21">
        <v>42651</v>
      </c>
      <c r="B2839" s="22">
        <v>15018</v>
      </c>
      <c r="C2839">
        <v>14522.405999999999</v>
      </c>
      <c r="D2839" s="26">
        <v>13791.068271871169</v>
      </c>
      <c r="E2839">
        <v>13199.307794391587</v>
      </c>
      <c r="I2839" s="25"/>
    </row>
    <row r="2840" spans="1:9" x14ac:dyDescent="0.4">
      <c r="A2840" s="21">
        <v>42652</v>
      </c>
      <c r="B2840" s="22">
        <v>12113</v>
      </c>
      <c r="C2840">
        <v>11713.270999999999</v>
      </c>
      <c r="D2840" s="26">
        <v>13898.990437518985</v>
      </c>
      <c r="E2840">
        <v>13154.802119129034</v>
      </c>
      <c r="I2840" s="25"/>
    </row>
    <row r="2841" spans="1:9" x14ac:dyDescent="0.4">
      <c r="A2841" s="21">
        <v>42653</v>
      </c>
      <c r="B2841" s="22">
        <v>15782</v>
      </c>
      <c r="C2841">
        <v>15261.194</v>
      </c>
      <c r="D2841" s="26">
        <v>13837.45218178862</v>
      </c>
      <c r="E2841">
        <v>13220.309021718705</v>
      </c>
      <c r="I2841" s="25"/>
    </row>
    <row r="2842" spans="1:9" x14ac:dyDescent="0.4">
      <c r="A2842" s="21">
        <v>42654</v>
      </c>
      <c r="B2842" s="22">
        <v>11017</v>
      </c>
      <c r="C2842">
        <v>10653.439</v>
      </c>
      <c r="D2842" s="26">
        <v>14030.76730488855</v>
      </c>
      <c r="E2842">
        <v>13244.504334807194</v>
      </c>
      <c r="I2842" s="25"/>
    </row>
    <row r="2843" spans="1:9" x14ac:dyDescent="0.4">
      <c r="A2843" s="21">
        <v>42655</v>
      </c>
      <c r="B2843" s="22">
        <v>9266</v>
      </c>
      <c r="C2843">
        <v>8960.2219999999998</v>
      </c>
      <c r="D2843" s="26">
        <v>13411.794319915978</v>
      </c>
      <c r="E2843">
        <v>13200.573000233058</v>
      </c>
      <c r="I2843" s="25"/>
    </row>
    <row r="2844" spans="1:9" x14ac:dyDescent="0.4">
      <c r="A2844" s="21">
        <v>42656</v>
      </c>
      <c r="B2844" s="22">
        <v>8580</v>
      </c>
      <c r="C2844">
        <v>8296.86</v>
      </c>
      <c r="D2844" s="26">
        <v>13000.87434072934</v>
      </c>
      <c r="E2844">
        <v>13156.063028709763</v>
      </c>
      <c r="I2844" s="25"/>
    </row>
    <row r="2845" spans="1:9" x14ac:dyDescent="0.4">
      <c r="A2845" s="21">
        <v>42657</v>
      </c>
      <c r="B2845" s="22">
        <v>10845</v>
      </c>
      <c r="C2845">
        <v>10487.115</v>
      </c>
      <c r="D2845" s="26">
        <v>12115.536311769223</v>
      </c>
      <c r="E2845">
        <v>13221.576179879792</v>
      </c>
      <c r="I2845" s="25"/>
    </row>
    <row r="2846" spans="1:9" x14ac:dyDescent="0.4">
      <c r="A2846" s="21">
        <v>42658</v>
      </c>
      <c r="B2846" s="22">
        <v>9683</v>
      </c>
      <c r="C2846">
        <v>9363.4609999999993</v>
      </c>
      <c r="D2846" s="26">
        <v>11778.492251729964</v>
      </c>
      <c r="E2846">
        <v>13245.773781654643</v>
      </c>
      <c r="I2846" s="25"/>
    </row>
    <row r="2847" spans="1:9" x14ac:dyDescent="0.4">
      <c r="A2847" s="21">
        <v>42659</v>
      </c>
      <c r="B2847" s="22">
        <v>8778</v>
      </c>
      <c r="C2847">
        <v>8488.3259999999991</v>
      </c>
      <c r="D2847" s="26">
        <v>11668.298441316092</v>
      </c>
      <c r="E2847">
        <v>13201.838206074526</v>
      </c>
      <c r="I2847" s="25"/>
    </row>
    <row r="2848" spans="1:9" x14ac:dyDescent="0.4">
      <c r="A2848" s="21">
        <v>42660</v>
      </c>
      <c r="B2848" s="22">
        <v>10821</v>
      </c>
      <c r="C2848">
        <v>10463.906999999999</v>
      </c>
      <c r="D2848" s="26">
        <v>11085.572392289887</v>
      </c>
      <c r="E2848">
        <v>13157.323938290492</v>
      </c>
      <c r="I2848" s="25"/>
    </row>
    <row r="2849" spans="1:9" x14ac:dyDescent="0.4">
      <c r="A2849" s="21">
        <v>42661</v>
      </c>
      <c r="B2849" s="22">
        <v>10974</v>
      </c>
      <c r="C2849">
        <v>10611.858</v>
      </c>
      <c r="D2849" s="26">
        <v>10909.85963973168</v>
      </c>
      <c r="E2849">
        <v>13222.843338040879</v>
      </c>
      <c r="I2849" s="25"/>
    </row>
    <row r="2850" spans="1:9" x14ac:dyDescent="0.4">
      <c r="A2850" s="21">
        <v>42662</v>
      </c>
      <c r="B2850" s="22">
        <v>11036</v>
      </c>
      <c r="C2850">
        <v>10671.812</v>
      </c>
      <c r="D2850" s="26">
        <v>11128.465444176512</v>
      </c>
      <c r="E2850">
        <v>13247.043228502091</v>
      </c>
      <c r="I2850" s="25"/>
    </row>
    <row r="2851" spans="1:9" x14ac:dyDescent="0.4">
      <c r="A2851" s="21">
        <v>42663</v>
      </c>
      <c r="B2851" s="22">
        <v>8752</v>
      </c>
      <c r="C2851">
        <v>8463.1839999999993</v>
      </c>
      <c r="D2851" s="26">
        <v>11037.104318058846</v>
      </c>
      <c r="E2851">
        <v>13203.103411915994</v>
      </c>
      <c r="I2851" s="25"/>
    </row>
    <row r="2852" spans="1:9" x14ac:dyDescent="0.4">
      <c r="A2852" s="21">
        <v>42664</v>
      </c>
      <c r="B2852" s="22">
        <v>10968</v>
      </c>
      <c r="C2852">
        <v>10606.056</v>
      </c>
      <c r="D2852" s="26">
        <v>10542.093210189028</v>
      </c>
      <c r="E2852">
        <v>13158.584847871223</v>
      </c>
      <c r="I2852" s="25"/>
    </row>
    <row r="2853" spans="1:9" x14ac:dyDescent="0.4">
      <c r="A2853" s="21">
        <v>42665</v>
      </c>
      <c r="B2853" s="22">
        <v>9740</v>
      </c>
      <c r="C2853">
        <v>9418.58</v>
      </c>
      <c r="D2853" s="26">
        <v>10811.464390535555</v>
      </c>
      <c r="E2853">
        <v>13224.110496201965</v>
      </c>
      <c r="I2853" s="25"/>
    </row>
    <row r="2854" spans="1:9" x14ac:dyDescent="0.4">
      <c r="A2854" s="21">
        <v>42666</v>
      </c>
      <c r="B2854" s="22">
        <v>8749</v>
      </c>
      <c r="C2854">
        <v>8460.2829999999994</v>
      </c>
      <c r="D2854" s="26">
        <v>10534.077763058491</v>
      </c>
      <c r="E2854">
        <v>13248.312675349538</v>
      </c>
      <c r="I2854" s="25"/>
    </row>
    <row r="2855" spans="1:9" x14ac:dyDescent="0.4">
      <c r="A2855" s="21">
        <v>42667</v>
      </c>
      <c r="B2855" s="22">
        <v>10539</v>
      </c>
      <c r="C2855">
        <v>10191.213</v>
      </c>
      <c r="D2855" s="26">
        <v>10161.19307438264</v>
      </c>
      <c r="E2855">
        <v>13204.368617757465</v>
      </c>
      <c r="I2855" s="25"/>
    </row>
    <row r="2856" spans="1:9" x14ac:dyDescent="0.4">
      <c r="A2856" s="21">
        <v>42668</v>
      </c>
      <c r="B2856" s="22">
        <v>10596</v>
      </c>
      <c r="C2856">
        <v>10246.332</v>
      </c>
      <c r="D2856" s="26">
        <v>10395.032186854098</v>
      </c>
      <c r="E2856">
        <v>13159.845757451953</v>
      </c>
      <c r="I2856" s="25"/>
    </row>
    <row r="2857" spans="1:9" x14ac:dyDescent="0.4">
      <c r="A2857" s="21">
        <v>42669</v>
      </c>
      <c r="B2857" s="22">
        <v>11077</v>
      </c>
      <c r="C2857">
        <v>10711.458999999999</v>
      </c>
      <c r="D2857" s="26">
        <v>10315.816835561853</v>
      </c>
      <c r="E2857">
        <v>13225.377654363052</v>
      </c>
      <c r="I2857" s="25"/>
    </row>
    <row r="2858" spans="1:9" x14ac:dyDescent="0.4">
      <c r="A2858" s="21">
        <v>42670</v>
      </c>
      <c r="B2858" s="22">
        <v>8977</v>
      </c>
      <c r="C2858">
        <v>8680.759</v>
      </c>
      <c r="D2858" s="26">
        <v>10385.497931698379</v>
      </c>
      <c r="E2858">
        <v>13249.582122196987</v>
      </c>
      <c r="I2858" s="25"/>
    </row>
    <row r="2859" spans="1:9" x14ac:dyDescent="0.4">
      <c r="A2859" s="21">
        <v>42671</v>
      </c>
      <c r="B2859" s="22">
        <v>10982</v>
      </c>
      <c r="C2859">
        <v>10619.593999999999</v>
      </c>
      <c r="D2859" s="26">
        <v>10325.505903027402</v>
      </c>
      <c r="E2859">
        <v>13205.633823598933</v>
      </c>
      <c r="I2859" s="25"/>
    </row>
    <row r="2860" spans="1:9" x14ac:dyDescent="0.4">
      <c r="A2860" s="21">
        <v>42672</v>
      </c>
      <c r="B2860" s="22">
        <v>9796</v>
      </c>
      <c r="C2860">
        <v>9472.732</v>
      </c>
      <c r="D2860" s="26">
        <v>10327.948418881655</v>
      </c>
      <c r="E2860">
        <v>13161.106667032684</v>
      </c>
      <c r="I2860" s="25"/>
    </row>
    <row r="2861" spans="1:9" x14ac:dyDescent="0.4">
      <c r="A2861" s="21">
        <v>42673</v>
      </c>
      <c r="B2861" s="22">
        <v>9180</v>
      </c>
      <c r="C2861">
        <v>8877.06</v>
      </c>
      <c r="D2861" s="26">
        <v>10158.614589771905</v>
      </c>
      <c r="E2861">
        <v>13226.644812524139</v>
      </c>
      <c r="I2861" s="25"/>
    </row>
    <row r="2862" spans="1:9" x14ac:dyDescent="0.4">
      <c r="A2862" s="21">
        <v>42674</v>
      </c>
      <c r="B2862" s="22">
        <v>9820</v>
      </c>
      <c r="C2862">
        <v>9495.94</v>
      </c>
      <c r="D2862" s="26">
        <v>10194.450515616983</v>
      </c>
      <c r="E2862">
        <v>13250.851569044435</v>
      </c>
      <c r="I2862" s="25"/>
    </row>
    <row r="2863" spans="1:9" x14ac:dyDescent="0.4">
      <c r="A2863" s="21">
        <v>42675</v>
      </c>
      <c r="B2863" s="22">
        <v>8967</v>
      </c>
      <c r="C2863">
        <v>8671.0889999999999</v>
      </c>
      <c r="D2863" s="26">
        <v>10016.391758108553</v>
      </c>
      <c r="E2863">
        <v>13206.899029440405</v>
      </c>
      <c r="I2863" s="25"/>
    </row>
    <row r="2864" spans="1:9" x14ac:dyDescent="0.4">
      <c r="A2864" s="21">
        <v>42676</v>
      </c>
      <c r="B2864" s="22">
        <v>10826</v>
      </c>
      <c r="C2864">
        <v>10468.742</v>
      </c>
      <c r="D2864" s="26">
        <v>9759.9852156401121</v>
      </c>
      <c r="E2864">
        <v>13162.367576613413</v>
      </c>
      <c r="I2864" s="25"/>
    </row>
    <row r="2865" spans="1:9" x14ac:dyDescent="0.4">
      <c r="A2865" s="21">
        <v>42677</v>
      </c>
      <c r="B2865" s="22">
        <v>8835</v>
      </c>
      <c r="C2865">
        <v>8543.4449999999997</v>
      </c>
      <c r="D2865" s="26">
        <v>10135.279570490578</v>
      </c>
      <c r="E2865">
        <v>13227.911970685223</v>
      </c>
      <c r="I2865" s="25"/>
    </row>
    <row r="2866" spans="1:9" x14ac:dyDescent="0.4">
      <c r="A2866" s="21">
        <v>42678</v>
      </c>
      <c r="B2866" s="22">
        <v>11179</v>
      </c>
      <c r="C2866">
        <v>10810.092999999999</v>
      </c>
      <c r="D2866" s="26">
        <v>9799.7470091095802</v>
      </c>
      <c r="E2866">
        <v>13252.121015891884</v>
      </c>
      <c r="I2866" s="25"/>
    </row>
    <row r="2867" spans="1:9" x14ac:dyDescent="0.4">
      <c r="A2867" s="21">
        <v>42679</v>
      </c>
      <c r="B2867" s="22">
        <v>9840</v>
      </c>
      <c r="C2867">
        <v>9515.2799999999988</v>
      </c>
      <c r="D2867" s="26">
        <v>9965.9403234112215</v>
      </c>
      <c r="E2867">
        <v>13208.164235281873</v>
      </c>
      <c r="I2867" s="25"/>
    </row>
    <row r="2868" spans="1:9" x14ac:dyDescent="0.4">
      <c r="A2868" s="21">
        <v>42680</v>
      </c>
      <c r="B2868" s="22">
        <v>9031</v>
      </c>
      <c r="C2868">
        <v>8732.976999999999</v>
      </c>
      <c r="D2868" s="26">
        <v>10114.226468131899</v>
      </c>
      <c r="E2868">
        <v>13163.628486194142</v>
      </c>
      <c r="I2868" s="25"/>
    </row>
    <row r="2869" spans="1:9" x14ac:dyDescent="0.4">
      <c r="A2869" s="21">
        <v>42681</v>
      </c>
      <c r="B2869" s="22">
        <v>11136</v>
      </c>
      <c r="C2869">
        <v>10768.511999999999</v>
      </c>
      <c r="D2869" s="26">
        <v>9850.5465338447411</v>
      </c>
      <c r="E2869">
        <v>13229.179128846312</v>
      </c>
      <c r="I2869" s="25"/>
    </row>
    <row r="2870" spans="1:9" x14ac:dyDescent="0.4">
      <c r="A2870" s="21">
        <v>42682</v>
      </c>
      <c r="B2870" s="22">
        <v>11302</v>
      </c>
      <c r="C2870">
        <v>10929.034</v>
      </c>
      <c r="D2870" s="26">
        <v>9980.4105449309882</v>
      </c>
      <c r="E2870">
        <v>13253.390462739331</v>
      </c>
      <c r="I2870" s="25"/>
    </row>
    <row r="2871" spans="1:9" x14ac:dyDescent="0.4">
      <c r="A2871" s="21">
        <v>42683</v>
      </c>
      <c r="B2871" s="22">
        <v>11292</v>
      </c>
      <c r="C2871">
        <v>10919.364</v>
      </c>
      <c r="D2871" s="26">
        <v>10354.150758450607</v>
      </c>
      <c r="E2871">
        <v>13209.429441123342</v>
      </c>
      <c r="I2871" s="25"/>
    </row>
    <row r="2872" spans="1:9" x14ac:dyDescent="0.4">
      <c r="A2872" s="21">
        <v>42684</v>
      </c>
      <c r="B2872" s="22">
        <v>9087</v>
      </c>
      <c r="C2872">
        <v>8787.128999999999</v>
      </c>
      <c r="D2872" s="26">
        <v>10448.113464089245</v>
      </c>
      <c r="E2872">
        <v>13164.889395774873</v>
      </c>
      <c r="I2872" s="25"/>
    </row>
    <row r="2873" spans="1:9" x14ac:dyDescent="0.4">
      <c r="A2873" s="21">
        <v>42685</v>
      </c>
      <c r="B2873" s="22">
        <v>11168</v>
      </c>
      <c r="C2873">
        <v>10799.456</v>
      </c>
      <c r="D2873" s="26">
        <v>10146.976548303905</v>
      </c>
      <c r="E2873">
        <v>13230.446287007397</v>
      </c>
      <c r="I2873" s="25"/>
    </row>
    <row r="2874" spans="1:9" x14ac:dyDescent="0.4">
      <c r="A2874" s="21">
        <v>42686</v>
      </c>
      <c r="B2874" s="22">
        <v>9891</v>
      </c>
      <c r="C2874">
        <v>9564.5969999999998</v>
      </c>
      <c r="D2874" s="26">
        <v>10467.842281134601</v>
      </c>
      <c r="E2874">
        <v>13254.65990958678</v>
      </c>
      <c r="I2874" s="25"/>
    </row>
    <row r="2875" spans="1:9" x14ac:dyDescent="0.4">
      <c r="A2875" s="21">
        <v>42687</v>
      </c>
      <c r="B2875" s="22">
        <v>9096</v>
      </c>
      <c r="C2875">
        <v>8795.8320000000003</v>
      </c>
      <c r="D2875" s="26">
        <v>10284.591384927646</v>
      </c>
      <c r="E2875">
        <v>13210.694646964812</v>
      </c>
      <c r="I2875" s="25"/>
    </row>
    <row r="2876" spans="1:9" x14ac:dyDescent="0.4">
      <c r="A2876" s="21">
        <v>42688</v>
      </c>
      <c r="B2876" s="22">
        <v>11218</v>
      </c>
      <c r="C2876">
        <v>10847.806</v>
      </c>
      <c r="D2876" s="26">
        <v>10044.967951120834</v>
      </c>
      <c r="E2876">
        <v>13166.150305355603</v>
      </c>
      <c r="I2876" s="25"/>
    </row>
    <row r="2877" spans="1:9" x14ac:dyDescent="0.4">
      <c r="A2877" s="21">
        <v>42689</v>
      </c>
      <c r="B2877" s="22">
        <v>11353</v>
      </c>
      <c r="C2877">
        <v>10978.351000000001</v>
      </c>
      <c r="D2877" s="26">
        <v>10367.037778969012</v>
      </c>
      <c r="E2877">
        <v>13231.713445168483</v>
      </c>
      <c r="I2877" s="25"/>
    </row>
    <row r="2878" spans="1:9" x14ac:dyDescent="0.4">
      <c r="A2878" s="21">
        <v>42690</v>
      </c>
      <c r="B2878" s="22">
        <v>11322</v>
      </c>
      <c r="C2878">
        <v>10948.374</v>
      </c>
      <c r="D2878" s="26">
        <v>10427.286330944979</v>
      </c>
      <c r="E2878">
        <v>13255.929356434228</v>
      </c>
      <c r="I2878" s="25"/>
    </row>
    <row r="2879" spans="1:9" x14ac:dyDescent="0.4">
      <c r="A2879" s="21">
        <v>42691</v>
      </c>
      <c r="B2879" s="22">
        <v>9150</v>
      </c>
      <c r="C2879">
        <v>8848.0499999999993</v>
      </c>
      <c r="D2879" s="26">
        <v>10557.941635803558</v>
      </c>
      <c r="E2879">
        <v>13211.95985280628</v>
      </c>
      <c r="I2879" s="25"/>
    </row>
    <row r="2880" spans="1:9" x14ac:dyDescent="0.4">
      <c r="A2880" s="21">
        <v>42692</v>
      </c>
      <c r="B2880" s="22">
        <v>11421</v>
      </c>
      <c r="C2880">
        <v>11044.107</v>
      </c>
      <c r="D2880" s="26">
        <v>10458.88559277543</v>
      </c>
      <c r="E2880">
        <v>13167.411214936334</v>
      </c>
      <c r="I2880" s="25"/>
    </row>
    <row r="2881" spans="1:9" x14ac:dyDescent="0.4">
      <c r="A2881" s="21">
        <v>42693</v>
      </c>
      <c r="B2881" s="22">
        <v>10211</v>
      </c>
      <c r="C2881">
        <v>9874.0370000000003</v>
      </c>
      <c r="D2881" s="26">
        <v>10513.098338001846</v>
      </c>
      <c r="E2881">
        <v>13232.98060332957</v>
      </c>
      <c r="I2881" s="25"/>
    </row>
    <row r="2882" spans="1:9" x14ac:dyDescent="0.4">
      <c r="A2882" s="21">
        <v>42694</v>
      </c>
      <c r="B2882" s="22">
        <v>9311</v>
      </c>
      <c r="C2882">
        <v>9003.7369999999992</v>
      </c>
      <c r="D2882" s="26">
        <v>10417.385740974729</v>
      </c>
      <c r="E2882">
        <v>13257.198803281677</v>
      </c>
      <c r="I2882" s="25"/>
    </row>
    <row r="2883" spans="1:9" x14ac:dyDescent="0.4">
      <c r="A2883" s="21">
        <v>42695</v>
      </c>
      <c r="B2883" s="22">
        <v>11316</v>
      </c>
      <c r="C2883">
        <v>10942.572</v>
      </c>
      <c r="D2883" s="26">
        <v>10398.992505722825</v>
      </c>
      <c r="E2883">
        <v>13213.225058647751</v>
      </c>
      <c r="I2883" s="25"/>
    </row>
    <row r="2884" spans="1:9" x14ac:dyDescent="0.4">
      <c r="A2884" s="21">
        <v>42696</v>
      </c>
      <c r="B2884" s="22">
        <v>11566</v>
      </c>
      <c r="C2884">
        <v>11184.322</v>
      </c>
      <c r="D2884" s="26">
        <v>10429.169480589255</v>
      </c>
      <c r="E2884">
        <v>13168.672124517063</v>
      </c>
      <c r="I2884" s="25"/>
    </row>
    <row r="2885" spans="1:9" x14ac:dyDescent="0.4">
      <c r="A2885" s="21">
        <v>42697</v>
      </c>
      <c r="B2885" s="22">
        <v>11393</v>
      </c>
      <c r="C2885">
        <v>11017.030999999999</v>
      </c>
      <c r="D2885" s="26">
        <v>10554.872162236861</v>
      </c>
      <c r="E2885">
        <v>13234.247761490655</v>
      </c>
      <c r="I2885" s="25"/>
    </row>
    <row r="2886" spans="1:9" x14ac:dyDescent="0.4">
      <c r="A2886" s="21">
        <v>42698</v>
      </c>
      <c r="B2886" s="22">
        <v>9213</v>
      </c>
      <c r="C2886">
        <v>8908.9709999999995</v>
      </c>
      <c r="D2886" s="26">
        <v>10888.999746414836</v>
      </c>
      <c r="E2886">
        <v>13258.468250129126</v>
      </c>
      <c r="I2886" s="25"/>
    </row>
    <row r="2887" spans="1:9" x14ac:dyDescent="0.4">
      <c r="A2887" s="21">
        <v>42699</v>
      </c>
      <c r="B2887" s="22">
        <v>11421</v>
      </c>
      <c r="C2887">
        <v>11044.107</v>
      </c>
      <c r="D2887" s="26">
        <v>10500.110594073056</v>
      </c>
      <c r="E2887">
        <v>13214.490264489219</v>
      </c>
      <c r="I2887" s="25"/>
    </row>
    <row r="2888" spans="1:9" x14ac:dyDescent="0.4">
      <c r="A2888" s="21">
        <v>42700</v>
      </c>
      <c r="B2888" s="22">
        <v>10142</v>
      </c>
      <c r="C2888">
        <v>9807.3140000000003</v>
      </c>
      <c r="D2888" s="26">
        <v>10586.305219698857</v>
      </c>
      <c r="E2888">
        <v>13169.933034097794</v>
      </c>
      <c r="I2888" s="25"/>
    </row>
    <row r="2889" spans="1:9" x14ac:dyDescent="0.4">
      <c r="A2889" s="21">
        <v>42701</v>
      </c>
      <c r="B2889" s="22">
        <v>9476</v>
      </c>
      <c r="C2889">
        <v>9163.2919999999995</v>
      </c>
      <c r="D2889" s="26">
        <v>10673.65196485351</v>
      </c>
      <c r="E2889">
        <v>13235.514919651743</v>
      </c>
      <c r="I2889" s="25"/>
    </row>
    <row r="2890" spans="1:9" x14ac:dyDescent="0.4">
      <c r="A2890" s="21">
        <v>42702</v>
      </c>
      <c r="B2890" s="22">
        <v>11722</v>
      </c>
      <c r="C2890">
        <v>11335.173999999999</v>
      </c>
      <c r="D2890" s="26">
        <v>10399.328293842033</v>
      </c>
      <c r="E2890">
        <v>13259.737696976574</v>
      </c>
      <c r="I2890" s="25"/>
    </row>
    <row r="2891" spans="1:9" x14ac:dyDescent="0.4">
      <c r="A2891" s="21">
        <v>42703</v>
      </c>
      <c r="B2891" s="22">
        <v>11953</v>
      </c>
      <c r="C2891">
        <v>11558.550999999999</v>
      </c>
      <c r="D2891" s="26">
        <v>10532.118319043051</v>
      </c>
      <c r="E2891">
        <v>13215.755470330691</v>
      </c>
      <c r="I2891" s="25"/>
    </row>
    <row r="2892" spans="1:9" x14ac:dyDescent="0.4">
      <c r="A2892" s="21">
        <v>42704</v>
      </c>
      <c r="B2892" s="22">
        <v>12059</v>
      </c>
      <c r="C2892">
        <v>11661.053</v>
      </c>
      <c r="D2892" s="26">
        <v>10915.252141646586</v>
      </c>
      <c r="E2892">
        <v>13171.193943678525</v>
      </c>
      <c r="I2892" s="25"/>
    </row>
    <row r="2893" spans="1:9" x14ac:dyDescent="0.4">
      <c r="A2893" s="21">
        <v>42705</v>
      </c>
      <c r="B2893" s="22">
        <v>9573</v>
      </c>
      <c r="C2893">
        <v>9257.0910000000003</v>
      </c>
      <c r="D2893" s="26">
        <v>11053.20512066841</v>
      </c>
      <c r="E2893">
        <v>13236.782077812828</v>
      </c>
      <c r="I2893" s="25"/>
    </row>
    <row r="2894" spans="1:9" x14ac:dyDescent="0.4">
      <c r="A2894" s="21">
        <v>42706</v>
      </c>
      <c r="B2894" s="22">
        <v>11821</v>
      </c>
      <c r="C2894">
        <v>11430.906999999999</v>
      </c>
      <c r="D2894" s="26">
        <v>10730.224489926857</v>
      </c>
      <c r="E2894">
        <v>13261.007143824023</v>
      </c>
      <c r="I2894" s="25"/>
    </row>
    <row r="2895" spans="1:9" x14ac:dyDescent="0.4">
      <c r="A2895" s="21">
        <v>42707</v>
      </c>
      <c r="B2895" s="22">
        <v>10613</v>
      </c>
      <c r="C2895">
        <v>10262.770999999999</v>
      </c>
      <c r="D2895" s="26">
        <v>11057.311257656904</v>
      </c>
      <c r="E2895">
        <v>13217.020676172158</v>
      </c>
      <c r="I2895" s="25"/>
    </row>
    <row r="2896" spans="1:9" x14ac:dyDescent="0.4">
      <c r="A2896" s="21">
        <v>42708</v>
      </c>
      <c r="B2896" s="22">
        <v>9680</v>
      </c>
      <c r="C2896">
        <v>9360.56</v>
      </c>
      <c r="D2896" s="26">
        <v>10901.307531620734</v>
      </c>
      <c r="E2896">
        <v>13172.454853259254</v>
      </c>
      <c r="I2896" s="25"/>
    </row>
    <row r="2897" spans="1:9" x14ac:dyDescent="0.4">
      <c r="A2897" s="21">
        <v>42709</v>
      </c>
      <c r="B2897" s="22">
        <v>11126</v>
      </c>
      <c r="C2897">
        <v>10758.842000000001</v>
      </c>
      <c r="D2897" s="26">
        <v>10656.331519868645</v>
      </c>
      <c r="E2897">
        <v>13238.049235973916</v>
      </c>
      <c r="I2897" s="25"/>
    </row>
    <row r="2898" spans="1:9" x14ac:dyDescent="0.4">
      <c r="A2898" s="21">
        <v>42710</v>
      </c>
      <c r="B2898" s="22">
        <v>10238</v>
      </c>
      <c r="C2898">
        <v>9900.1459999999988</v>
      </c>
      <c r="D2898" s="26">
        <v>10858.885162423476</v>
      </c>
      <c r="E2898">
        <v>13262.27659067147</v>
      </c>
      <c r="I2898" s="25"/>
    </row>
    <row r="2899" spans="1:9" x14ac:dyDescent="0.4">
      <c r="A2899" s="21">
        <v>42711</v>
      </c>
      <c r="B2899" s="22">
        <v>11211</v>
      </c>
      <c r="C2899">
        <v>10841.037</v>
      </c>
      <c r="D2899" s="26">
        <v>10664.991022566046</v>
      </c>
      <c r="E2899">
        <v>13218.285882013628</v>
      </c>
      <c r="I2899" s="25"/>
    </row>
    <row r="2900" spans="1:9" x14ac:dyDescent="0.4">
      <c r="A2900" s="21">
        <v>42712</v>
      </c>
      <c r="B2900" s="22">
        <v>8088</v>
      </c>
      <c r="C2900">
        <v>7821.0959999999995</v>
      </c>
      <c r="D2900" s="26">
        <v>10730.460887380001</v>
      </c>
      <c r="E2900">
        <v>13173.715762839985</v>
      </c>
      <c r="I2900" s="25"/>
    </row>
    <row r="2901" spans="1:9" x14ac:dyDescent="0.4">
      <c r="A2901" s="21">
        <v>42713</v>
      </c>
      <c r="B2901" s="22">
        <v>11172</v>
      </c>
      <c r="C2901">
        <v>10803.324000000001</v>
      </c>
      <c r="D2901" s="26">
        <v>10407.69443560115</v>
      </c>
      <c r="E2901">
        <v>13239.316394135001</v>
      </c>
      <c r="I2901" s="25"/>
    </row>
    <row r="2902" spans="1:9" x14ac:dyDescent="0.4">
      <c r="A2902" s="21">
        <v>42714</v>
      </c>
      <c r="B2902" s="22">
        <v>10632</v>
      </c>
      <c r="C2902">
        <v>10281.144</v>
      </c>
      <c r="D2902" s="26">
        <v>10456.580745820282</v>
      </c>
      <c r="E2902">
        <v>13263.546037518918</v>
      </c>
      <c r="I2902" s="25"/>
    </row>
    <row r="2903" spans="1:9" x14ac:dyDescent="0.4">
      <c r="A2903" s="21">
        <v>42715</v>
      </c>
      <c r="B2903" s="22">
        <v>10102</v>
      </c>
      <c r="C2903">
        <v>9768.634</v>
      </c>
      <c r="D2903" s="26">
        <v>10417.716061080773</v>
      </c>
      <c r="E2903">
        <v>13219.551087855098</v>
      </c>
      <c r="I2903" s="25"/>
    </row>
    <row r="2904" spans="1:9" x14ac:dyDescent="0.4">
      <c r="A2904" s="21">
        <v>42716</v>
      </c>
      <c r="B2904" s="22">
        <v>12009</v>
      </c>
      <c r="C2904">
        <v>11612.703</v>
      </c>
      <c r="D2904" s="26">
        <v>10521.757870787003</v>
      </c>
      <c r="E2904">
        <v>13174.976672420715</v>
      </c>
      <c r="I2904" s="25"/>
    </row>
    <row r="2905" spans="1:9" x14ac:dyDescent="0.4">
      <c r="A2905" s="21">
        <v>42717</v>
      </c>
      <c r="B2905" s="22">
        <v>12157</v>
      </c>
      <c r="C2905">
        <v>11755.819</v>
      </c>
      <c r="D2905" s="26">
        <v>10678.111560441454</v>
      </c>
      <c r="E2905">
        <v>13240.583552296088</v>
      </c>
      <c r="I2905" s="25"/>
    </row>
    <row r="2906" spans="1:9" x14ac:dyDescent="0.4">
      <c r="A2906" s="21">
        <v>42718</v>
      </c>
      <c r="B2906" s="22">
        <v>16743</v>
      </c>
      <c r="C2906">
        <v>16190.481</v>
      </c>
      <c r="D2906" s="26">
        <v>10841.050136017235</v>
      </c>
      <c r="E2906">
        <v>13264.815484366367</v>
      </c>
      <c r="I2906" s="25"/>
    </row>
    <row r="2907" spans="1:9" x14ac:dyDescent="0.4">
      <c r="A2907" s="21">
        <v>42719</v>
      </c>
      <c r="B2907" s="22">
        <v>14127</v>
      </c>
      <c r="C2907">
        <v>13660.808999999999</v>
      </c>
      <c r="D2907" s="26">
        <v>12004.638018585685</v>
      </c>
      <c r="E2907">
        <v>13220.816293696565</v>
      </c>
      <c r="I2907" s="25"/>
    </row>
    <row r="2908" spans="1:9" x14ac:dyDescent="0.4">
      <c r="A2908" s="21">
        <v>42720</v>
      </c>
      <c r="B2908" s="22">
        <v>12084</v>
      </c>
      <c r="C2908">
        <v>11685.227999999999</v>
      </c>
      <c r="D2908" s="26">
        <v>12251.016289225799</v>
      </c>
      <c r="E2908">
        <v>13176.237582001446</v>
      </c>
      <c r="I2908" s="25"/>
    </row>
    <row r="2909" spans="1:9" x14ac:dyDescent="0.4">
      <c r="A2909" s="21">
        <v>42721</v>
      </c>
      <c r="B2909" s="22">
        <v>14868</v>
      </c>
      <c r="C2909">
        <v>14377.356</v>
      </c>
      <c r="D2909" s="26">
        <v>12198.757533212169</v>
      </c>
      <c r="E2909">
        <v>13241.850710457175</v>
      </c>
      <c r="I2909" s="25"/>
    </row>
    <row r="2910" spans="1:9" x14ac:dyDescent="0.4">
      <c r="A2910" s="21">
        <v>42722</v>
      </c>
      <c r="B2910" s="22">
        <v>14934</v>
      </c>
      <c r="C2910">
        <v>14441.178</v>
      </c>
      <c r="D2910" s="26">
        <v>12793.247779409583</v>
      </c>
      <c r="E2910">
        <v>13266.084931213814</v>
      </c>
      <c r="I2910" s="25"/>
    </row>
    <row r="2911" spans="1:9" x14ac:dyDescent="0.4">
      <c r="A2911" s="21">
        <v>42723</v>
      </c>
      <c r="B2911" s="22">
        <v>12345</v>
      </c>
      <c r="C2911">
        <v>11937.615</v>
      </c>
      <c r="D2911" s="26">
        <v>13002.658517866073</v>
      </c>
      <c r="E2911">
        <v>13222.081499538037</v>
      </c>
      <c r="I2911" s="25"/>
    </row>
    <row r="2912" spans="1:9" x14ac:dyDescent="0.4">
      <c r="A2912" s="21">
        <v>42724</v>
      </c>
      <c r="B2912" s="22">
        <v>14217</v>
      </c>
      <c r="C2912">
        <v>13747.839</v>
      </c>
      <c r="D2912" s="26">
        <v>12909.586542721057</v>
      </c>
      <c r="E2912">
        <v>13177.498491582175</v>
      </c>
      <c r="I2912" s="25"/>
    </row>
    <row r="2913" spans="1:9" x14ac:dyDescent="0.4">
      <c r="A2913" s="21">
        <v>42725</v>
      </c>
      <c r="B2913" s="22">
        <v>18795</v>
      </c>
      <c r="C2913">
        <v>18174.764999999999</v>
      </c>
      <c r="D2913" s="26">
        <v>13280.124349897824</v>
      </c>
      <c r="E2913">
        <v>13243.117868618261</v>
      </c>
      <c r="I2913" s="25"/>
    </row>
    <row r="2914" spans="1:9" x14ac:dyDescent="0.4">
      <c r="A2914" s="21">
        <v>42726</v>
      </c>
      <c r="B2914" s="22">
        <v>12846</v>
      </c>
      <c r="C2914">
        <v>12422.082</v>
      </c>
      <c r="D2914" s="26">
        <v>13985.013878505981</v>
      </c>
      <c r="E2914">
        <v>13267.354378061264</v>
      </c>
      <c r="I2914" s="25"/>
    </row>
    <row r="2915" spans="1:9" x14ac:dyDescent="0.4">
      <c r="A2915" s="21">
        <v>42727</v>
      </c>
      <c r="B2915" s="22">
        <v>15976</v>
      </c>
      <c r="C2915">
        <v>15448.791999999999</v>
      </c>
      <c r="D2915" s="26">
        <v>13843.646237810695</v>
      </c>
      <c r="E2915">
        <v>13223.346705379505</v>
      </c>
      <c r="I2915" s="25"/>
    </row>
    <row r="2916" spans="1:9" x14ac:dyDescent="0.4">
      <c r="A2916" s="21">
        <v>42728</v>
      </c>
      <c r="B2916" s="22">
        <v>14307</v>
      </c>
      <c r="C2916">
        <v>13834.868999999999</v>
      </c>
      <c r="D2916" s="26">
        <v>14418.785885275489</v>
      </c>
      <c r="E2916">
        <v>13178.759401162904</v>
      </c>
      <c r="I2916" s="25"/>
    </row>
    <row r="2917" spans="1:9" x14ac:dyDescent="0.4">
      <c r="A2917" s="21">
        <v>42729</v>
      </c>
      <c r="B2917" s="22">
        <v>12040</v>
      </c>
      <c r="C2917">
        <v>11642.68</v>
      </c>
      <c r="D2917" s="26">
        <v>14113.814897875367</v>
      </c>
      <c r="E2917">
        <v>13244.385026779348</v>
      </c>
      <c r="I2917" s="25"/>
    </row>
    <row r="2918" spans="1:9" x14ac:dyDescent="0.4">
      <c r="A2918" s="21">
        <v>42730</v>
      </c>
      <c r="B2918" s="22">
        <v>14885</v>
      </c>
      <c r="C2918">
        <v>14393.795</v>
      </c>
      <c r="D2918" s="26">
        <v>13865.369546287482</v>
      </c>
      <c r="E2918">
        <v>13268.623824908711</v>
      </c>
      <c r="I2918" s="25"/>
    </row>
    <row r="2919" spans="1:9" x14ac:dyDescent="0.4">
      <c r="A2919" s="21">
        <v>42731</v>
      </c>
      <c r="B2919" s="22">
        <v>12812</v>
      </c>
      <c r="C2919">
        <v>12389.204</v>
      </c>
      <c r="D2919" s="26">
        <v>14225.889323165547</v>
      </c>
      <c r="E2919">
        <v>13224.611911220974</v>
      </c>
      <c r="I2919" s="25"/>
    </row>
    <row r="2920" spans="1:9" x14ac:dyDescent="0.4">
      <c r="A2920" s="21">
        <v>42732</v>
      </c>
      <c r="B2920" s="22">
        <v>12823</v>
      </c>
      <c r="C2920">
        <v>12399.841</v>
      </c>
      <c r="D2920" s="26">
        <v>13690.199901990978</v>
      </c>
      <c r="E2920">
        <v>13180.020310743635</v>
      </c>
      <c r="I2920" s="25"/>
    </row>
    <row r="2921" spans="1:9" x14ac:dyDescent="0.4">
      <c r="A2921" s="21">
        <v>42733</v>
      </c>
      <c r="B2921" s="22">
        <v>10144</v>
      </c>
      <c r="C2921">
        <v>9809.2479999999996</v>
      </c>
      <c r="D2921" s="26">
        <v>13678.787363084792</v>
      </c>
      <c r="E2921">
        <v>13245.652184940434</v>
      </c>
      <c r="I2921" s="25"/>
    </row>
    <row r="2922" spans="1:9" x14ac:dyDescent="0.4">
      <c r="A2922" s="21">
        <v>42734</v>
      </c>
      <c r="B2922" s="22">
        <v>12492</v>
      </c>
      <c r="C2922">
        <v>12079.763999999999</v>
      </c>
      <c r="D2922" s="26">
        <v>13254.535998056152</v>
      </c>
      <c r="E2922">
        <v>13269.893271756158</v>
      </c>
      <c r="I2922" s="25"/>
    </row>
    <row r="2923" spans="1:9" x14ac:dyDescent="0.4">
      <c r="A2923" s="21">
        <v>42735</v>
      </c>
      <c r="B2923" s="22">
        <v>11281</v>
      </c>
      <c r="C2923">
        <v>10908.726999999999</v>
      </c>
      <c r="D2923" s="26">
        <v>12850.262567282629</v>
      </c>
      <c r="E2923">
        <v>13225.877117062444</v>
      </c>
      <c r="I2923" s="25"/>
    </row>
    <row r="2924" spans="1:9" x14ac:dyDescent="0.4">
      <c r="A2924" s="21">
        <v>42736</v>
      </c>
      <c r="B2924" s="22">
        <v>8441</v>
      </c>
      <c r="C2924">
        <v>8162.4470000000001</v>
      </c>
      <c r="D2924" s="26">
        <v>12679.286503114161</v>
      </c>
      <c r="E2924">
        <v>13181.281220324365</v>
      </c>
      <c r="I2924" s="25"/>
    </row>
    <row r="2925" spans="1:9" x14ac:dyDescent="0.4">
      <c r="A2925" s="21">
        <v>42737</v>
      </c>
      <c r="B2925" s="22">
        <v>10277</v>
      </c>
      <c r="C2925">
        <v>9937.8590000000004</v>
      </c>
      <c r="D2925" s="26">
        <v>12163.955198797217</v>
      </c>
      <c r="E2925">
        <v>13246.919343101521</v>
      </c>
      <c r="I2925" s="25"/>
    </row>
    <row r="2926" spans="1:9" x14ac:dyDescent="0.4">
      <c r="A2926" s="21">
        <v>42738</v>
      </c>
      <c r="B2926" s="22">
        <v>11219</v>
      </c>
      <c r="C2926">
        <v>10848.772999999999</v>
      </c>
      <c r="D2926" s="26">
        <v>11593.535660443524</v>
      </c>
      <c r="E2926">
        <v>13271.162718603608</v>
      </c>
      <c r="I2926" s="25"/>
    </row>
    <row r="2927" spans="1:9" x14ac:dyDescent="0.4">
      <c r="A2927" s="21">
        <v>42739</v>
      </c>
      <c r="B2927" s="22">
        <v>11427</v>
      </c>
      <c r="C2927">
        <v>11049.909</v>
      </c>
      <c r="D2927" s="26">
        <v>11572.568163802684</v>
      </c>
      <c r="E2927">
        <v>13227.142322903914</v>
      </c>
      <c r="I2927" s="25"/>
    </row>
    <row r="2928" spans="1:9" x14ac:dyDescent="0.4">
      <c r="A2928" s="21">
        <v>42740</v>
      </c>
      <c r="B2928" s="22">
        <v>8828</v>
      </c>
      <c r="C2928">
        <v>8536.6759999999995</v>
      </c>
      <c r="D2928" s="26">
        <v>11747.598631613533</v>
      </c>
      <c r="E2928">
        <v>13182.542129905096</v>
      </c>
      <c r="I2928" s="25"/>
    </row>
    <row r="2929" spans="1:9" x14ac:dyDescent="0.4">
      <c r="A2929" s="21">
        <v>42741</v>
      </c>
      <c r="B2929" s="22">
        <v>9218</v>
      </c>
      <c r="C2929">
        <v>8913.8060000000005</v>
      </c>
      <c r="D2929" s="26">
        <v>11041.948928032145</v>
      </c>
      <c r="E2929">
        <v>13248.186501262608</v>
      </c>
      <c r="I2929" s="25"/>
    </row>
    <row r="2930" spans="1:9" x14ac:dyDescent="0.4">
      <c r="A2930" s="21">
        <v>42742</v>
      </c>
      <c r="B2930" s="22">
        <v>9828</v>
      </c>
      <c r="C2930">
        <v>9503.6759999999995</v>
      </c>
      <c r="D2930" s="26">
        <v>10785.846815295437</v>
      </c>
      <c r="E2930">
        <v>13272.432165451055</v>
      </c>
      <c r="I2930" s="25"/>
    </row>
    <row r="2931" spans="1:9" x14ac:dyDescent="0.4">
      <c r="A2931" s="21">
        <v>42743</v>
      </c>
      <c r="B2931" s="22">
        <v>9677</v>
      </c>
      <c r="C2931">
        <v>9357.6589999999997</v>
      </c>
      <c r="D2931" s="26">
        <v>10776.08601918694</v>
      </c>
      <c r="E2931">
        <v>13228.407528745383</v>
      </c>
      <c r="I2931" s="25"/>
    </row>
    <row r="2932" spans="1:9" x14ac:dyDescent="0.4">
      <c r="A2932" s="21">
        <v>42744</v>
      </c>
      <c r="B2932" s="22">
        <v>11765</v>
      </c>
      <c r="C2932">
        <v>11376.754999999999</v>
      </c>
      <c r="D2932" s="26">
        <v>10393.039189662763</v>
      </c>
      <c r="E2932">
        <v>13183.803039485825</v>
      </c>
      <c r="I2932" s="25"/>
    </row>
    <row r="2933" spans="1:9" x14ac:dyDescent="0.4">
      <c r="A2933" s="21">
        <v>42745</v>
      </c>
      <c r="B2933" s="22">
        <v>12277</v>
      </c>
      <c r="C2933">
        <v>11871.859</v>
      </c>
      <c r="D2933" s="26">
        <v>10667.475779381803</v>
      </c>
      <c r="E2933">
        <v>13249.453659423692</v>
      </c>
      <c r="I2933" s="25"/>
    </row>
    <row r="2934" spans="1:9" x14ac:dyDescent="0.4">
      <c r="A2934" s="21">
        <v>42746</v>
      </c>
      <c r="B2934" s="22">
        <v>12424</v>
      </c>
      <c r="C2934">
        <v>12014.008</v>
      </c>
      <c r="D2934" s="26">
        <v>11076.753321692353</v>
      </c>
      <c r="E2934">
        <v>13273.701612298504</v>
      </c>
      <c r="I2934" s="25"/>
    </row>
    <row r="2935" spans="1:9" x14ac:dyDescent="0.4">
      <c r="A2935" s="21">
        <v>42747</v>
      </c>
      <c r="B2935" s="22">
        <v>9999</v>
      </c>
      <c r="C2935">
        <v>9669.0329999999994</v>
      </c>
      <c r="D2935" s="26">
        <v>11113.566175593376</v>
      </c>
      <c r="E2935">
        <v>13229.672734586851</v>
      </c>
      <c r="I2935" s="25"/>
    </row>
    <row r="2936" spans="1:9" x14ac:dyDescent="0.4">
      <c r="A2936" s="21">
        <v>42748</v>
      </c>
      <c r="B2936" s="22">
        <v>12464</v>
      </c>
      <c r="C2936">
        <v>12052.688</v>
      </c>
      <c r="D2936" s="26">
        <v>10988.336313088046</v>
      </c>
      <c r="E2936">
        <v>13185.063949066554</v>
      </c>
      <c r="I2936" s="25"/>
    </row>
    <row r="2937" spans="1:9" x14ac:dyDescent="0.4">
      <c r="A2937" s="21">
        <v>42749</v>
      </c>
      <c r="B2937" s="22">
        <v>11060</v>
      </c>
      <c r="C2937">
        <v>10695.02</v>
      </c>
      <c r="D2937" s="26">
        <v>11375.464353066081</v>
      </c>
      <c r="E2937">
        <v>13250.720817584781</v>
      </c>
      <c r="I2937" s="25"/>
    </row>
    <row r="2938" spans="1:9" x14ac:dyDescent="0.4">
      <c r="A2938" s="21">
        <v>42750</v>
      </c>
      <c r="B2938" s="22">
        <v>10377</v>
      </c>
      <c r="C2938">
        <v>10034.558999999999</v>
      </c>
      <c r="D2938" s="26">
        <v>11107.446772388754</v>
      </c>
      <c r="E2938">
        <v>13274.971059145952</v>
      </c>
      <c r="I2938" s="25"/>
    </row>
    <row r="2939" spans="1:9" x14ac:dyDescent="0.4">
      <c r="A2939" s="21">
        <v>42751</v>
      </c>
      <c r="B2939" s="22">
        <v>12493</v>
      </c>
      <c r="C2939">
        <v>12080.731</v>
      </c>
      <c r="D2939" s="26">
        <v>11080.840292553205</v>
      </c>
      <c r="E2939">
        <v>13230.937940428321</v>
      </c>
      <c r="I2939" s="25"/>
    </row>
    <row r="2940" spans="1:9" x14ac:dyDescent="0.4">
      <c r="A2940" s="21">
        <v>42752</v>
      </c>
      <c r="B2940" s="22">
        <v>12476</v>
      </c>
      <c r="C2940">
        <v>12064.291999999999</v>
      </c>
      <c r="D2940" s="26">
        <v>11433.358927700121</v>
      </c>
      <c r="E2940">
        <v>13186.324858647286</v>
      </c>
      <c r="I2940" s="25"/>
    </row>
    <row r="2941" spans="1:9" x14ac:dyDescent="0.4">
      <c r="A2941" s="21">
        <v>42753</v>
      </c>
      <c r="B2941" s="22">
        <v>12446</v>
      </c>
      <c r="C2941">
        <v>12035.281999999999</v>
      </c>
      <c r="D2941" s="26">
        <v>11374.490437977707</v>
      </c>
      <c r="E2941">
        <v>13251.987975745866</v>
      </c>
      <c r="I2941" s="25"/>
    </row>
    <row r="2942" spans="1:9" x14ac:dyDescent="0.4">
      <c r="A2942" s="21">
        <v>42754</v>
      </c>
      <c r="B2942" s="22">
        <v>9873</v>
      </c>
      <c r="C2942">
        <v>9547.1909999999989</v>
      </c>
      <c r="D2942" s="26">
        <v>11676.307531018219</v>
      </c>
      <c r="E2942">
        <v>13276.240505993401</v>
      </c>
      <c r="I2942" s="25"/>
    </row>
    <row r="2943" spans="1:9" x14ac:dyDescent="0.4">
      <c r="A2943" s="21">
        <v>42755</v>
      </c>
      <c r="B2943" s="22">
        <v>12013</v>
      </c>
      <c r="C2943">
        <v>11616.571</v>
      </c>
      <c r="D2943" s="26">
        <v>11501.670699467131</v>
      </c>
      <c r="E2943">
        <v>13232.203146269791</v>
      </c>
      <c r="I2943" s="25"/>
    </row>
    <row r="2944" spans="1:9" x14ac:dyDescent="0.4">
      <c r="A2944" s="21">
        <v>42756</v>
      </c>
      <c r="B2944" s="22">
        <v>9415</v>
      </c>
      <c r="C2944">
        <v>9104.3050000000003</v>
      </c>
      <c r="D2944" s="26">
        <v>11357.308898674703</v>
      </c>
      <c r="E2944">
        <v>13187.585768228015</v>
      </c>
      <c r="I2944" s="25"/>
    </row>
    <row r="2945" spans="1:9" x14ac:dyDescent="0.4">
      <c r="A2945" s="21">
        <v>42757</v>
      </c>
      <c r="B2945" s="22">
        <v>9874</v>
      </c>
      <c r="C2945">
        <v>9548.1579999999994</v>
      </c>
      <c r="D2945" s="26">
        <v>11124.968720318699</v>
      </c>
      <c r="E2945">
        <v>13253.255133906952</v>
      </c>
      <c r="I2945" s="25"/>
    </row>
    <row r="2946" spans="1:9" x14ac:dyDescent="0.4">
      <c r="A2946" s="21">
        <v>42758</v>
      </c>
      <c r="B2946" s="22">
        <v>16172</v>
      </c>
      <c r="C2946">
        <v>15638.323999999999</v>
      </c>
      <c r="D2946" s="26">
        <v>11066.486706075601</v>
      </c>
      <c r="E2946">
        <v>13277.509952840848</v>
      </c>
      <c r="I2946" s="25"/>
    </row>
    <row r="2947" spans="1:9" x14ac:dyDescent="0.4">
      <c r="A2947" s="21">
        <v>42759</v>
      </c>
      <c r="B2947" s="22">
        <v>15779</v>
      </c>
      <c r="C2947">
        <v>15258.293</v>
      </c>
      <c r="D2947" s="26">
        <v>11626.605759802378</v>
      </c>
      <c r="E2947">
        <v>13233.46835211126</v>
      </c>
      <c r="I2947" s="25"/>
    </row>
    <row r="2948" spans="1:9" x14ac:dyDescent="0.4">
      <c r="A2948" s="21">
        <v>42760</v>
      </c>
      <c r="B2948" s="22">
        <v>14905</v>
      </c>
      <c r="C2948">
        <v>14413.135</v>
      </c>
      <c r="D2948" s="26">
        <v>12404.349232091268</v>
      </c>
      <c r="E2948">
        <v>13188.846677808746</v>
      </c>
      <c r="I2948" s="25"/>
    </row>
    <row r="2949" spans="1:9" x14ac:dyDescent="0.4">
      <c r="A2949" s="21">
        <v>42761</v>
      </c>
      <c r="B2949" s="22">
        <v>12672</v>
      </c>
      <c r="C2949">
        <v>12253.824000000001</v>
      </c>
      <c r="D2949" s="26">
        <v>13078.621953447684</v>
      </c>
      <c r="E2949">
        <v>13254.522292068039</v>
      </c>
      <c r="I2949" s="25"/>
    </row>
    <row r="2950" spans="1:9" x14ac:dyDescent="0.4">
      <c r="A2950" s="21">
        <v>42762</v>
      </c>
      <c r="B2950" s="22">
        <v>14924</v>
      </c>
      <c r="C2950">
        <v>14431.508</v>
      </c>
      <c r="D2950" s="26">
        <v>12701.819887830417</v>
      </c>
      <c r="E2950">
        <v>13278.779399688296</v>
      </c>
      <c r="I2950" s="25"/>
    </row>
    <row r="2951" spans="1:9" x14ac:dyDescent="0.4">
      <c r="A2951" s="21">
        <v>42763</v>
      </c>
      <c r="B2951" s="22">
        <v>10853</v>
      </c>
      <c r="C2951">
        <v>10494.851000000001</v>
      </c>
      <c r="D2951" s="26">
        <v>13146.354113351052</v>
      </c>
      <c r="E2951">
        <v>13234.73355795273</v>
      </c>
      <c r="I2951" s="25"/>
    </row>
    <row r="2952" spans="1:9" x14ac:dyDescent="0.4">
      <c r="A2952" s="21">
        <v>42764</v>
      </c>
      <c r="B2952" s="22">
        <v>10022</v>
      </c>
      <c r="C2952">
        <v>9691.2739999999994</v>
      </c>
      <c r="D2952" s="26">
        <v>13000.071984085687</v>
      </c>
      <c r="E2952">
        <v>13190.107587389475</v>
      </c>
      <c r="I2952" s="25"/>
    </row>
    <row r="2953" spans="1:9" x14ac:dyDescent="0.4">
      <c r="A2953" s="21">
        <v>42765</v>
      </c>
      <c r="B2953" s="22">
        <v>12106</v>
      </c>
      <c r="C2953">
        <v>11706.502</v>
      </c>
      <c r="D2953" s="26">
        <v>12251.693381787947</v>
      </c>
      <c r="E2953">
        <v>13255.789450229126</v>
      </c>
      <c r="I2953" s="25"/>
    </row>
    <row r="2954" spans="1:9" x14ac:dyDescent="0.4">
      <c r="A2954" s="21">
        <v>42766</v>
      </c>
      <c r="B2954" s="22">
        <v>12513</v>
      </c>
      <c r="C2954">
        <v>12100.071</v>
      </c>
      <c r="D2954" s="26">
        <v>12246.514419511179</v>
      </c>
      <c r="E2954">
        <v>13280.048846535745</v>
      </c>
      <c r="I2954" s="25"/>
    </row>
    <row r="2955" spans="1:9" x14ac:dyDescent="0.4">
      <c r="A2955" s="21">
        <v>42767</v>
      </c>
      <c r="B2955" s="22">
        <v>13291</v>
      </c>
      <c r="C2955">
        <v>12852.396999999999</v>
      </c>
      <c r="D2955" s="26">
        <v>12497.337324902663</v>
      </c>
      <c r="E2955">
        <v>13235.998763794199</v>
      </c>
      <c r="I2955" s="25"/>
    </row>
    <row r="2956" spans="1:9" x14ac:dyDescent="0.4">
      <c r="A2956" s="21">
        <v>42768</v>
      </c>
      <c r="B2956" s="22">
        <v>10925</v>
      </c>
      <c r="C2956">
        <v>10564.475</v>
      </c>
      <c r="D2956" s="26">
        <v>12398.363999117388</v>
      </c>
      <c r="E2956">
        <v>13191.368496970204</v>
      </c>
      <c r="I2956" s="25"/>
    </row>
    <row r="2957" spans="1:9" x14ac:dyDescent="0.4">
      <c r="A2957" s="21">
        <v>42769</v>
      </c>
      <c r="B2957" s="22">
        <v>13780</v>
      </c>
      <c r="C2957">
        <v>13325.26</v>
      </c>
      <c r="D2957" s="26">
        <v>12183.104204092273</v>
      </c>
      <c r="E2957">
        <v>13257.056608390212</v>
      </c>
      <c r="I2957" s="25"/>
    </row>
    <row r="2958" spans="1:9" x14ac:dyDescent="0.4">
      <c r="A2958" s="21">
        <v>42770</v>
      </c>
      <c r="B2958" s="22">
        <v>12600</v>
      </c>
      <c r="C2958">
        <v>12184.199999999999</v>
      </c>
      <c r="D2958" s="26">
        <v>12659.871140684767</v>
      </c>
      <c r="E2958">
        <v>13281.318293383192</v>
      </c>
      <c r="I2958" s="25"/>
    </row>
    <row r="2959" spans="1:9" x14ac:dyDescent="0.4">
      <c r="A2959" s="21">
        <v>42771</v>
      </c>
      <c r="B2959" s="22">
        <v>11757</v>
      </c>
      <c r="C2959">
        <v>11369.019</v>
      </c>
      <c r="D2959" s="26">
        <v>12390.007482004483</v>
      </c>
      <c r="E2959">
        <v>13237.263969635667</v>
      </c>
      <c r="I2959" s="25"/>
    </row>
    <row r="2960" spans="1:9" x14ac:dyDescent="0.4">
      <c r="A2960" s="21">
        <v>42772</v>
      </c>
      <c r="B2960" s="22">
        <v>13352</v>
      </c>
      <c r="C2960">
        <v>12911.384</v>
      </c>
      <c r="D2960" s="26">
        <v>12354.352021921828</v>
      </c>
      <c r="E2960">
        <v>13192.629406550936</v>
      </c>
      <c r="I2960" s="25"/>
    </row>
    <row r="2961" spans="1:9" x14ac:dyDescent="0.4">
      <c r="A2961" s="21">
        <v>42773</v>
      </c>
      <c r="B2961" s="22">
        <v>13452</v>
      </c>
      <c r="C2961">
        <v>13008.083999999999</v>
      </c>
      <c r="D2961" s="26">
        <v>12711.503932811847</v>
      </c>
      <c r="E2961">
        <v>13258.323766551297</v>
      </c>
      <c r="I2961" s="25"/>
    </row>
    <row r="2962" spans="1:9" x14ac:dyDescent="0.4">
      <c r="A2962" s="21">
        <v>42774</v>
      </c>
      <c r="B2962" s="22">
        <v>13880</v>
      </c>
      <c r="C2962">
        <v>13421.96</v>
      </c>
      <c r="D2962" s="26">
        <v>12559.7238174055</v>
      </c>
      <c r="E2962">
        <v>13282.58774023064</v>
      </c>
      <c r="I2962" s="25"/>
    </row>
    <row r="2963" spans="1:9" x14ac:dyDescent="0.4">
      <c r="A2963" s="21">
        <v>42775</v>
      </c>
      <c r="B2963" s="22">
        <v>11179</v>
      </c>
      <c r="C2963">
        <v>10810.092999999999</v>
      </c>
      <c r="D2963" s="26">
        <v>12867.490851875673</v>
      </c>
      <c r="E2963">
        <v>13238.529175477137</v>
      </c>
      <c r="I2963" s="25"/>
    </row>
    <row r="2964" spans="1:9" x14ac:dyDescent="0.4">
      <c r="A2964" s="21">
        <v>42776</v>
      </c>
      <c r="B2964" s="22">
        <v>13707</v>
      </c>
      <c r="C2964">
        <v>13254.669</v>
      </c>
      <c r="D2964" s="26">
        <v>12785.560871932288</v>
      </c>
      <c r="E2964">
        <v>13193.890316131665</v>
      </c>
      <c r="I2964" s="25"/>
    </row>
    <row r="2965" spans="1:9" x14ac:dyDescent="0.4">
      <c r="A2965" s="21">
        <v>42777</v>
      </c>
      <c r="B2965" s="22">
        <v>12167</v>
      </c>
      <c r="C2965">
        <v>11765.489</v>
      </c>
      <c r="D2965" s="26">
        <v>12669.015864358686</v>
      </c>
      <c r="E2965">
        <v>13259.590924712385</v>
      </c>
      <c r="I2965" s="25"/>
    </row>
    <row r="2966" spans="1:9" x14ac:dyDescent="0.4">
      <c r="A2966" s="21">
        <v>42778</v>
      </c>
      <c r="B2966" s="22">
        <v>11474</v>
      </c>
      <c r="C2966">
        <v>11095.358</v>
      </c>
      <c r="D2966" s="26">
        <v>12637.544837050262</v>
      </c>
      <c r="E2966">
        <v>13283.857187078091</v>
      </c>
      <c r="I2966" s="25"/>
    </row>
    <row r="2967" spans="1:9" x14ac:dyDescent="0.4">
      <c r="A2967" s="21">
        <v>42779</v>
      </c>
      <c r="B2967" s="22">
        <v>13809</v>
      </c>
      <c r="C2967">
        <v>13353.303</v>
      </c>
      <c r="D2967" s="26">
        <v>12674.889359246557</v>
      </c>
      <c r="E2967">
        <v>13239.794381318607</v>
      </c>
      <c r="I2967" s="25"/>
    </row>
    <row r="2968" spans="1:9" x14ac:dyDescent="0.4">
      <c r="A2968" s="21">
        <v>42780</v>
      </c>
      <c r="B2968" s="22">
        <v>12265</v>
      </c>
      <c r="C2968">
        <v>11860.254999999999</v>
      </c>
      <c r="D2968" s="26">
        <v>12574.998534837347</v>
      </c>
      <c r="E2968">
        <v>13195.151225712396</v>
      </c>
      <c r="I2968" s="25"/>
    </row>
    <row r="2969" spans="1:9" x14ac:dyDescent="0.4">
      <c r="A2969" s="21">
        <v>42781</v>
      </c>
      <c r="B2969" s="22">
        <v>13595</v>
      </c>
      <c r="C2969">
        <v>13146.365</v>
      </c>
      <c r="D2969" s="26">
        <v>12565.086930497404</v>
      </c>
      <c r="E2969">
        <v>13260.85808287347</v>
      </c>
      <c r="I2969" s="25"/>
    </row>
    <row r="2970" spans="1:9" x14ac:dyDescent="0.4">
      <c r="A2970" s="21">
        <v>42782</v>
      </c>
      <c r="B2970" s="22">
        <v>14749</v>
      </c>
      <c r="C2970">
        <v>14262.282999999999</v>
      </c>
      <c r="D2970" s="26">
        <v>12996.73227060705</v>
      </c>
      <c r="E2970">
        <v>13285.126633925538</v>
      </c>
      <c r="I2970" s="25"/>
    </row>
    <row r="2971" spans="1:9" x14ac:dyDescent="0.4">
      <c r="A2971" s="21">
        <v>42783</v>
      </c>
      <c r="B2971" s="22">
        <v>17329</v>
      </c>
      <c r="C2971">
        <v>16757.143</v>
      </c>
      <c r="D2971" s="26">
        <v>12967.503183079642</v>
      </c>
      <c r="E2971">
        <v>13241.059587160076</v>
      </c>
      <c r="I2971" s="25"/>
    </row>
    <row r="2972" spans="1:9" x14ac:dyDescent="0.4">
      <c r="A2972" s="21">
        <v>42784</v>
      </c>
      <c r="B2972" s="22">
        <v>14416</v>
      </c>
      <c r="C2972">
        <v>13940.271999999999</v>
      </c>
      <c r="D2972" s="26">
        <v>13740.299962527708</v>
      </c>
      <c r="E2972">
        <v>13196.412135293125</v>
      </c>
      <c r="I2972" s="25"/>
    </row>
    <row r="2973" spans="1:9" x14ac:dyDescent="0.4">
      <c r="A2973" s="21">
        <v>42785</v>
      </c>
      <c r="B2973" s="22">
        <v>13869</v>
      </c>
      <c r="C2973">
        <v>13411.323</v>
      </c>
      <c r="D2973" s="26">
        <v>14147.569195412991</v>
      </c>
      <c r="E2973">
        <v>13262.125241034557</v>
      </c>
      <c r="I2973" s="25"/>
    </row>
    <row r="2974" spans="1:9" x14ac:dyDescent="0.4">
      <c r="A2974" s="21">
        <v>42786</v>
      </c>
      <c r="B2974" s="22">
        <v>15569</v>
      </c>
      <c r="C2974">
        <v>15055.223</v>
      </c>
      <c r="D2974" s="26">
        <v>13804.762346593021</v>
      </c>
      <c r="E2974">
        <v>13286.396080772987</v>
      </c>
      <c r="I2974" s="25"/>
    </row>
    <row r="2975" spans="1:9" x14ac:dyDescent="0.4">
      <c r="A2975" s="21">
        <v>42787</v>
      </c>
      <c r="B2975" s="22">
        <v>12974</v>
      </c>
      <c r="C2975">
        <v>12545.858</v>
      </c>
      <c r="D2975" s="26">
        <v>14104.551548233318</v>
      </c>
      <c r="E2975">
        <v>13242.324793001546</v>
      </c>
      <c r="I2975" s="25"/>
    </row>
    <row r="2976" spans="1:9" x14ac:dyDescent="0.4">
      <c r="A2976" s="21">
        <v>42788</v>
      </c>
      <c r="B2976" s="22">
        <v>13040</v>
      </c>
      <c r="C2976">
        <v>12609.68</v>
      </c>
      <c r="D2976" s="26">
        <v>14206.352703555829</v>
      </c>
      <c r="E2976">
        <v>13197.673044873854</v>
      </c>
      <c r="I2976" s="25"/>
    </row>
    <row r="2977" spans="1:9" x14ac:dyDescent="0.4">
      <c r="A2977" s="21">
        <v>42789</v>
      </c>
      <c r="B2977" s="22">
        <v>10283</v>
      </c>
      <c r="C2977">
        <v>9943.6610000000001</v>
      </c>
      <c r="D2977" s="26">
        <v>13748.835161523031</v>
      </c>
      <c r="E2977">
        <v>13263.392399195644</v>
      </c>
      <c r="I2977" s="25"/>
    </row>
    <row r="2978" spans="1:9" x14ac:dyDescent="0.4">
      <c r="A2978" s="21">
        <v>42790</v>
      </c>
      <c r="B2978" s="22">
        <v>12482</v>
      </c>
      <c r="C2978">
        <v>12070.093999999999</v>
      </c>
      <c r="D2978" s="26">
        <v>13160.345509491022</v>
      </c>
      <c r="E2978">
        <v>13287.665527620435</v>
      </c>
      <c r="I2978" s="25"/>
    </row>
    <row r="2979" spans="1:9" x14ac:dyDescent="0.4">
      <c r="A2979" s="21">
        <v>42791</v>
      </c>
      <c r="B2979" s="22">
        <v>11117</v>
      </c>
      <c r="C2979">
        <v>10750.138999999999</v>
      </c>
      <c r="D2979" s="26">
        <v>13317.434438508892</v>
      </c>
      <c r="E2979">
        <v>13243.589998843014</v>
      </c>
      <c r="I2979" s="25"/>
    </row>
    <row r="2980" spans="1:9" x14ac:dyDescent="0.4">
      <c r="A2980" s="21">
        <v>42792</v>
      </c>
      <c r="B2980" s="22">
        <v>10091</v>
      </c>
      <c r="C2980">
        <v>9757.9969999999994</v>
      </c>
      <c r="D2980" s="26">
        <v>12680.372687190447</v>
      </c>
      <c r="E2980">
        <v>13198.933954454587</v>
      </c>
      <c r="I2980" s="25"/>
    </row>
    <row r="2981" spans="1:9" x14ac:dyDescent="0.4">
      <c r="A2981" s="21">
        <v>42793</v>
      </c>
      <c r="B2981" s="22">
        <v>11827</v>
      </c>
      <c r="C2981">
        <v>11436.708999999999</v>
      </c>
      <c r="D2981" s="26">
        <v>12272.167362328973</v>
      </c>
      <c r="E2981">
        <v>13264.65955735673</v>
      </c>
      <c r="I2981" s="25"/>
    </row>
    <row r="2982" spans="1:9" x14ac:dyDescent="0.4">
      <c r="A2982" s="21">
        <v>42794</v>
      </c>
      <c r="B2982" s="22">
        <v>11858</v>
      </c>
      <c r="C2982">
        <v>11466.686</v>
      </c>
      <c r="D2982" s="26">
        <v>12429.339932558058</v>
      </c>
      <c r="E2982">
        <v>13288.934974467884</v>
      </c>
      <c r="I2982" s="25"/>
    </row>
    <row r="2983" spans="1:9" x14ac:dyDescent="0.4">
      <c r="A2983" s="21">
        <v>42795</v>
      </c>
      <c r="B2983" s="22">
        <v>11956</v>
      </c>
      <c r="C2983">
        <v>11561.451999999999</v>
      </c>
      <c r="D2983" s="26">
        <v>12063.434305392537</v>
      </c>
      <c r="E2983">
        <v>13244.855204684485</v>
      </c>
      <c r="I2983" s="25"/>
    </row>
    <row r="2984" spans="1:9" x14ac:dyDescent="0.4">
      <c r="A2984" s="21">
        <v>42796</v>
      </c>
      <c r="B2984" s="22">
        <v>8476</v>
      </c>
      <c r="C2984">
        <v>8196.2919999999995</v>
      </c>
      <c r="D2984" s="26">
        <v>12087.634969803865</v>
      </c>
      <c r="E2984">
        <v>13200.194864035317</v>
      </c>
      <c r="I2984" s="25"/>
    </row>
    <row r="2985" spans="1:9" x14ac:dyDescent="0.4">
      <c r="A2985" s="21">
        <v>42797</v>
      </c>
      <c r="B2985" s="22">
        <v>12118</v>
      </c>
      <c r="C2985">
        <v>11718.106</v>
      </c>
      <c r="D2985" s="26">
        <v>11715.716077453524</v>
      </c>
      <c r="E2985">
        <v>13265.926715517817</v>
      </c>
      <c r="I2985" s="25"/>
    </row>
    <row r="2986" spans="1:9" x14ac:dyDescent="0.4">
      <c r="A2986" s="21">
        <v>42798</v>
      </c>
      <c r="B2986" s="22">
        <v>14692</v>
      </c>
      <c r="C2986">
        <v>14207.163999999999</v>
      </c>
      <c r="D2986" s="26">
        <v>11526.310819038297</v>
      </c>
      <c r="E2986">
        <v>13290.204421315331</v>
      </c>
      <c r="I2986" s="25"/>
    </row>
    <row r="2987" spans="1:9" x14ac:dyDescent="0.4">
      <c r="A2987" s="21">
        <v>42799</v>
      </c>
      <c r="B2987" s="22">
        <v>12958</v>
      </c>
      <c r="C2987">
        <v>12530.386</v>
      </c>
      <c r="D2987" s="26">
        <v>12030.87316783431</v>
      </c>
      <c r="E2987">
        <v>13246.120410525953</v>
      </c>
      <c r="I2987" s="25"/>
    </row>
    <row r="2988" spans="1:9" x14ac:dyDescent="0.4">
      <c r="A2988" s="21">
        <v>42800</v>
      </c>
      <c r="B2988" s="22">
        <v>14331</v>
      </c>
      <c r="C2988">
        <v>13858.076999999999</v>
      </c>
      <c r="D2988" s="26">
        <v>12469.349663654839</v>
      </c>
      <c r="E2988">
        <v>13201.455773616048</v>
      </c>
      <c r="I2988" s="25"/>
    </row>
    <row r="2989" spans="1:9" x14ac:dyDescent="0.4">
      <c r="A2989" s="21">
        <v>42801</v>
      </c>
      <c r="B2989" s="22">
        <v>15744</v>
      </c>
      <c r="C2989">
        <v>15224.448</v>
      </c>
      <c r="D2989" s="26">
        <v>12535.307534284771</v>
      </c>
      <c r="E2989">
        <v>13267.193873678903</v>
      </c>
      <c r="I2989" s="25"/>
    </row>
    <row r="2990" spans="1:9" x14ac:dyDescent="0.4">
      <c r="A2990" s="21">
        <v>42802</v>
      </c>
      <c r="B2990" s="22">
        <v>15015</v>
      </c>
      <c r="C2990">
        <v>14519.504999999999</v>
      </c>
      <c r="D2990" s="26">
        <v>13012.158300742989</v>
      </c>
      <c r="E2990">
        <v>13291.473868162779</v>
      </c>
      <c r="I2990" s="25"/>
    </row>
    <row r="2991" spans="1:9" x14ac:dyDescent="0.4">
      <c r="A2991" s="21">
        <v>42803</v>
      </c>
      <c r="B2991" s="22">
        <v>9774</v>
      </c>
      <c r="C2991">
        <v>9451.4580000000005</v>
      </c>
      <c r="D2991" s="26">
        <v>13665.84800969669</v>
      </c>
      <c r="E2991">
        <v>13247.385616367425</v>
      </c>
      <c r="I2991" s="25"/>
    </row>
    <row r="2992" spans="1:9" x14ac:dyDescent="0.4">
      <c r="A2992" s="21">
        <v>42804</v>
      </c>
      <c r="B2992" s="22">
        <v>12029</v>
      </c>
      <c r="C2992">
        <v>11632.043</v>
      </c>
      <c r="D2992" s="26">
        <v>12810.065475678381</v>
      </c>
      <c r="E2992">
        <v>13202.716683196777</v>
      </c>
      <c r="I2992" s="25"/>
    </row>
    <row r="2993" spans="1:9" x14ac:dyDescent="0.4">
      <c r="A2993" s="21">
        <v>42805</v>
      </c>
      <c r="B2993" s="22">
        <v>10685</v>
      </c>
      <c r="C2993">
        <v>10332.395</v>
      </c>
      <c r="D2993" s="26">
        <v>12623.314325284042</v>
      </c>
      <c r="E2993">
        <v>13268.461031839988</v>
      </c>
      <c r="I2993" s="25"/>
    </row>
    <row r="2994" spans="1:9" x14ac:dyDescent="0.4">
      <c r="A2994" s="21">
        <v>42806</v>
      </c>
      <c r="B2994" s="22">
        <v>9775</v>
      </c>
      <c r="C2994">
        <v>9452.4249999999993</v>
      </c>
      <c r="D2994" s="26">
        <v>12532.862628725043</v>
      </c>
      <c r="E2994">
        <v>13292.743315010228</v>
      </c>
      <c r="I2994" s="25"/>
    </row>
    <row r="2995" spans="1:9" x14ac:dyDescent="0.4">
      <c r="A2995" s="21">
        <v>42807</v>
      </c>
      <c r="B2995" s="22">
        <v>11486</v>
      </c>
      <c r="C2995">
        <v>11106.962</v>
      </c>
      <c r="D2995" s="26">
        <v>11916.989786764509</v>
      </c>
      <c r="E2995">
        <v>13248.650822208892</v>
      </c>
      <c r="I2995" s="25"/>
    </row>
    <row r="2996" spans="1:9" x14ac:dyDescent="0.4">
      <c r="A2996" s="21">
        <v>42808</v>
      </c>
      <c r="B2996" s="22">
        <v>11691</v>
      </c>
      <c r="C2996">
        <v>11305.197</v>
      </c>
      <c r="D2996" s="26">
        <v>11775.352983023</v>
      </c>
      <c r="E2996">
        <v>13203.977592777506</v>
      </c>
      <c r="I2996" s="25"/>
    </row>
    <row r="2997" spans="1:9" x14ac:dyDescent="0.4">
      <c r="A2997" s="21">
        <v>42809</v>
      </c>
      <c r="B2997" s="22">
        <v>11509</v>
      </c>
      <c r="C2997">
        <v>11129.203</v>
      </c>
      <c r="D2997" s="26">
        <v>11964.321943993447</v>
      </c>
      <c r="E2997">
        <v>13269.728190001077</v>
      </c>
      <c r="I2997" s="25"/>
    </row>
    <row r="2998" spans="1:9" x14ac:dyDescent="0.4">
      <c r="A2998" s="21">
        <v>42810</v>
      </c>
      <c r="B2998" s="22">
        <v>11975</v>
      </c>
      <c r="C2998">
        <v>11579.824999999999</v>
      </c>
      <c r="D2998" s="26">
        <v>11756.625494755521</v>
      </c>
      <c r="E2998">
        <v>13294.012761857675</v>
      </c>
      <c r="I2998" s="25"/>
    </row>
    <row r="2999" spans="1:9" x14ac:dyDescent="0.4">
      <c r="A2999" s="21">
        <v>42811</v>
      </c>
      <c r="B2999" s="22">
        <v>11506</v>
      </c>
      <c r="C2999">
        <v>11126.302</v>
      </c>
      <c r="D2999" s="26">
        <v>11725.581769249504</v>
      </c>
      <c r="E2999">
        <v>13249.916028050362</v>
      </c>
      <c r="I2999" s="25"/>
    </row>
    <row r="3000" spans="1:9" x14ac:dyDescent="0.4">
      <c r="A3000" s="21">
        <v>42812</v>
      </c>
      <c r="B3000" s="22">
        <v>10325</v>
      </c>
      <c r="C3000">
        <v>9984.2749999999996</v>
      </c>
      <c r="D3000" s="26">
        <v>11886.198474371662</v>
      </c>
      <c r="E3000">
        <v>13205.238502358237</v>
      </c>
      <c r="I3000" s="25"/>
    </row>
    <row r="3001" spans="1:9" x14ac:dyDescent="0.4">
      <c r="A3001" s="21">
        <v>42813</v>
      </c>
      <c r="B3001" s="22">
        <v>9474</v>
      </c>
      <c r="C3001">
        <v>9161.3580000000002</v>
      </c>
      <c r="D3001" s="26">
        <v>11510.873864020652</v>
      </c>
      <c r="E3001">
        <v>13270.995348162161</v>
      </c>
      <c r="I3001" s="25"/>
    </row>
    <row r="3002" spans="1:9" x14ac:dyDescent="0.4">
      <c r="A3002" s="21">
        <v>42814</v>
      </c>
      <c r="B3002" s="22">
        <v>10615</v>
      </c>
      <c r="C3002">
        <v>10264.705</v>
      </c>
      <c r="D3002" s="26">
        <v>11111.191496651449</v>
      </c>
      <c r="E3002">
        <v>13295.282208705125</v>
      </c>
      <c r="I3002" s="25"/>
    </row>
    <row r="3003" spans="1:9" x14ac:dyDescent="0.4">
      <c r="A3003" s="21">
        <v>42815</v>
      </c>
      <c r="B3003" s="22">
        <v>12086</v>
      </c>
      <c r="C3003">
        <v>11687.162</v>
      </c>
      <c r="D3003" s="26">
        <v>11197.820181329686</v>
      </c>
      <c r="E3003">
        <v>13251.181233891832</v>
      </c>
      <c r="I3003" s="25"/>
    </row>
    <row r="3004" spans="1:9" x14ac:dyDescent="0.4">
      <c r="A3004" s="21">
        <v>42816</v>
      </c>
      <c r="B3004" s="22">
        <v>12383</v>
      </c>
      <c r="C3004">
        <v>11974.360999999999</v>
      </c>
      <c r="D3004" s="26">
        <v>11215.941745786406</v>
      </c>
      <c r="E3004">
        <v>13206.499411938967</v>
      </c>
      <c r="I3004" s="25"/>
    </row>
    <row r="3005" spans="1:9" x14ac:dyDescent="0.4">
      <c r="A3005" s="21">
        <v>42817</v>
      </c>
      <c r="B3005" s="22">
        <v>9635</v>
      </c>
      <c r="C3005">
        <v>9317.0450000000001</v>
      </c>
      <c r="D3005" s="26">
        <v>11357.03897275453</v>
      </c>
      <c r="E3005">
        <v>13272.26250632325</v>
      </c>
      <c r="I3005" s="25"/>
    </row>
    <row r="3006" spans="1:9" x14ac:dyDescent="0.4">
      <c r="A3006" s="21">
        <v>42818</v>
      </c>
      <c r="B3006" s="22">
        <v>11788</v>
      </c>
      <c r="C3006">
        <v>11398.995999999999</v>
      </c>
      <c r="D3006" s="26">
        <v>11264.550649949588</v>
      </c>
      <c r="E3006">
        <v>13296.551655552572</v>
      </c>
      <c r="I3006" s="25"/>
    </row>
    <row r="3007" spans="1:9" x14ac:dyDescent="0.4">
      <c r="A3007" s="21">
        <v>42819</v>
      </c>
      <c r="B3007" s="22">
        <v>10433</v>
      </c>
      <c r="C3007">
        <v>10088.710999999999</v>
      </c>
      <c r="D3007" s="26">
        <v>11227.088156130005</v>
      </c>
      <c r="E3007">
        <v>13252.446439733299</v>
      </c>
      <c r="I3007" s="25"/>
    </row>
    <row r="3008" spans="1:9" x14ac:dyDescent="0.4">
      <c r="A3008" s="21">
        <v>42820</v>
      </c>
      <c r="B3008" s="22">
        <v>8953</v>
      </c>
      <c r="C3008">
        <v>8657.5509999999995</v>
      </c>
      <c r="D3008" s="26">
        <v>11011.320974310629</v>
      </c>
      <c r="E3008">
        <v>13207.760321519698</v>
      </c>
      <c r="I3008" s="25"/>
    </row>
    <row r="3009" spans="1:9" x14ac:dyDescent="0.4">
      <c r="A3009" s="21">
        <v>42821</v>
      </c>
      <c r="B3009" s="22">
        <v>11168</v>
      </c>
      <c r="C3009">
        <v>10799.456</v>
      </c>
      <c r="D3009" s="26">
        <v>10888.005962395138</v>
      </c>
      <c r="E3009">
        <v>13273.529664484335</v>
      </c>
      <c r="I3009" s="25"/>
    </row>
    <row r="3010" spans="1:9" x14ac:dyDescent="0.4">
      <c r="A3010" s="21">
        <v>42822</v>
      </c>
      <c r="B3010" s="22">
        <v>11381</v>
      </c>
      <c r="C3010">
        <v>11005.427</v>
      </c>
      <c r="D3010" s="26">
        <v>10797.807587004778</v>
      </c>
      <c r="E3010">
        <v>13297.821102400019</v>
      </c>
      <c r="I3010" s="25"/>
    </row>
    <row r="3011" spans="1:9" x14ac:dyDescent="0.4">
      <c r="A3011" s="21">
        <v>42823</v>
      </c>
      <c r="B3011" s="22">
        <v>11112</v>
      </c>
      <c r="C3011">
        <v>10745.304</v>
      </c>
      <c r="D3011" s="26">
        <v>10789.13913837076</v>
      </c>
      <c r="E3011">
        <v>13253.711645574771</v>
      </c>
      <c r="I3011" s="25"/>
    </row>
    <row r="3012" spans="1:9" x14ac:dyDescent="0.4">
      <c r="A3012" s="21">
        <v>42824</v>
      </c>
      <c r="B3012" s="22">
        <v>7647</v>
      </c>
      <c r="C3012">
        <v>7394.6489999999994</v>
      </c>
      <c r="D3012" s="26">
        <v>11089.593905630087</v>
      </c>
      <c r="E3012">
        <v>13209.021231100427</v>
      </c>
      <c r="I3012" s="25"/>
    </row>
    <row r="3013" spans="1:9" x14ac:dyDescent="0.4">
      <c r="A3013" s="21">
        <v>42825</v>
      </c>
      <c r="B3013" s="22">
        <v>10668</v>
      </c>
      <c r="C3013">
        <v>10315.956</v>
      </c>
      <c r="D3013" s="26">
        <v>10403.742218482907</v>
      </c>
      <c r="E3013">
        <v>13274.796822645421</v>
      </c>
      <c r="I3013" s="25"/>
    </row>
    <row r="3014" spans="1:9" x14ac:dyDescent="0.4">
      <c r="A3014" s="21">
        <v>42826</v>
      </c>
      <c r="B3014" s="22">
        <v>10909</v>
      </c>
      <c r="C3014">
        <v>10549.002999999999</v>
      </c>
      <c r="D3014" s="26">
        <v>10344.110317475066</v>
      </c>
      <c r="E3014">
        <v>13299.090549247469</v>
      </c>
      <c r="I3014" s="25"/>
    </row>
    <row r="3015" spans="1:9" x14ac:dyDescent="0.4">
      <c r="A3015" s="21">
        <v>42827</v>
      </c>
      <c r="B3015" s="22">
        <v>9882</v>
      </c>
      <c r="C3015">
        <v>9555.8940000000002</v>
      </c>
      <c r="D3015" s="26">
        <v>10621.638563567947</v>
      </c>
      <c r="E3015">
        <v>13254.976851416239</v>
      </c>
      <c r="I3015" s="25"/>
    </row>
    <row r="3016" spans="1:9" x14ac:dyDescent="0.4">
      <c r="A3016" s="21">
        <v>42828</v>
      </c>
      <c r="B3016" s="22">
        <v>11892</v>
      </c>
      <c r="C3016">
        <v>11499.564</v>
      </c>
      <c r="D3016" s="26">
        <v>10426.340619258659</v>
      </c>
      <c r="E3016">
        <v>13210.282140681158</v>
      </c>
      <c r="I3016" s="25"/>
    </row>
    <row r="3017" spans="1:9" x14ac:dyDescent="0.4">
      <c r="A3017" s="21">
        <v>42829</v>
      </c>
      <c r="B3017" s="22">
        <v>12280</v>
      </c>
      <c r="C3017">
        <v>11874.76</v>
      </c>
      <c r="D3017" s="26">
        <v>10563.958180270092</v>
      </c>
      <c r="E3017">
        <v>13276.063980806508</v>
      </c>
      <c r="I3017" s="25"/>
    </row>
    <row r="3018" spans="1:9" x14ac:dyDescent="0.4">
      <c r="A3018" s="21">
        <v>42830</v>
      </c>
      <c r="B3018" s="22">
        <v>12257</v>
      </c>
      <c r="C3018">
        <v>11852.519</v>
      </c>
      <c r="D3018" s="26">
        <v>11016.573560521419</v>
      </c>
      <c r="E3018">
        <v>13300.359996094916</v>
      </c>
      <c r="I3018" s="25"/>
    </row>
    <row r="3019" spans="1:9" x14ac:dyDescent="0.4">
      <c r="A3019" s="21">
        <v>42831</v>
      </c>
      <c r="B3019" s="22">
        <v>8591</v>
      </c>
      <c r="C3019">
        <v>8307.4969999999994</v>
      </c>
      <c r="D3019" s="26">
        <v>11170.01666385381</v>
      </c>
      <c r="E3019">
        <v>13256.24205725771</v>
      </c>
      <c r="I3019" s="25"/>
    </row>
    <row r="3020" spans="1:9" x14ac:dyDescent="0.4">
      <c r="A3020" s="21">
        <v>42832</v>
      </c>
      <c r="B3020" s="22">
        <v>9916</v>
      </c>
      <c r="C3020">
        <v>9588.771999999999</v>
      </c>
      <c r="D3020" s="26">
        <v>10652.841986654988</v>
      </c>
      <c r="E3020">
        <v>13211.543050261887</v>
      </c>
      <c r="I3020" s="25"/>
    </row>
    <row r="3021" spans="1:9" x14ac:dyDescent="0.4">
      <c r="A3021" s="21">
        <v>42833</v>
      </c>
      <c r="B3021" s="22">
        <v>10395</v>
      </c>
      <c r="C3021">
        <v>10051.965</v>
      </c>
      <c r="D3021" s="26">
        <v>10694.959893368428</v>
      </c>
      <c r="E3021">
        <v>13277.331138967595</v>
      </c>
      <c r="I3021" s="25"/>
    </row>
    <row r="3022" spans="1:9" x14ac:dyDescent="0.4">
      <c r="A3022" s="21">
        <v>42834</v>
      </c>
      <c r="B3022" s="22">
        <v>9748</v>
      </c>
      <c r="C3022">
        <v>9426.3159999999989</v>
      </c>
      <c r="D3022" s="26">
        <v>10549.014093481328</v>
      </c>
      <c r="E3022">
        <v>13301.629442942365</v>
      </c>
      <c r="I3022" s="25"/>
    </row>
    <row r="3023" spans="1:9" x14ac:dyDescent="0.4">
      <c r="A3023" s="21">
        <v>42835</v>
      </c>
      <c r="B3023" s="22">
        <v>10624</v>
      </c>
      <c r="C3023">
        <v>10273.407999999999</v>
      </c>
      <c r="D3023" s="26">
        <v>10348.241132378649</v>
      </c>
      <c r="E3023">
        <v>13257.507263099178</v>
      </c>
      <c r="I3023" s="25"/>
    </row>
    <row r="3024" spans="1:9" x14ac:dyDescent="0.4">
      <c r="A3024" s="21">
        <v>42836</v>
      </c>
      <c r="B3024" s="22">
        <v>12204</v>
      </c>
      <c r="C3024">
        <v>11801.268</v>
      </c>
      <c r="D3024" s="26">
        <v>10558.858258507296</v>
      </c>
      <c r="E3024">
        <v>13212.803959842617</v>
      </c>
      <c r="I3024" s="25"/>
    </row>
    <row r="3025" spans="1:9" x14ac:dyDescent="0.4">
      <c r="A3025" s="21">
        <v>42837</v>
      </c>
      <c r="B3025" s="22">
        <v>12523</v>
      </c>
      <c r="C3025">
        <v>12109.741</v>
      </c>
      <c r="D3025" s="26">
        <v>10719.957402023278</v>
      </c>
      <c r="E3025">
        <v>13278.598297128681</v>
      </c>
      <c r="I3025" s="25"/>
    </row>
    <row r="3026" spans="1:9" x14ac:dyDescent="0.4">
      <c r="A3026" s="21">
        <v>42838</v>
      </c>
      <c r="B3026" s="22">
        <v>10124</v>
      </c>
      <c r="C3026">
        <v>9789.9079999999994</v>
      </c>
      <c r="D3026" s="26">
        <v>10953.901523520562</v>
      </c>
      <c r="E3026">
        <v>13302.898889789813</v>
      </c>
      <c r="I3026" s="25"/>
    </row>
    <row r="3027" spans="1:9" x14ac:dyDescent="0.4">
      <c r="A3027" s="21">
        <v>42839</v>
      </c>
      <c r="B3027" s="22">
        <v>12606</v>
      </c>
      <c r="C3027">
        <v>12190.002</v>
      </c>
      <c r="D3027" s="26">
        <v>11010.857033989339</v>
      </c>
      <c r="E3027">
        <v>13258.772468940646</v>
      </c>
      <c r="I3027" s="25"/>
    </row>
    <row r="3028" spans="1:9" x14ac:dyDescent="0.4">
      <c r="A3028" s="21">
        <v>42840</v>
      </c>
      <c r="B3028" s="22">
        <v>11382</v>
      </c>
      <c r="C3028">
        <v>11006.394</v>
      </c>
      <c r="D3028" s="26">
        <v>11161.272130064106</v>
      </c>
      <c r="E3028">
        <v>13214.064869423348</v>
      </c>
      <c r="I3028" s="25"/>
    </row>
    <row r="3029" spans="1:9" x14ac:dyDescent="0.4">
      <c r="A3029" s="21">
        <v>42841</v>
      </c>
      <c r="B3029" s="22">
        <v>10521</v>
      </c>
      <c r="C3029">
        <v>10173.806999999999</v>
      </c>
      <c r="D3029" s="26">
        <v>11099.972473867545</v>
      </c>
      <c r="E3029">
        <v>13279.865455289768</v>
      </c>
      <c r="I3029" s="25"/>
    </row>
    <row r="3030" spans="1:9" x14ac:dyDescent="0.4">
      <c r="A3030" s="21">
        <v>42842</v>
      </c>
      <c r="B3030" s="22">
        <v>12592</v>
      </c>
      <c r="C3030">
        <v>12176.464</v>
      </c>
      <c r="D3030" s="26">
        <v>11235.061685414017</v>
      </c>
      <c r="E3030">
        <v>13304.16833663726</v>
      </c>
      <c r="I3030" s="25"/>
    </row>
    <row r="3031" spans="1:9" x14ac:dyDescent="0.4">
      <c r="A3031" s="21">
        <v>42843</v>
      </c>
      <c r="B3031" s="22">
        <v>12939</v>
      </c>
      <c r="C3031">
        <v>12512.012999999999</v>
      </c>
      <c r="D3031" s="26">
        <v>11325.772115619888</v>
      </c>
      <c r="E3031">
        <v>13260.037674782117</v>
      </c>
      <c r="I3031" s="25"/>
    </row>
    <row r="3032" spans="1:9" x14ac:dyDescent="0.4">
      <c r="A3032" s="21">
        <v>42844</v>
      </c>
      <c r="B3032" s="22">
        <v>13052</v>
      </c>
      <c r="C3032">
        <v>12621.284</v>
      </c>
      <c r="D3032" s="26">
        <v>11475.699405569048</v>
      </c>
      <c r="E3032">
        <v>13215.325779004077</v>
      </c>
      <c r="I3032" s="25"/>
    </row>
    <row r="3033" spans="1:9" x14ac:dyDescent="0.4">
      <c r="A3033" s="21">
        <v>42845</v>
      </c>
      <c r="B3033" s="22">
        <v>10480</v>
      </c>
      <c r="C3033">
        <v>10134.16</v>
      </c>
      <c r="D3033" s="26">
        <v>12004.510942283312</v>
      </c>
      <c r="E3033">
        <v>13281.132613450854</v>
      </c>
      <c r="I3033" s="25"/>
    </row>
    <row r="3034" spans="1:9" x14ac:dyDescent="0.4">
      <c r="A3034" s="21">
        <v>42846</v>
      </c>
      <c r="B3034" s="22">
        <v>12851</v>
      </c>
      <c r="C3034">
        <v>12426.916999999999</v>
      </c>
      <c r="D3034" s="26">
        <v>11627.053895948478</v>
      </c>
      <c r="E3034">
        <v>13305.437783484709</v>
      </c>
      <c r="I3034" s="25"/>
    </row>
    <row r="3035" spans="1:9" x14ac:dyDescent="0.4">
      <c r="A3035" s="21">
        <v>42847</v>
      </c>
      <c r="B3035" s="22">
        <v>11303</v>
      </c>
      <c r="C3035">
        <v>10930.001</v>
      </c>
      <c r="D3035" s="26">
        <v>11710.633076768723</v>
      </c>
      <c r="E3035">
        <v>13261.302880623585</v>
      </c>
      <c r="I3035" s="25"/>
    </row>
    <row r="3036" spans="1:9" x14ac:dyDescent="0.4">
      <c r="A3036" s="21">
        <v>42848</v>
      </c>
      <c r="B3036" s="22">
        <v>10245</v>
      </c>
      <c r="C3036">
        <v>9906.9149999999991</v>
      </c>
      <c r="D3036" s="26">
        <v>11871.410854277639</v>
      </c>
      <c r="E3036">
        <v>13216.586688584808</v>
      </c>
      <c r="I3036" s="25"/>
    </row>
    <row r="3037" spans="1:9" x14ac:dyDescent="0.4">
      <c r="A3037" s="21">
        <v>42849</v>
      </c>
      <c r="B3037" s="22">
        <v>12096</v>
      </c>
      <c r="C3037">
        <v>11696.832</v>
      </c>
      <c r="D3037" s="26">
        <v>11516.397347080665</v>
      </c>
      <c r="E3037">
        <v>13282.399771611941</v>
      </c>
      <c r="I3037" s="25"/>
    </row>
    <row r="3038" spans="1:9" x14ac:dyDescent="0.4">
      <c r="A3038" s="21">
        <v>42850</v>
      </c>
      <c r="B3038" s="22">
        <v>14702</v>
      </c>
      <c r="C3038">
        <v>14216.833999999999</v>
      </c>
      <c r="D3038" s="26">
        <v>11475.277455681562</v>
      </c>
      <c r="E3038">
        <v>13306.707230332157</v>
      </c>
      <c r="I3038" s="25"/>
    </row>
    <row r="3039" spans="1:9" x14ac:dyDescent="0.4">
      <c r="A3039" s="21">
        <v>42851</v>
      </c>
      <c r="B3039" s="22">
        <v>13523</v>
      </c>
      <c r="C3039">
        <v>13076.741</v>
      </c>
      <c r="D3039" s="26">
        <v>12215.434131632239</v>
      </c>
      <c r="E3039">
        <v>13262.568086465057</v>
      </c>
      <c r="I3039" s="25"/>
    </row>
    <row r="3040" spans="1:9" x14ac:dyDescent="0.4">
      <c r="A3040" s="21">
        <v>42852</v>
      </c>
      <c r="B3040" s="22">
        <v>9928</v>
      </c>
      <c r="C3040">
        <v>9600.3760000000002</v>
      </c>
      <c r="D3040" s="26">
        <v>12363.252467068707</v>
      </c>
      <c r="E3040">
        <v>13217.847598165537</v>
      </c>
      <c r="I3040" s="25"/>
    </row>
    <row r="3041" spans="1:9" x14ac:dyDescent="0.4">
      <c r="A3041" s="21">
        <v>42853</v>
      </c>
      <c r="B3041" s="22">
        <v>14759</v>
      </c>
      <c r="C3041">
        <v>14271.953</v>
      </c>
      <c r="D3041" s="26">
        <v>11864.226839801202</v>
      </c>
      <c r="E3041">
        <v>13283.666929773026</v>
      </c>
      <c r="I3041" s="25"/>
    </row>
    <row r="3042" spans="1:9" x14ac:dyDescent="0.4">
      <c r="A3042" s="21">
        <v>42854</v>
      </c>
      <c r="B3042" s="22">
        <v>14371</v>
      </c>
      <c r="C3042">
        <v>13896.757</v>
      </c>
      <c r="D3042" s="26">
        <v>12527.955223418096</v>
      </c>
      <c r="E3042">
        <v>13307.976677179606</v>
      </c>
      <c r="I3042" s="25"/>
    </row>
    <row r="3043" spans="1:9" x14ac:dyDescent="0.4">
      <c r="A3043" s="21">
        <v>42855</v>
      </c>
      <c r="B3043" s="22">
        <v>14036</v>
      </c>
      <c r="C3043">
        <v>13572.812</v>
      </c>
      <c r="D3043" s="26">
        <v>12705.889770158308</v>
      </c>
      <c r="E3043">
        <v>13263.833292306525</v>
      </c>
      <c r="I3043" s="25"/>
    </row>
    <row r="3044" spans="1:9" x14ac:dyDescent="0.4">
      <c r="A3044" s="21">
        <v>42856</v>
      </c>
      <c r="B3044" s="22">
        <v>14836</v>
      </c>
      <c r="C3044">
        <v>14346.412</v>
      </c>
      <c r="D3044" s="26">
        <v>12888.606225029625</v>
      </c>
      <c r="E3044">
        <v>13219.108507746267</v>
      </c>
      <c r="I3044" s="25"/>
    </row>
    <row r="3045" spans="1:9" x14ac:dyDescent="0.4">
      <c r="A3045" s="21">
        <v>42857</v>
      </c>
      <c r="B3045" s="22">
        <v>12001</v>
      </c>
      <c r="C3045">
        <v>11604.967000000001</v>
      </c>
      <c r="D3045" s="26">
        <v>13395.089269792128</v>
      </c>
      <c r="E3045">
        <v>13284.934087934114</v>
      </c>
      <c r="I3045" s="25"/>
    </row>
    <row r="3046" spans="1:9" x14ac:dyDescent="0.4">
      <c r="A3046" s="21">
        <v>42858</v>
      </c>
      <c r="B3046" s="22">
        <v>15114</v>
      </c>
      <c r="C3046">
        <v>14615.237999999999</v>
      </c>
      <c r="D3046" s="26">
        <v>13036.515863784332</v>
      </c>
      <c r="E3046">
        <v>13309.246124027053</v>
      </c>
      <c r="I3046" s="25"/>
    </row>
    <row r="3047" spans="1:9" x14ac:dyDescent="0.4">
      <c r="A3047" s="21">
        <v>42859</v>
      </c>
      <c r="B3047" s="22">
        <v>8761</v>
      </c>
      <c r="C3047">
        <v>8471.8870000000006</v>
      </c>
      <c r="D3047" s="26">
        <v>13347.708040203759</v>
      </c>
      <c r="E3047">
        <v>13265.098498147994</v>
      </c>
      <c r="I3047" s="25"/>
    </row>
    <row r="3048" spans="1:9" x14ac:dyDescent="0.4">
      <c r="A3048" s="21">
        <v>42860</v>
      </c>
      <c r="B3048" s="22">
        <v>12386</v>
      </c>
      <c r="C3048">
        <v>11977.261999999999</v>
      </c>
      <c r="D3048" s="26">
        <v>12739.09676190726</v>
      </c>
      <c r="E3048">
        <v>13220.369417326998</v>
      </c>
      <c r="I3048" s="25"/>
    </row>
    <row r="3049" spans="1:9" x14ac:dyDescent="0.4">
      <c r="A3049" s="21">
        <v>42861</v>
      </c>
      <c r="B3049" s="22">
        <v>12886</v>
      </c>
      <c r="C3049">
        <v>12460.761999999999</v>
      </c>
      <c r="D3049" s="26">
        <v>12600.274296201849</v>
      </c>
      <c r="E3049">
        <v>13286.201246095199</v>
      </c>
      <c r="I3049" s="25"/>
    </row>
    <row r="3050" spans="1:9" x14ac:dyDescent="0.4">
      <c r="A3050" s="21">
        <v>42862</v>
      </c>
      <c r="B3050" s="22">
        <v>10571</v>
      </c>
      <c r="C3050">
        <v>10222.156999999999</v>
      </c>
      <c r="D3050" s="26">
        <v>12530.809028308529</v>
      </c>
      <c r="E3050">
        <v>13310.515570874504</v>
      </c>
      <c r="I3050" s="25"/>
    </row>
    <row r="3051" spans="1:9" x14ac:dyDescent="0.4">
      <c r="A3051" s="21">
        <v>42863</v>
      </c>
      <c r="B3051" s="22">
        <v>11656</v>
      </c>
      <c r="C3051">
        <v>11271.351999999999</v>
      </c>
      <c r="D3051" s="26">
        <v>12402.798663009127</v>
      </c>
      <c r="E3051">
        <v>13266.363703989464</v>
      </c>
      <c r="I3051" s="25"/>
    </row>
    <row r="3052" spans="1:9" x14ac:dyDescent="0.4">
      <c r="A3052" s="21">
        <v>42864</v>
      </c>
      <c r="B3052" s="22">
        <v>14543</v>
      </c>
      <c r="C3052">
        <v>14063.081</v>
      </c>
      <c r="D3052" s="26">
        <v>12211.190280536031</v>
      </c>
      <c r="E3052">
        <v>13221.630326907727</v>
      </c>
      <c r="I3052" s="25"/>
    </row>
    <row r="3053" spans="1:9" x14ac:dyDescent="0.4">
      <c r="A3053" s="21">
        <v>42865</v>
      </c>
      <c r="B3053" s="22">
        <v>15533</v>
      </c>
      <c r="C3053">
        <v>15020.411</v>
      </c>
      <c r="D3053" s="26">
        <v>12442.844683014975</v>
      </c>
      <c r="E3053">
        <v>13287.468404256286</v>
      </c>
      <c r="I3053" s="25"/>
    </row>
    <row r="3054" spans="1:9" x14ac:dyDescent="0.4">
      <c r="A3054" s="21">
        <v>42866</v>
      </c>
      <c r="B3054" s="22">
        <v>13501</v>
      </c>
      <c r="C3054">
        <v>13055.466999999999</v>
      </c>
      <c r="D3054" s="26">
        <v>13164.844734003167</v>
      </c>
      <c r="E3054">
        <v>13311.785017721952</v>
      </c>
      <c r="I3054" s="25"/>
    </row>
    <row r="3055" spans="1:9" x14ac:dyDescent="0.4">
      <c r="A3055" s="21">
        <v>42867</v>
      </c>
      <c r="B3055" s="22">
        <v>16159</v>
      </c>
      <c r="C3055">
        <v>15625.752999999999</v>
      </c>
      <c r="D3055" s="26">
        <v>13188.789405972126</v>
      </c>
      <c r="E3055">
        <v>13267.628909830932</v>
      </c>
      <c r="I3055" s="25"/>
    </row>
    <row r="3056" spans="1:9" x14ac:dyDescent="0.4">
      <c r="A3056" s="21">
        <v>42868</v>
      </c>
      <c r="B3056" s="22">
        <v>13505</v>
      </c>
      <c r="C3056">
        <v>13059.334999999999</v>
      </c>
      <c r="D3056" s="26">
        <v>13521.483392772721</v>
      </c>
      <c r="E3056">
        <v>13222.891236488458</v>
      </c>
      <c r="I3056" s="25"/>
    </row>
    <row r="3057" spans="1:9" x14ac:dyDescent="0.4">
      <c r="A3057" s="21">
        <v>42869</v>
      </c>
      <c r="B3057" s="22">
        <v>13093</v>
      </c>
      <c r="C3057">
        <v>12660.931</v>
      </c>
      <c r="D3057" s="26">
        <v>13707.836903438982</v>
      </c>
      <c r="E3057">
        <v>13288.735562417372</v>
      </c>
      <c r="I3057" s="25"/>
    </row>
    <row r="3058" spans="1:9" x14ac:dyDescent="0.4">
      <c r="A3058" s="21">
        <v>42870</v>
      </c>
      <c r="B3058" s="22">
        <v>10704</v>
      </c>
      <c r="C3058">
        <v>10350.768</v>
      </c>
      <c r="D3058" s="26">
        <v>13612.617751449665</v>
      </c>
      <c r="E3058">
        <v>13313.054464569399</v>
      </c>
      <c r="I3058" s="25"/>
    </row>
    <row r="3059" spans="1:9" x14ac:dyDescent="0.4">
      <c r="A3059" s="21">
        <v>42871</v>
      </c>
      <c r="B3059" s="22">
        <v>12221</v>
      </c>
      <c r="C3059">
        <v>11817.707</v>
      </c>
      <c r="D3059" s="26">
        <v>12956.741429567164</v>
      </c>
      <c r="E3059">
        <v>13268.894115672403</v>
      </c>
      <c r="I3059" s="25"/>
    </row>
    <row r="3060" spans="1:9" x14ac:dyDescent="0.4">
      <c r="A3060" s="21">
        <v>42872</v>
      </c>
      <c r="B3060" s="22">
        <v>14551</v>
      </c>
      <c r="C3060">
        <v>14070.816999999999</v>
      </c>
      <c r="D3060" s="26">
        <v>13008.79685413366</v>
      </c>
      <c r="E3060">
        <v>13224.152146069187</v>
      </c>
      <c r="I3060" s="25"/>
    </row>
    <row r="3061" spans="1:9" x14ac:dyDescent="0.4">
      <c r="A3061" s="21">
        <v>42873</v>
      </c>
      <c r="B3061" s="22">
        <v>11570</v>
      </c>
      <c r="C3061">
        <v>11188.19</v>
      </c>
      <c r="D3061" s="26">
        <v>13231.332149977397</v>
      </c>
      <c r="E3061">
        <v>13290.002720578457</v>
      </c>
      <c r="I3061" s="25"/>
    </row>
    <row r="3062" spans="1:9" x14ac:dyDescent="0.4">
      <c r="A3062" s="21">
        <v>42874</v>
      </c>
      <c r="B3062" s="22">
        <v>13199</v>
      </c>
      <c r="C3062">
        <v>12763.432999999999</v>
      </c>
      <c r="D3062" s="26">
        <v>12809.860954309564</v>
      </c>
      <c r="E3062">
        <v>13314.323911416848</v>
      </c>
      <c r="I3062" s="25"/>
    </row>
    <row r="3063" spans="1:9" x14ac:dyDescent="0.4">
      <c r="A3063" s="21">
        <v>42875</v>
      </c>
      <c r="B3063" s="22">
        <v>10619</v>
      </c>
      <c r="C3063">
        <v>10268.573</v>
      </c>
      <c r="D3063" s="26">
        <v>13076.690632153031</v>
      </c>
      <c r="E3063">
        <v>13270.159321513871</v>
      </c>
      <c r="I3063" s="25"/>
    </row>
    <row r="3064" spans="1:9" x14ac:dyDescent="0.4">
      <c r="A3064" s="21">
        <v>42876</v>
      </c>
      <c r="B3064" s="22">
        <v>11523</v>
      </c>
      <c r="C3064">
        <v>11142.741</v>
      </c>
      <c r="D3064" s="26">
        <v>12607.718180625032</v>
      </c>
      <c r="E3064">
        <v>13225.413055649917</v>
      </c>
      <c r="I3064" s="25"/>
    </row>
    <row r="3065" spans="1:9" x14ac:dyDescent="0.4">
      <c r="A3065" s="21">
        <v>42877</v>
      </c>
      <c r="B3065" s="22">
        <v>15087</v>
      </c>
      <c r="C3065">
        <v>14589.128999999999</v>
      </c>
      <c r="D3065" s="26">
        <v>12313.295446077762</v>
      </c>
      <c r="E3065">
        <v>13291.269878739546</v>
      </c>
      <c r="I3065" s="25"/>
    </row>
    <row r="3066" spans="1:9" x14ac:dyDescent="0.4">
      <c r="A3066" s="21">
        <v>42878</v>
      </c>
      <c r="B3066" s="22">
        <v>16836</v>
      </c>
      <c r="C3066">
        <v>16280.412</v>
      </c>
      <c r="D3066" s="26">
        <v>12925.336752812951</v>
      </c>
      <c r="E3066">
        <v>13315.593358264296</v>
      </c>
      <c r="I3066" s="25"/>
    </row>
    <row r="3067" spans="1:9" x14ac:dyDescent="0.4">
      <c r="A3067" s="21">
        <v>42879</v>
      </c>
      <c r="B3067" s="22">
        <v>16046</v>
      </c>
      <c r="C3067">
        <v>15516.482</v>
      </c>
      <c r="D3067" s="26">
        <v>13506.051351996179</v>
      </c>
      <c r="E3067">
        <v>13271.424527355342</v>
      </c>
      <c r="I3067" s="25"/>
    </row>
    <row r="3068" spans="1:9" x14ac:dyDescent="0.4">
      <c r="A3068" s="21">
        <v>42880</v>
      </c>
      <c r="B3068" s="22">
        <v>12053</v>
      </c>
      <c r="C3068">
        <v>11655.251</v>
      </c>
      <c r="D3068" s="26">
        <v>13844.743511580709</v>
      </c>
      <c r="E3068">
        <v>13226.673965230648</v>
      </c>
      <c r="I3068" s="25"/>
    </row>
    <row r="3069" spans="1:9" x14ac:dyDescent="0.4">
      <c r="A3069" s="21">
        <v>42881</v>
      </c>
      <c r="B3069" s="22">
        <v>15844</v>
      </c>
      <c r="C3069">
        <v>15321.147999999999</v>
      </c>
      <c r="D3069" s="26">
        <v>13738.613508718401</v>
      </c>
      <c r="E3069">
        <v>13292.53703690063</v>
      </c>
      <c r="I3069" s="25"/>
    </row>
    <row r="3070" spans="1:9" x14ac:dyDescent="0.4">
      <c r="A3070" s="21">
        <v>42882</v>
      </c>
      <c r="B3070" s="22">
        <v>9564</v>
      </c>
      <c r="C3070">
        <v>9248.387999999999</v>
      </c>
      <c r="D3070" s="26">
        <v>14003.344428625827</v>
      </c>
      <c r="E3070">
        <v>13316.862805111745</v>
      </c>
      <c r="I3070" s="25"/>
    </row>
    <row r="3071" spans="1:9" x14ac:dyDescent="0.4">
      <c r="A3071" s="21">
        <v>42883</v>
      </c>
      <c r="B3071" s="22">
        <v>9851</v>
      </c>
      <c r="C3071">
        <v>9525.9169999999995</v>
      </c>
      <c r="D3071" s="26">
        <v>13153.936143787098</v>
      </c>
      <c r="E3071">
        <v>13272.68973319681</v>
      </c>
      <c r="I3071" s="25"/>
    </row>
    <row r="3072" spans="1:9" x14ac:dyDescent="0.4">
      <c r="A3072" s="21">
        <v>42884</v>
      </c>
      <c r="B3072" s="22">
        <v>11765</v>
      </c>
      <c r="C3072">
        <v>11376.754999999999</v>
      </c>
      <c r="D3072" s="26">
        <v>12839.85842561272</v>
      </c>
      <c r="E3072">
        <v>13227.934874811379</v>
      </c>
      <c r="I3072" s="25"/>
    </row>
    <row r="3073" spans="1:9" x14ac:dyDescent="0.4">
      <c r="A3073" s="21">
        <v>42885</v>
      </c>
      <c r="B3073" s="22">
        <v>12365</v>
      </c>
      <c r="C3073">
        <v>11956.955</v>
      </c>
      <c r="D3073" s="26">
        <v>12511.151475611925</v>
      </c>
      <c r="E3073">
        <v>13293.804195061719</v>
      </c>
      <c r="I3073" s="25"/>
    </row>
    <row r="3074" spans="1:9" x14ac:dyDescent="0.4">
      <c r="A3074" s="21">
        <v>42886</v>
      </c>
      <c r="B3074" s="22">
        <v>14726</v>
      </c>
      <c r="C3074">
        <v>14240.041999999999</v>
      </c>
      <c r="D3074" s="26">
        <v>12379.424236588697</v>
      </c>
      <c r="E3074">
        <v>13318.132251959192</v>
      </c>
      <c r="I3074" s="25"/>
    </row>
    <row r="3075" spans="1:9" x14ac:dyDescent="0.4">
      <c r="A3075" s="21">
        <v>42887</v>
      </c>
      <c r="B3075" s="22">
        <v>10981</v>
      </c>
      <c r="C3075">
        <v>10618.627</v>
      </c>
      <c r="D3075" s="26">
        <v>13017.722092541278</v>
      </c>
      <c r="E3075">
        <v>13273.95493903828</v>
      </c>
      <c r="I3075" s="25"/>
    </row>
    <row r="3076" spans="1:9" x14ac:dyDescent="0.4">
      <c r="A3076" s="21">
        <v>42888</v>
      </c>
      <c r="B3076" s="22">
        <v>12528</v>
      </c>
      <c r="C3076">
        <v>12114.575999999999</v>
      </c>
      <c r="D3076" s="26">
        <v>12545.278010281985</v>
      </c>
      <c r="E3076">
        <v>13229.19578439211</v>
      </c>
      <c r="I3076" s="25"/>
    </row>
    <row r="3077" spans="1:9" x14ac:dyDescent="0.4">
      <c r="A3077" s="21">
        <v>42889</v>
      </c>
      <c r="B3077" s="22">
        <v>13337</v>
      </c>
      <c r="C3077">
        <v>12896.878999999999</v>
      </c>
      <c r="D3077" s="26">
        <v>12467.87532325436</v>
      </c>
      <c r="E3077">
        <v>13295.071353222804</v>
      </c>
      <c r="I3077" s="25"/>
    </row>
    <row r="3078" spans="1:9" x14ac:dyDescent="0.4">
      <c r="A3078" s="21">
        <v>42890</v>
      </c>
      <c r="B3078" s="22">
        <v>12952</v>
      </c>
      <c r="C3078">
        <v>12524.583999999999</v>
      </c>
      <c r="D3078" s="26">
        <v>12801.589569131665</v>
      </c>
      <c r="E3078">
        <v>13319.40169880664</v>
      </c>
      <c r="I3078" s="25"/>
    </row>
    <row r="3079" spans="1:9" x14ac:dyDescent="0.4">
      <c r="A3079" s="21">
        <v>42891</v>
      </c>
      <c r="B3079" s="22">
        <v>16914</v>
      </c>
      <c r="C3079">
        <v>16355.838</v>
      </c>
      <c r="D3079" s="26">
        <v>12711.04903326559</v>
      </c>
      <c r="E3079">
        <v>13275.22014487975</v>
      </c>
      <c r="I3079" s="25"/>
    </row>
    <row r="3080" spans="1:9" x14ac:dyDescent="0.4">
      <c r="A3080" s="21">
        <v>42892</v>
      </c>
      <c r="B3080" s="22">
        <v>17026</v>
      </c>
      <c r="C3080">
        <v>16464.142</v>
      </c>
      <c r="D3080" s="26">
        <v>13327.131826534811</v>
      </c>
      <c r="E3080">
        <v>13230.456693972839</v>
      </c>
      <c r="I3080" s="25"/>
    </row>
    <row r="3081" spans="1:9" x14ac:dyDescent="0.4">
      <c r="A3081" s="21">
        <v>42893</v>
      </c>
      <c r="B3081" s="22">
        <v>16209</v>
      </c>
      <c r="C3081">
        <v>15674.102999999999</v>
      </c>
      <c r="D3081" s="26">
        <v>14129.33299942251</v>
      </c>
      <c r="E3081">
        <v>13296.33851138389</v>
      </c>
      <c r="I3081" s="25"/>
    </row>
    <row r="3082" spans="1:9" x14ac:dyDescent="0.4">
      <c r="A3082" s="21">
        <v>42894</v>
      </c>
      <c r="B3082" s="22">
        <v>13464</v>
      </c>
      <c r="C3082">
        <v>13019.688</v>
      </c>
      <c r="D3082" s="26">
        <v>14397.671326308355</v>
      </c>
      <c r="E3082">
        <v>13320.671145654089</v>
      </c>
      <c r="I3082" s="25"/>
    </row>
    <row r="3083" spans="1:9" x14ac:dyDescent="0.4">
      <c r="A3083" s="21">
        <v>42895</v>
      </c>
      <c r="B3083" s="22">
        <v>11153</v>
      </c>
      <c r="C3083">
        <v>10784.950999999999</v>
      </c>
      <c r="D3083" s="26">
        <v>14165.543792863711</v>
      </c>
      <c r="E3083">
        <v>13276.485350721217</v>
      </c>
      <c r="I3083" s="25"/>
    </row>
    <row r="3084" spans="1:9" x14ac:dyDescent="0.4">
      <c r="A3084" s="21">
        <v>42896</v>
      </c>
      <c r="B3084" s="22">
        <v>11176</v>
      </c>
      <c r="C3084">
        <v>10807.191999999999</v>
      </c>
      <c r="D3084" s="26">
        <v>13850.413940185983</v>
      </c>
      <c r="E3084">
        <v>13231.717603553569</v>
      </c>
      <c r="I3084" s="25"/>
    </row>
    <row r="3085" spans="1:9" x14ac:dyDescent="0.4">
      <c r="A3085" s="21">
        <v>42897</v>
      </c>
      <c r="B3085" s="22">
        <v>10300</v>
      </c>
      <c r="C3085">
        <v>9960.1</v>
      </c>
      <c r="D3085" s="26">
        <v>13312.739445593439</v>
      </c>
      <c r="E3085">
        <v>13297.605669544977</v>
      </c>
      <c r="I3085" s="25"/>
    </row>
    <row r="3086" spans="1:9" x14ac:dyDescent="0.4">
      <c r="A3086" s="21">
        <v>42898</v>
      </c>
      <c r="B3086" s="22">
        <v>12540</v>
      </c>
      <c r="C3086">
        <v>12126.18</v>
      </c>
      <c r="D3086" s="26">
        <v>12723.490102922482</v>
      </c>
      <c r="E3086">
        <v>13321.940592501536</v>
      </c>
      <c r="I3086" s="25"/>
    </row>
    <row r="3087" spans="1:9" x14ac:dyDescent="0.4">
      <c r="A3087" s="21">
        <v>42899</v>
      </c>
      <c r="B3087" s="22">
        <v>16258</v>
      </c>
      <c r="C3087">
        <v>15721.485999999999</v>
      </c>
      <c r="D3087" s="26">
        <v>12859.236993409611</v>
      </c>
      <c r="E3087">
        <v>13277.750556562687</v>
      </c>
      <c r="I3087" s="25"/>
    </row>
    <row r="3088" spans="1:9" x14ac:dyDescent="0.4">
      <c r="A3088" s="21">
        <v>42900</v>
      </c>
      <c r="B3088" s="22">
        <v>11106</v>
      </c>
      <c r="C3088">
        <v>10739.502</v>
      </c>
      <c r="D3088" s="26">
        <v>13301.563619357379</v>
      </c>
      <c r="E3088">
        <v>13232.9785131343</v>
      </c>
      <c r="I3088" s="25"/>
    </row>
    <row r="3089" spans="1:9" x14ac:dyDescent="0.4">
      <c r="A3089" s="21">
        <v>42901</v>
      </c>
      <c r="B3089" s="22">
        <v>10120</v>
      </c>
      <c r="C3089">
        <v>9786.0399999999991</v>
      </c>
      <c r="D3089" s="26">
        <v>12883.667993892546</v>
      </c>
      <c r="E3089">
        <v>13298.872827706064</v>
      </c>
      <c r="I3089" s="25"/>
    </row>
    <row r="3090" spans="1:9" x14ac:dyDescent="0.4">
      <c r="A3090" s="21">
        <v>42902</v>
      </c>
      <c r="B3090" s="22">
        <v>15164</v>
      </c>
      <c r="C3090">
        <v>14663.588</v>
      </c>
      <c r="D3090" s="26">
        <v>12643.902326236699</v>
      </c>
      <c r="E3090">
        <v>13323.210039348985</v>
      </c>
      <c r="I3090" s="25"/>
    </row>
    <row r="3091" spans="1:9" x14ac:dyDescent="0.4">
      <c r="A3091" s="21">
        <v>42903</v>
      </c>
      <c r="B3091" s="22">
        <v>12323</v>
      </c>
      <c r="C3091">
        <v>11916.341</v>
      </c>
      <c r="D3091" s="26">
        <v>12870.45766224267</v>
      </c>
      <c r="E3091">
        <v>13279.015762404157</v>
      </c>
      <c r="I3091" s="25"/>
    </row>
    <row r="3092" spans="1:9" x14ac:dyDescent="0.4">
      <c r="A3092" s="21">
        <v>42904</v>
      </c>
      <c r="B3092" s="22">
        <v>10291</v>
      </c>
      <c r="C3092">
        <v>9951.396999999999</v>
      </c>
      <c r="D3092" s="26">
        <v>12711.729764772528</v>
      </c>
      <c r="E3092">
        <v>13234.239422715029</v>
      </c>
      <c r="I3092" s="25"/>
    </row>
    <row r="3093" spans="1:9" x14ac:dyDescent="0.4">
      <c r="A3093" s="21">
        <v>42905</v>
      </c>
      <c r="B3093" s="22">
        <v>14892</v>
      </c>
      <c r="C3093">
        <v>14400.564</v>
      </c>
      <c r="D3093" s="26">
        <v>12598.383564159372</v>
      </c>
      <c r="E3093">
        <v>13300.13998586715</v>
      </c>
      <c r="I3093" s="25"/>
    </row>
    <row r="3094" spans="1:9" x14ac:dyDescent="0.4">
      <c r="A3094" s="21">
        <v>42906</v>
      </c>
      <c r="B3094" s="22">
        <v>16465</v>
      </c>
      <c r="C3094">
        <v>15921.654999999999</v>
      </c>
      <c r="D3094" s="26">
        <v>12747.412819205687</v>
      </c>
      <c r="E3094">
        <v>13324.479486196433</v>
      </c>
      <c r="I3094" s="25"/>
    </row>
    <row r="3095" spans="1:9" x14ac:dyDescent="0.4">
      <c r="A3095" s="21">
        <v>42907</v>
      </c>
      <c r="B3095" s="22">
        <v>17680</v>
      </c>
      <c r="C3095">
        <v>17096.559999999998</v>
      </c>
      <c r="D3095" s="26">
        <v>13249.957439864778</v>
      </c>
      <c r="E3095">
        <v>13280.280968245626</v>
      </c>
      <c r="I3095" s="25"/>
    </row>
    <row r="3096" spans="1:9" x14ac:dyDescent="0.4">
      <c r="A3096" s="21">
        <v>42908</v>
      </c>
      <c r="B3096" s="22">
        <v>13451</v>
      </c>
      <c r="C3096">
        <v>13007.117</v>
      </c>
      <c r="D3096" s="26">
        <v>14361.383706035407</v>
      </c>
      <c r="E3096">
        <v>13235.50033229576</v>
      </c>
      <c r="I3096" s="25"/>
    </row>
    <row r="3097" spans="1:9" x14ac:dyDescent="0.4">
      <c r="A3097" s="21">
        <v>42909</v>
      </c>
      <c r="B3097" s="22">
        <v>11296</v>
      </c>
      <c r="C3097">
        <v>10923.232</v>
      </c>
      <c r="D3097" s="26">
        <v>13988.145944410548</v>
      </c>
      <c r="E3097">
        <v>13301.407144028237</v>
      </c>
      <c r="I3097" s="25"/>
    </row>
    <row r="3098" spans="1:9" x14ac:dyDescent="0.4">
      <c r="A3098" s="21">
        <v>42910</v>
      </c>
      <c r="B3098" s="22">
        <v>11589</v>
      </c>
      <c r="C3098">
        <v>11206.563</v>
      </c>
      <c r="D3098" s="26">
        <v>13455.125194422641</v>
      </c>
      <c r="E3098">
        <v>13325.74893304388</v>
      </c>
      <c r="I3098" s="25"/>
    </row>
    <row r="3099" spans="1:9" x14ac:dyDescent="0.4">
      <c r="A3099" s="21">
        <v>42911</v>
      </c>
      <c r="B3099" s="22">
        <v>12524</v>
      </c>
      <c r="C3099">
        <v>12110.708000000001</v>
      </c>
      <c r="D3099" s="26">
        <v>13449.423644107866</v>
      </c>
      <c r="E3099">
        <v>13281.546174087096</v>
      </c>
      <c r="I3099" s="25"/>
    </row>
    <row r="3100" spans="1:9" x14ac:dyDescent="0.4">
      <c r="A3100" s="21">
        <v>42912</v>
      </c>
      <c r="B3100" s="22">
        <v>14230</v>
      </c>
      <c r="C3100">
        <v>13760.41</v>
      </c>
      <c r="D3100" s="26">
        <v>13063.739119914151</v>
      </c>
      <c r="E3100">
        <v>13236.761241876489</v>
      </c>
      <c r="I3100" s="25"/>
    </row>
    <row r="3101" spans="1:9" x14ac:dyDescent="0.4">
      <c r="A3101" s="21">
        <v>42913</v>
      </c>
      <c r="B3101" s="22">
        <v>13696</v>
      </c>
      <c r="C3101">
        <v>13244.031999999999</v>
      </c>
      <c r="D3101" s="26">
        <v>13170.064129019525</v>
      </c>
      <c r="E3101">
        <v>13302.674302189322</v>
      </c>
      <c r="I3101" s="25"/>
    </row>
    <row r="3102" spans="1:9" x14ac:dyDescent="0.4">
      <c r="A3102" s="21">
        <v>42914</v>
      </c>
      <c r="B3102" s="22">
        <v>16794</v>
      </c>
      <c r="C3102">
        <v>16239.797999999999</v>
      </c>
      <c r="D3102" s="26">
        <v>13568.957572357616</v>
      </c>
      <c r="E3102">
        <v>13327.018379891329</v>
      </c>
      <c r="I3102" s="25"/>
    </row>
    <row r="3103" spans="1:9" x14ac:dyDescent="0.4">
      <c r="A3103" s="21">
        <v>42915</v>
      </c>
      <c r="B3103" s="22">
        <v>14555</v>
      </c>
      <c r="C3103">
        <v>14074.684999999999</v>
      </c>
      <c r="D3103" s="26">
        <v>13873.818331726781</v>
      </c>
      <c r="E3103">
        <v>13282.811379928566</v>
      </c>
      <c r="I3103" s="25"/>
    </row>
    <row r="3104" spans="1:9" x14ac:dyDescent="0.4">
      <c r="A3104" s="21">
        <v>42916</v>
      </c>
      <c r="B3104" s="22">
        <v>18688</v>
      </c>
      <c r="C3104">
        <v>18071.295999999998</v>
      </c>
      <c r="D3104" s="26">
        <v>13887.37113393759</v>
      </c>
      <c r="E3104">
        <v>13238.022151457219</v>
      </c>
      <c r="I3104" s="25"/>
    </row>
    <row r="3105" spans="1:9" x14ac:dyDescent="0.4">
      <c r="A3105" s="21">
        <v>42917</v>
      </c>
      <c r="B3105" s="22">
        <v>15678</v>
      </c>
      <c r="C3105">
        <v>15160.626</v>
      </c>
      <c r="D3105" s="26">
        <v>15053.500206523764</v>
      </c>
      <c r="E3105">
        <v>13303.94146035041</v>
      </c>
      <c r="I3105" s="25"/>
    </row>
    <row r="3106" spans="1:9" x14ac:dyDescent="0.4">
      <c r="A3106" s="21">
        <v>42918</v>
      </c>
      <c r="B3106" s="22">
        <v>13060</v>
      </c>
      <c r="C3106">
        <v>12629.02</v>
      </c>
      <c r="D3106" s="26">
        <v>14882.034210561476</v>
      </c>
      <c r="E3106">
        <v>13328.287826738777</v>
      </c>
      <c r="I3106" s="25"/>
    </row>
    <row r="3107" spans="1:9" x14ac:dyDescent="0.4">
      <c r="A3107" s="21">
        <v>42919</v>
      </c>
      <c r="B3107" s="22">
        <v>14625</v>
      </c>
      <c r="C3107">
        <v>14142.375</v>
      </c>
      <c r="D3107" s="26">
        <v>14540.878688423796</v>
      </c>
      <c r="E3107">
        <v>13284.076585770035</v>
      </c>
      <c r="I3107" s="25"/>
    </row>
    <row r="3108" spans="1:9" x14ac:dyDescent="0.4">
      <c r="A3108" s="21">
        <v>42920</v>
      </c>
      <c r="B3108" s="22">
        <v>15253</v>
      </c>
      <c r="C3108">
        <v>14749.651</v>
      </c>
      <c r="D3108" s="26">
        <v>14878.621924781966</v>
      </c>
      <c r="E3108">
        <v>13239.28306103795</v>
      </c>
      <c r="I3108" s="25"/>
    </row>
    <row r="3109" spans="1:9" x14ac:dyDescent="0.4">
      <c r="A3109" s="21">
        <v>42921</v>
      </c>
      <c r="B3109" s="22">
        <v>14211</v>
      </c>
      <c r="C3109">
        <v>13742.037</v>
      </c>
      <c r="D3109" s="26">
        <v>14636.502738483738</v>
      </c>
      <c r="E3109">
        <v>13305.208618511495</v>
      </c>
      <c r="I3109" s="25"/>
    </row>
    <row r="3110" spans="1:9" x14ac:dyDescent="0.4">
      <c r="A3110" s="21">
        <v>42922</v>
      </c>
      <c r="B3110" s="22">
        <v>10234</v>
      </c>
      <c r="C3110">
        <v>9896.2780000000002</v>
      </c>
      <c r="D3110" s="26">
        <v>14548.743747644754</v>
      </c>
      <c r="E3110">
        <v>13329.557273586226</v>
      </c>
      <c r="I3110" s="25"/>
    </row>
    <row r="3111" spans="1:9" x14ac:dyDescent="0.4">
      <c r="A3111" s="21">
        <v>42923</v>
      </c>
      <c r="B3111" s="22">
        <v>13788</v>
      </c>
      <c r="C3111">
        <v>13332.995999999999</v>
      </c>
      <c r="D3111" s="26">
        <v>14160.001240225376</v>
      </c>
      <c r="E3111">
        <v>13285.341791611503</v>
      </c>
      <c r="I3111" s="25"/>
    </row>
    <row r="3112" spans="1:9" x14ac:dyDescent="0.4">
      <c r="A3112" s="21">
        <v>42924</v>
      </c>
      <c r="B3112" s="22">
        <v>12483</v>
      </c>
      <c r="C3112">
        <v>12071.061</v>
      </c>
      <c r="D3112" s="26">
        <v>13803.277677331627</v>
      </c>
      <c r="E3112">
        <v>13240.543970618679</v>
      </c>
      <c r="I3112" s="25"/>
    </row>
    <row r="3113" spans="1:9" x14ac:dyDescent="0.4">
      <c r="A3113" s="21">
        <v>42925</v>
      </c>
      <c r="B3113" s="22">
        <v>11343</v>
      </c>
      <c r="C3113">
        <v>10968.681</v>
      </c>
      <c r="D3113" s="26">
        <v>13518.090564026588</v>
      </c>
      <c r="E3113">
        <v>13306.475776672583</v>
      </c>
      <c r="I3113" s="25"/>
    </row>
    <row r="3114" spans="1:9" x14ac:dyDescent="0.4">
      <c r="A3114" s="21">
        <v>42926</v>
      </c>
      <c r="B3114" s="22">
        <v>15062</v>
      </c>
      <c r="C3114">
        <v>14564.954</v>
      </c>
      <c r="D3114" s="26">
        <v>13515.263318391133</v>
      </c>
      <c r="E3114">
        <v>13330.826720433673</v>
      </c>
      <c r="I3114" s="25"/>
    </row>
    <row r="3115" spans="1:9" x14ac:dyDescent="0.4">
      <c r="A3115" s="21">
        <v>42927</v>
      </c>
      <c r="B3115" s="22">
        <v>15490</v>
      </c>
      <c r="C3115">
        <v>14978.83</v>
      </c>
      <c r="D3115" s="26">
        <v>13463.969140487192</v>
      </c>
      <c r="E3115">
        <v>13286.606997452973</v>
      </c>
      <c r="I3115" s="25"/>
    </row>
    <row r="3116" spans="1:9" x14ac:dyDescent="0.4">
      <c r="A3116" s="21">
        <v>42928</v>
      </c>
      <c r="B3116" s="22">
        <v>15495</v>
      </c>
      <c r="C3116">
        <v>14983.664999999999</v>
      </c>
      <c r="D3116" s="26">
        <v>13708.288858282591</v>
      </c>
      <c r="E3116">
        <v>13241.80488019941</v>
      </c>
      <c r="I3116" s="25"/>
    </row>
    <row r="3117" spans="1:9" x14ac:dyDescent="0.4">
      <c r="A3117" s="21">
        <v>42929</v>
      </c>
      <c r="B3117" s="22">
        <v>12426</v>
      </c>
      <c r="C3117">
        <v>12015.941999999999</v>
      </c>
      <c r="D3117" s="26">
        <v>14426.867658348981</v>
      </c>
      <c r="E3117">
        <v>13307.742934833668</v>
      </c>
      <c r="I3117" s="25"/>
    </row>
    <row r="3118" spans="1:9" x14ac:dyDescent="0.4">
      <c r="A3118" s="21">
        <v>42930</v>
      </c>
      <c r="B3118" s="22">
        <v>14557</v>
      </c>
      <c r="C3118">
        <v>14076.618999999999</v>
      </c>
      <c r="D3118" s="26">
        <v>13798.500791502211</v>
      </c>
      <c r="E3118">
        <v>13332.096167281121</v>
      </c>
      <c r="I3118" s="25"/>
    </row>
    <row r="3119" spans="1:9" x14ac:dyDescent="0.4">
      <c r="A3119" s="21">
        <v>42931</v>
      </c>
      <c r="B3119" s="22">
        <v>11543</v>
      </c>
      <c r="C3119">
        <v>11162.081</v>
      </c>
      <c r="D3119" s="26">
        <v>13832.412731763841</v>
      </c>
      <c r="E3119">
        <v>13287.872203294442</v>
      </c>
      <c r="I3119" s="25"/>
    </row>
    <row r="3120" spans="1:9" x14ac:dyDescent="0.4">
      <c r="A3120" s="21">
        <v>42932</v>
      </c>
      <c r="B3120" s="22">
        <v>11307</v>
      </c>
      <c r="C3120">
        <v>10933.868999999999</v>
      </c>
      <c r="D3120" s="26">
        <v>13820.43246678566</v>
      </c>
      <c r="E3120">
        <v>13243.065789780139</v>
      </c>
      <c r="I3120" s="25"/>
    </row>
    <row r="3121" spans="1:9" x14ac:dyDescent="0.4">
      <c r="A3121" s="21">
        <v>42933</v>
      </c>
      <c r="B3121" s="22">
        <v>12456</v>
      </c>
      <c r="C3121">
        <v>12044.951999999999</v>
      </c>
      <c r="D3121" s="26">
        <v>13159.629814922542</v>
      </c>
      <c r="E3121">
        <v>13309.010092994755</v>
      </c>
      <c r="I3121" s="25"/>
    </row>
    <row r="3122" spans="1:9" x14ac:dyDescent="0.4">
      <c r="A3122" s="21">
        <v>42934</v>
      </c>
      <c r="B3122" s="22">
        <v>14486</v>
      </c>
      <c r="C3122">
        <v>14007.962</v>
      </c>
      <c r="D3122" s="26">
        <v>12921.197368048424</v>
      </c>
      <c r="E3122">
        <v>13333.36561412857</v>
      </c>
      <c r="I3122" s="25"/>
    </row>
    <row r="3123" spans="1:9" x14ac:dyDescent="0.4">
      <c r="A3123" s="21">
        <v>42935</v>
      </c>
      <c r="B3123" s="22">
        <v>14809</v>
      </c>
      <c r="C3123">
        <v>14320.303</v>
      </c>
      <c r="D3123" s="26">
        <v>13524.454429210185</v>
      </c>
      <c r="E3123">
        <v>13289.137409135912</v>
      </c>
      <c r="I3123" s="25"/>
    </row>
    <row r="3124" spans="1:9" x14ac:dyDescent="0.4">
      <c r="A3124" s="21">
        <v>42936</v>
      </c>
      <c r="B3124" s="22">
        <v>11919</v>
      </c>
      <c r="C3124">
        <v>11525.672999999999</v>
      </c>
      <c r="D3124" s="26">
        <v>13499.669884840476</v>
      </c>
      <c r="E3124">
        <v>13244.32669936087</v>
      </c>
      <c r="I3124" s="25"/>
    </row>
    <row r="3125" spans="1:9" x14ac:dyDescent="0.4">
      <c r="A3125" s="21">
        <v>42937</v>
      </c>
      <c r="B3125" s="22">
        <v>13379</v>
      </c>
      <c r="C3125">
        <v>12937.493</v>
      </c>
      <c r="D3125" s="26">
        <v>13148.435971024071</v>
      </c>
      <c r="E3125">
        <v>13310.277251155841</v>
      </c>
      <c r="I3125" s="25"/>
    </row>
    <row r="3126" spans="1:9" x14ac:dyDescent="0.4">
      <c r="A3126" s="21">
        <v>42938</v>
      </c>
      <c r="B3126" s="22">
        <v>12980</v>
      </c>
      <c r="C3126">
        <v>12551.66</v>
      </c>
      <c r="D3126" s="26">
        <v>13530.478613332885</v>
      </c>
      <c r="E3126">
        <v>13334.635060976017</v>
      </c>
      <c r="I3126" s="25"/>
    </row>
    <row r="3127" spans="1:9" x14ac:dyDescent="0.4">
      <c r="A3127" s="21">
        <v>42939</v>
      </c>
      <c r="B3127" s="22">
        <v>10700</v>
      </c>
      <c r="C3127">
        <v>10346.9</v>
      </c>
      <c r="D3127" s="26">
        <v>13173.464471778901</v>
      </c>
      <c r="E3127">
        <v>13290.402614977382</v>
      </c>
      <c r="I3127" s="25"/>
    </row>
    <row r="3128" spans="1:9" x14ac:dyDescent="0.4">
      <c r="A3128" s="21">
        <v>42940</v>
      </c>
      <c r="B3128" s="22">
        <v>15372</v>
      </c>
      <c r="C3128">
        <v>14864.724</v>
      </c>
      <c r="D3128" s="26">
        <v>12704.788988717415</v>
      </c>
      <c r="E3128">
        <v>13245.5876089416</v>
      </c>
      <c r="I3128" s="25"/>
    </row>
    <row r="3129" spans="1:9" x14ac:dyDescent="0.4">
      <c r="A3129" s="21">
        <v>42941</v>
      </c>
      <c r="B3129" s="22">
        <v>16925</v>
      </c>
      <c r="C3129">
        <v>16366.475</v>
      </c>
      <c r="D3129" s="26">
        <v>13470.449097871769</v>
      </c>
      <c r="E3129">
        <v>13311.544409316928</v>
      </c>
      <c r="I3129" s="25"/>
    </row>
    <row r="3130" spans="1:9" x14ac:dyDescent="0.4">
      <c r="A3130" s="21">
        <v>42942</v>
      </c>
      <c r="B3130" s="22">
        <v>18083</v>
      </c>
      <c r="C3130">
        <v>17486.260999999999</v>
      </c>
      <c r="D3130" s="26">
        <v>13722.993874714699</v>
      </c>
      <c r="E3130">
        <v>13335.904507823467</v>
      </c>
      <c r="I3130" s="25"/>
    </row>
    <row r="3131" spans="1:9" x14ac:dyDescent="0.4">
      <c r="A3131" s="21">
        <v>42943</v>
      </c>
      <c r="B3131" s="22">
        <v>14065</v>
      </c>
      <c r="C3131">
        <v>13600.855</v>
      </c>
      <c r="D3131" s="26">
        <v>14435.114793838728</v>
      </c>
      <c r="E3131">
        <v>13291.667820818851</v>
      </c>
      <c r="I3131" s="25"/>
    </row>
    <row r="3132" spans="1:9" x14ac:dyDescent="0.4">
      <c r="A3132" s="21">
        <v>42944</v>
      </c>
      <c r="B3132" s="22">
        <v>16046</v>
      </c>
      <c r="C3132">
        <v>15516.482</v>
      </c>
      <c r="D3132" s="26">
        <v>14747.413802626659</v>
      </c>
      <c r="E3132">
        <v>13246.848518522329</v>
      </c>
      <c r="I3132" s="25"/>
    </row>
    <row r="3133" spans="1:9" x14ac:dyDescent="0.4">
      <c r="A3133" s="21">
        <v>42945</v>
      </c>
      <c r="B3133" s="22">
        <v>15004</v>
      </c>
      <c r="C3133">
        <v>14508.868</v>
      </c>
      <c r="D3133" s="26">
        <v>14640.638962872048</v>
      </c>
      <c r="E3133">
        <v>13312.811567478015</v>
      </c>
      <c r="I3133" s="25"/>
    </row>
    <row r="3134" spans="1:9" x14ac:dyDescent="0.4">
      <c r="A3134" s="21">
        <v>42946</v>
      </c>
      <c r="B3134" s="22">
        <v>9277</v>
      </c>
      <c r="C3134">
        <v>8970.8590000000004</v>
      </c>
      <c r="D3134" s="26">
        <v>14636.723377393082</v>
      </c>
      <c r="E3134">
        <v>13337.173954670916</v>
      </c>
      <c r="I3134" s="25"/>
    </row>
    <row r="3135" spans="1:9" x14ac:dyDescent="0.4">
      <c r="A3135" s="21">
        <v>42947</v>
      </c>
      <c r="B3135" s="22">
        <v>12696</v>
      </c>
      <c r="C3135">
        <v>12277.031999999999</v>
      </c>
      <c r="D3135" s="26">
        <v>14144.867265112487</v>
      </c>
      <c r="E3135">
        <v>13292.933026660319</v>
      </c>
      <c r="I3135" s="25"/>
    </row>
    <row r="3136" spans="1:9" x14ac:dyDescent="0.4">
      <c r="A3136" s="21">
        <v>42948</v>
      </c>
      <c r="B3136" s="22">
        <v>17895</v>
      </c>
      <c r="C3136">
        <v>17304.465</v>
      </c>
      <c r="D3136" s="26">
        <v>13602.354213045248</v>
      </c>
      <c r="E3136">
        <v>13248.10942810306</v>
      </c>
      <c r="I3136" s="25"/>
    </row>
    <row r="3137" spans="1:9" x14ac:dyDescent="0.4">
      <c r="A3137" s="21">
        <v>42949</v>
      </c>
      <c r="B3137" s="22">
        <v>17564</v>
      </c>
      <c r="C3137">
        <v>16984.387999999999</v>
      </c>
      <c r="D3137" s="26">
        <v>14156.421288772648</v>
      </c>
      <c r="E3137">
        <v>13314.0787256391</v>
      </c>
      <c r="I3137" s="25"/>
    </row>
    <row r="3138" spans="1:9" x14ac:dyDescent="0.4">
      <c r="A3138" s="21">
        <v>42950</v>
      </c>
      <c r="B3138" s="22">
        <v>13053</v>
      </c>
      <c r="C3138">
        <v>12622.251</v>
      </c>
      <c r="D3138" s="26">
        <v>15175.06261902617</v>
      </c>
      <c r="E3138">
        <v>13338.443401518363</v>
      </c>
      <c r="I3138" s="25"/>
    </row>
    <row r="3139" spans="1:9" x14ac:dyDescent="0.4">
      <c r="A3139" s="21">
        <v>42951</v>
      </c>
      <c r="B3139" s="22">
        <v>16865</v>
      </c>
      <c r="C3139">
        <v>16308.455</v>
      </c>
      <c r="D3139" s="26">
        <v>14584.570927343997</v>
      </c>
      <c r="E3139">
        <v>13294.198232501791</v>
      </c>
      <c r="I3139" s="25"/>
    </row>
    <row r="3140" spans="1:9" x14ac:dyDescent="0.4">
      <c r="A3140" s="21">
        <v>42952</v>
      </c>
      <c r="B3140" s="22">
        <v>10182</v>
      </c>
      <c r="C3140">
        <v>9845.9940000000006</v>
      </c>
      <c r="D3140" s="26">
        <v>14791.083474008801</v>
      </c>
      <c r="E3140">
        <v>13249.370337683789</v>
      </c>
      <c r="I3140" s="25"/>
    </row>
    <row r="3141" spans="1:9" x14ac:dyDescent="0.4">
      <c r="A3141" s="21">
        <v>42953</v>
      </c>
      <c r="B3141" s="22">
        <v>14187</v>
      </c>
      <c r="C3141">
        <v>13718.829</v>
      </c>
      <c r="D3141" s="26">
        <v>14411.013798816761</v>
      </c>
      <c r="E3141">
        <v>13315.345883800188</v>
      </c>
      <c r="I3141" s="25"/>
    </row>
    <row r="3142" spans="1:9" x14ac:dyDescent="0.4">
      <c r="A3142" s="21">
        <v>42954</v>
      </c>
      <c r="B3142" s="22">
        <v>15702</v>
      </c>
      <c r="C3142">
        <v>15183.833999999999</v>
      </c>
      <c r="D3142" s="26">
        <v>14194.730892976306</v>
      </c>
      <c r="E3142">
        <v>13339.712848365813</v>
      </c>
      <c r="I3142" s="25"/>
    </row>
    <row r="3143" spans="1:9" x14ac:dyDescent="0.4">
      <c r="A3143" s="21">
        <v>42955</v>
      </c>
      <c r="B3143" s="22">
        <v>15053</v>
      </c>
      <c r="C3143">
        <v>14556.251</v>
      </c>
      <c r="D3143" s="26">
        <v>14185.936984949305</v>
      </c>
      <c r="E3143">
        <v>13295.463438343259</v>
      </c>
      <c r="I3143" s="25"/>
    </row>
    <row r="3144" spans="1:9" x14ac:dyDescent="0.4">
      <c r="A3144" s="21">
        <v>42956</v>
      </c>
      <c r="B3144" s="22">
        <v>16413</v>
      </c>
      <c r="C3144">
        <v>15871.370999999999</v>
      </c>
      <c r="D3144" s="26">
        <v>14767.208159708025</v>
      </c>
      <c r="E3144">
        <v>13250.63124726452</v>
      </c>
      <c r="I3144" s="25"/>
    </row>
    <row r="3145" spans="1:9" x14ac:dyDescent="0.4">
      <c r="A3145" s="21">
        <v>42957</v>
      </c>
      <c r="B3145" s="22">
        <v>9325</v>
      </c>
      <c r="C3145">
        <v>9017.2749999999996</v>
      </c>
      <c r="D3145" s="26">
        <v>14871.180372656485</v>
      </c>
      <c r="E3145">
        <v>13316.613041961273</v>
      </c>
      <c r="I3145" s="25"/>
    </row>
    <row r="3146" spans="1:9" x14ac:dyDescent="0.4">
      <c r="A3146" s="21">
        <v>42958</v>
      </c>
      <c r="B3146" s="22">
        <v>16439</v>
      </c>
      <c r="C3146">
        <v>15896.512999999999</v>
      </c>
      <c r="D3146" s="26">
        <v>13716.463083715944</v>
      </c>
      <c r="E3146">
        <v>13340.98229521326</v>
      </c>
      <c r="I3146" s="25"/>
    </row>
    <row r="3147" spans="1:9" x14ac:dyDescent="0.4">
      <c r="A3147" s="21">
        <v>42959</v>
      </c>
      <c r="B3147" s="22">
        <v>15687</v>
      </c>
      <c r="C3147">
        <v>15169.329</v>
      </c>
      <c r="D3147" s="26">
        <v>14603.937152372775</v>
      </c>
      <c r="E3147">
        <v>13296.728644184728</v>
      </c>
      <c r="I3147" s="25"/>
    </row>
    <row r="3148" spans="1:9" x14ac:dyDescent="0.4">
      <c r="A3148" s="21">
        <v>42960</v>
      </c>
      <c r="B3148" s="22">
        <v>9409</v>
      </c>
      <c r="C3148">
        <v>9098.5030000000006</v>
      </c>
      <c r="D3148" s="26">
        <v>14516.339238143237</v>
      </c>
      <c r="E3148">
        <v>13251.89215684525</v>
      </c>
      <c r="I3148" s="25"/>
    </row>
    <row r="3149" spans="1:9" x14ac:dyDescent="0.4">
      <c r="A3149" s="21">
        <v>42961</v>
      </c>
      <c r="B3149" s="22">
        <v>12846</v>
      </c>
      <c r="C3149">
        <v>12422.082</v>
      </c>
      <c r="D3149" s="26">
        <v>13548.949330884749</v>
      </c>
      <c r="E3149">
        <v>13317.880200122359</v>
      </c>
      <c r="I3149" s="25"/>
    </row>
    <row r="3150" spans="1:9" x14ac:dyDescent="0.4">
      <c r="A3150" s="21">
        <v>42962</v>
      </c>
      <c r="B3150" s="22">
        <v>15195</v>
      </c>
      <c r="C3150">
        <v>14693.564999999999</v>
      </c>
      <c r="D3150" s="26">
        <v>13834.337648517623</v>
      </c>
      <c r="E3150">
        <v>13342.251742060709</v>
      </c>
      <c r="I3150" s="25"/>
    </row>
    <row r="3151" spans="1:9" x14ac:dyDescent="0.4">
      <c r="A3151" s="21">
        <v>42963</v>
      </c>
      <c r="B3151" s="22">
        <v>13943</v>
      </c>
      <c r="C3151">
        <v>13482.880999999999</v>
      </c>
      <c r="D3151" s="26">
        <v>13719.070523538609</v>
      </c>
      <c r="E3151">
        <v>13297.993850026198</v>
      </c>
      <c r="I3151" s="25"/>
    </row>
    <row r="3152" spans="1:9" x14ac:dyDescent="0.4">
      <c r="A3152" s="21">
        <v>42964</v>
      </c>
      <c r="B3152" s="22">
        <v>8638</v>
      </c>
      <c r="C3152">
        <v>8352.9459999999999</v>
      </c>
      <c r="D3152" s="26">
        <v>13678.189648509657</v>
      </c>
      <c r="E3152">
        <v>13253.153066425979</v>
      </c>
      <c r="I3152" s="25"/>
    </row>
    <row r="3153" spans="1:9" x14ac:dyDescent="0.4">
      <c r="A3153" s="21">
        <v>42965</v>
      </c>
      <c r="B3153" s="22">
        <v>12672</v>
      </c>
      <c r="C3153">
        <v>12253.824000000001</v>
      </c>
      <c r="D3153" s="26">
        <v>13269.438500123837</v>
      </c>
      <c r="E3153">
        <v>13319.147358283446</v>
      </c>
      <c r="I3153" s="25"/>
    </row>
    <row r="3154" spans="1:9" x14ac:dyDescent="0.4">
      <c r="A3154" s="21">
        <v>42966</v>
      </c>
      <c r="B3154" s="22">
        <v>16163</v>
      </c>
      <c r="C3154">
        <v>15629.620999999999</v>
      </c>
      <c r="D3154" s="26">
        <v>12842.86466443071</v>
      </c>
      <c r="E3154">
        <v>13343.521188908157</v>
      </c>
      <c r="I3154" s="25"/>
    </row>
    <row r="3155" spans="1:9" x14ac:dyDescent="0.4">
      <c r="A3155" s="21">
        <v>42967</v>
      </c>
      <c r="B3155" s="22">
        <v>14646</v>
      </c>
      <c r="C3155">
        <v>14162.681999999999</v>
      </c>
      <c r="D3155" s="26">
        <v>13231.457364684713</v>
      </c>
      <c r="E3155">
        <v>13299.259055867666</v>
      </c>
      <c r="I3155" s="25"/>
    </row>
    <row r="3156" spans="1:9" x14ac:dyDescent="0.4">
      <c r="A3156" s="21">
        <v>42968</v>
      </c>
      <c r="B3156" s="22">
        <v>16394</v>
      </c>
      <c r="C3156">
        <v>15852.998</v>
      </c>
      <c r="D3156" s="26">
        <v>13957.817523483196</v>
      </c>
      <c r="E3156">
        <v>13254.41397600671</v>
      </c>
      <c r="I3156" s="25"/>
    </row>
    <row r="3157" spans="1:9" x14ac:dyDescent="0.4">
      <c r="A3157" s="21">
        <v>42969</v>
      </c>
      <c r="B3157" s="22">
        <v>17885</v>
      </c>
      <c r="C3157">
        <v>17294.794999999998</v>
      </c>
      <c r="D3157" s="26">
        <v>14051.645676316723</v>
      </c>
      <c r="E3157">
        <v>13320.414516444533</v>
      </c>
      <c r="I3157" s="25"/>
    </row>
    <row r="3158" spans="1:9" x14ac:dyDescent="0.4">
      <c r="A3158" s="21">
        <v>42970</v>
      </c>
      <c r="B3158" s="22">
        <v>12232</v>
      </c>
      <c r="C3158">
        <v>11828.343999999999</v>
      </c>
      <c r="D3158" s="26">
        <v>14480.181520585515</v>
      </c>
      <c r="E3158">
        <v>13344.790635755606</v>
      </c>
      <c r="I3158" s="25"/>
    </row>
    <row r="3159" spans="1:9" x14ac:dyDescent="0.4">
      <c r="A3159" s="21">
        <v>42971</v>
      </c>
      <c r="B3159" s="22">
        <v>12846</v>
      </c>
      <c r="C3159">
        <v>12422.082</v>
      </c>
      <c r="D3159" s="26">
        <v>14648.763322994449</v>
      </c>
      <c r="E3159">
        <v>13300.524261709137</v>
      </c>
      <c r="I3159" s="25"/>
    </row>
    <row r="3160" spans="1:9" x14ac:dyDescent="0.4">
      <c r="A3160" s="21">
        <v>42972</v>
      </c>
      <c r="B3160" s="22">
        <v>16170</v>
      </c>
      <c r="C3160">
        <v>15636.39</v>
      </c>
      <c r="D3160" s="26">
        <v>14071.794576838549</v>
      </c>
      <c r="E3160">
        <v>13255.674885587439</v>
      </c>
      <c r="I3160" s="25"/>
    </row>
    <row r="3161" spans="1:9" x14ac:dyDescent="0.4">
      <c r="A3161" s="21">
        <v>42973</v>
      </c>
      <c r="B3161" s="22">
        <v>15250</v>
      </c>
      <c r="C3161">
        <v>14746.75</v>
      </c>
      <c r="D3161" s="26">
        <v>14138.96956207139</v>
      </c>
      <c r="E3161">
        <v>13321.681674605619</v>
      </c>
      <c r="I3161" s="25"/>
    </row>
    <row r="3162" spans="1:9" x14ac:dyDescent="0.4">
      <c r="A3162" s="21">
        <v>42974</v>
      </c>
      <c r="B3162" s="22">
        <v>9449</v>
      </c>
      <c r="C3162">
        <v>9137.1829999999991</v>
      </c>
      <c r="D3162" s="26">
        <v>14867.959986800182</v>
      </c>
      <c r="E3162">
        <v>13346.060082603053</v>
      </c>
      <c r="I3162" s="25"/>
    </row>
    <row r="3163" spans="1:9" x14ac:dyDescent="0.4">
      <c r="A3163" s="21">
        <v>42975</v>
      </c>
      <c r="B3163" s="22">
        <v>15969</v>
      </c>
      <c r="C3163">
        <v>15442.022999999999</v>
      </c>
      <c r="D3163" s="26">
        <v>13762.70882928864</v>
      </c>
      <c r="E3163">
        <v>13301.789467550605</v>
      </c>
      <c r="I3163" s="25"/>
    </row>
    <row r="3164" spans="1:9" x14ac:dyDescent="0.4">
      <c r="A3164" s="21">
        <v>42976</v>
      </c>
      <c r="B3164" s="22">
        <v>17348</v>
      </c>
      <c r="C3164">
        <v>16775.516</v>
      </c>
      <c r="D3164" s="26">
        <v>13839.908319888282</v>
      </c>
      <c r="E3164">
        <v>13256.935795168172</v>
      </c>
      <c r="I3164" s="25"/>
    </row>
    <row r="3165" spans="1:9" x14ac:dyDescent="0.4">
      <c r="A3165" s="21">
        <v>42977</v>
      </c>
      <c r="B3165" s="22">
        <v>11902</v>
      </c>
      <c r="C3165">
        <v>11509.234</v>
      </c>
      <c r="D3165" s="26">
        <v>14864.987735942064</v>
      </c>
      <c r="E3165">
        <v>13322.948832766706</v>
      </c>
      <c r="I3165" s="25"/>
    </row>
    <row r="3166" spans="1:9" x14ac:dyDescent="0.4">
      <c r="A3166" s="21">
        <v>42978</v>
      </c>
      <c r="B3166" s="22">
        <v>10541</v>
      </c>
      <c r="C3166">
        <v>10193.146999999999</v>
      </c>
      <c r="D3166" s="26">
        <v>14260.02075593753</v>
      </c>
      <c r="E3166">
        <v>13347.329529450501</v>
      </c>
      <c r="I3166" s="25"/>
    </row>
    <row r="3167" spans="1:9" x14ac:dyDescent="0.4">
      <c r="A3167" s="21">
        <v>42979</v>
      </c>
      <c r="B3167" s="22">
        <v>17296</v>
      </c>
      <c r="C3167">
        <v>16725.232</v>
      </c>
      <c r="D3167" s="26">
        <v>13400.170348328285</v>
      </c>
      <c r="E3167">
        <v>13303.054673392076</v>
      </c>
      <c r="I3167" s="25"/>
    </row>
    <row r="3168" spans="1:9" x14ac:dyDescent="0.4">
      <c r="A3168" s="21">
        <v>42980</v>
      </c>
      <c r="B3168" s="22">
        <v>14682</v>
      </c>
      <c r="C3168">
        <v>14197.493999999999</v>
      </c>
      <c r="D3168" s="26">
        <v>14386.073225916418</v>
      </c>
      <c r="E3168">
        <v>13258.196704748902</v>
      </c>
      <c r="I3168" s="25"/>
    </row>
    <row r="3169" spans="1:9" x14ac:dyDescent="0.4">
      <c r="A3169" s="21">
        <v>42981</v>
      </c>
      <c r="B3169" s="22">
        <v>12489</v>
      </c>
      <c r="C3169">
        <v>12076.862999999999</v>
      </c>
      <c r="D3169" s="26">
        <v>14296.81775852572</v>
      </c>
      <c r="E3169">
        <v>13324.215990927791</v>
      </c>
      <c r="I3169" s="25"/>
    </row>
    <row r="3170" spans="1:9" x14ac:dyDescent="0.4">
      <c r="A3170" s="21">
        <v>42982</v>
      </c>
      <c r="B3170" s="22">
        <v>15903</v>
      </c>
      <c r="C3170">
        <v>15378.200999999999</v>
      </c>
      <c r="D3170" s="26">
        <v>13846.536272008856</v>
      </c>
      <c r="E3170">
        <v>13348.59897629795</v>
      </c>
      <c r="I3170" s="25"/>
    </row>
    <row r="3171" spans="1:9" x14ac:dyDescent="0.4">
      <c r="A3171" s="21">
        <v>42983</v>
      </c>
      <c r="B3171" s="22">
        <v>11224</v>
      </c>
      <c r="C3171">
        <v>10853.608</v>
      </c>
      <c r="D3171" s="26">
        <v>14485.497714271311</v>
      </c>
      <c r="E3171">
        <v>13304.319879233544</v>
      </c>
      <c r="I3171" s="25"/>
    </row>
    <row r="3172" spans="1:9" x14ac:dyDescent="0.4">
      <c r="A3172" s="21">
        <v>42984</v>
      </c>
      <c r="B3172" s="22">
        <v>17715</v>
      </c>
      <c r="C3172">
        <v>17130.404999999999</v>
      </c>
      <c r="D3172" s="26">
        <v>13794.136856669131</v>
      </c>
      <c r="E3172">
        <v>13259.457614329631</v>
      </c>
      <c r="I3172" s="25"/>
    </row>
    <row r="3173" spans="1:9" x14ac:dyDescent="0.4">
      <c r="A3173" s="21">
        <v>42985</v>
      </c>
      <c r="B3173" s="22">
        <v>12766</v>
      </c>
      <c r="C3173">
        <v>12344.722</v>
      </c>
      <c r="D3173" s="26">
        <v>14324.224538943092</v>
      </c>
      <c r="E3173">
        <v>13325.483149088879</v>
      </c>
      <c r="I3173" s="25"/>
    </row>
    <row r="3174" spans="1:9" x14ac:dyDescent="0.4">
      <c r="A3174" s="21">
        <v>42986</v>
      </c>
      <c r="B3174" s="22">
        <v>16881</v>
      </c>
      <c r="C3174">
        <v>16323.927</v>
      </c>
      <c r="D3174" s="26">
        <v>14297.992498769505</v>
      </c>
      <c r="E3174">
        <v>13349.868423145397</v>
      </c>
      <c r="I3174" s="25"/>
    </row>
    <row r="3175" spans="1:9" x14ac:dyDescent="0.4">
      <c r="A3175" s="21">
        <v>42987</v>
      </c>
      <c r="B3175" s="22">
        <v>10176</v>
      </c>
      <c r="C3175">
        <v>9840.1919999999991</v>
      </c>
      <c r="D3175" s="26">
        <v>14649.903199631201</v>
      </c>
      <c r="E3175">
        <v>13305.585085075014</v>
      </c>
      <c r="I3175" s="25"/>
    </row>
    <row r="3176" spans="1:9" x14ac:dyDescent="0.4">
      <c r="A3176" s="21">
        <v>42988</v>
      </c>
      <c r="B3176" s="22">
        <v>9244</v>
      </c>
      <c r="C3176">
        <v>8938.9480000000003</v>
      </c>
      <c r="D3176" s="26">
        <v>13746.747836116549</v>
      </c>
      <c r="E3176">
        <v>13260.718523910362</v>
      </c>
      <c r="I3176" s="25"/>
    </row>
    <row r="3177" spans="1:9" x14ac:dyDescent="0.4">
      <c r="A3177" s="21">
        <v>42989</v>
      </c>
      <c r="B3177" s="22">
        <v>10882</v>
      </c>
      <c r="C3177">
        <v>10522.894</v>
      </c>
      <c r="D3177" s="26">
        <v>13278.011343718992</v>
      </c>
      <c r="E3177">
        <v>13326.750307249964</v>
      </c>
      <c r="I3177" s="25"/>
    </row>
    <row r="3178" spans="1:9" x14ac:dyDescent="0.4">
      <c r="A3178" s="21">
        <v>42990</v>
      </c>
      <c r="B3178" s="22">
        <v>10913</v>
      </c>
      <c r="C3178">
        <v>10552.870999999999</v>
      </c>
      <c r="D3178" s="26">
        <v>12741.068102805568</v>
      </c>
      <c r="E3178">
        <v>13351.137869992846</v>
      </c>
      <c r="I3178" s="25"/>
    </row>
    <row r="3179" spans="1:9" x14ac:dyDescent="0.4">
      <c r="A3179" s="21">
        <v>42991</v>
      </c>
      <c r="B3179" s="22">
        <v>11472</v>
      </c>
      <c r="C3179">
        <v>11093.423999999999</v>
      </c>
      <c r="D3179" s="26">
        <v>12282.316000453015</v>
      </c>
      <c r="E3179">
        <v>13306.850290916484</v>
      </c>
      <c r="I3179" s="25"/>
    </row>
    <row r="3180" spans="1:9" x14ac:dyDescent="0.4">
      <c r="A3180" s="21">
        <v>42992</v>
      </c>
      <c r="B3180" s="22">
        <v>9029</v>
      </c>
      <c r="C3180">
        <v>8731.0429999999997</v>
      </c>
      <c r="D3180" s="26">
        <v>12423.772407408303</v>
      </c>
      <c r="E3180">
        <v>13261.979433491091</v>
      </c>
      <c r="I3180" s="25"/>
    </row>
    <row r="3181" spans="1:9" x14ac:dyDescent="0.4">
      <c r="A3181" s="21">
        <v>42993</v>
      </c>
      <c r="B3181" s="22">
        <v>11080</v>
      </c>
      <c r="C3181">
        <v>10714.36</v>
      </c>
      <c r="D3181" s="26">
        <v>11742.685339988566</v>
      </c>
      <c r="E3181">
        <v>13328.017465411052</v>
      </c>
      <c r="I3181" s="25"/>
    </row>
    <row r="3182" spans="1:9" x14ac:dyDescent="0.4">
      <c r="A3182" s="21">
        <v>42994</v>
      </c>
      <c r="B3182" s="22">
        <v>9867</v>
      </c>
      <c r="C3182">
        <v>9541.3889999999992</v>
      </c>
      <c r="D3182" s="26">
        <v>11496.672882703366</v>
      </c>
      <c r="E3182">
        <v>13352.407316840294</v>
      </c>
      <c r="I3182" s="25"/>
    </row>
    <row r="3183" spans="1:9" x14ac:dyDescent="0.4">
      <c r="A3183" s="21">
        <v>42995</v>
      </c>
      <c r="B3183" s="22">
        <v>9144</v>
      </c>
      <c r="C3183">
        <v>8842.2479999999996</v>
      </c>
      <c r="D3183" s="26">
        <v>11449.347813098055</v>
      </c>
      <c r="E3183">
        <v>13308.115496757951</v>
      </c>
      <c r="I3183" s="25"/>
    </row>
    <row r="3184" spans="1:9" x14ac:dyDescent="0.4">
      <c r="A3184" s="21">
        <v>42996</v>
      </c>
      <c r="B3184" s="22">
        <v>11030</v>
      </c>
      <c r="C3184">
        <v>10666.01</v>
      </c>
      <c r="D3184" s="26">
        <v>10989.061593954541</v>
      </c>
      <c r="E3184">
        <v>13263.240343071822</v>
      </c>
      <c r="I3184" s="25"/>
    </row>
    <row r="3185" spans="1:9" x14ac:dyDescent="0.4">
      <c r="A3185" s="21">
        <v>42997</v>
      </c>
      <c r="B3185" s="22">
        <v>11402</v>
      </c>
      <c r="C3185">
        <v>11025.734</v>
      </c>
      <c r="D3185" s="26">
        <v>10851.656218072971</v>
      </c>
      <c r="E3185">
        <v>13329.284623572137</v>
      </c>
      <c r="I3185" s="25"/>
    </row>
    <row r="3186" spans="1:9" x14ac:dyDescent="0.4">
      <c r="A3186" s="21">
        <v>42998</v>
      </c>
      <c r="B3186" s="22">
        <v>11402</v>
      </c>
      <c r="C3186">
        <v>11025.734</v>
      </c>
      <c r="D3186" s="26">
        <v>11143.049331459863</v>
      </c>
      <c r="E3186">
        <v>13353.676763687741</v>
      </c>
      <c r="I3186" s="25"/>
    </row>
    <row r="3187" spans="1:9" x14ac:dyDescent="0.4">
      <c r="A3187" s="21">
        <v>42999</v>
      </c>
      <c r="B3187" s="22">
        <v>9070</v>
      </c>
      <c r="C3187">
        <v>8770.69</v>
      </c>
      <c r="D3187" s="26">
        <v>11131.304684476772</v>
      </c>
      <c r="E3187">
        <v>13309.380702599423</v>
      </c>
      <c r="I3187" s="25"/>
    </row>
    <row r="3188" spans="1:9" x14ac:dyDescent="0.4">
      <c r="A3188" s="21">
        <v>43000</v>
      </c>
      <c r="B3188" s="22">
        <v>11255</v>
      </c>
      <c r="C3188">
        <v>10883.584999999999</v>
      </c>
      <c r="D3188" s="26">
        <v>10661.927538909036</v>
      </c>
      <c r="E3188">
        <v>13264.501252652552</v>
      </c>
      <c r="I3188" s="25"/>
    </row>
    <row r="3189" spans="1:9" x14ac:dyDescent="0.4">
      <c r="A3189" s="21">
        <v>43001</v>
      </c>
      <c r="B3189" s="22">
        <v>10003</v>
      </c>
      <c r="C3189">
        <v>9672.9009999999998</v>
      </c>
      <c r="D3189" s="26">
        <v>10952.763141586085</v>
      </c>
      <c r="E3189">
        <v>13330.551781733224</v>
      </c>
      <c r="I3189" s="25"/>
    </row>
    <row r="3190" spans="1:9" x14ac:dyDescent="0.4">
      <c r="A3190" s="21">
        <v>43002</v>
      </c>
      <c r="B3190" s="22">
        <v>9068</v>
      </c>
      <c r="C3190">
        <v>8768.7559999999994</v>
      </c>
      <c r="D3190" s="26">
        <v>10714.531014987475</v>
      </c>
      <c r="E3190">
        <v>13354.94621053519</v>
      </c>
      <c r="I3190" s="25"/>
    </row>
    <row r="3191" spans="1:9" x14ac:dyDescent="0.4">
      <c r="A3191" s="21">
        <v>43003</v>
      </c>
      <c r="B3191" s="22">
        <v>10595</v>
      </c>
      <c r="C3191">
        <v>10245.365</v>
      </c>
      <c r="D3191" s="26">
        <v>10352.351970308311</v>
      </c>
      <c r="E3191">
        <v>13310.645908440891</v>
      </c>
      <c r="I3191" s="25"/>
    </row>
    <row r="3192" spans="1:9" x14ac:dyDescent="0.4">
      <c r="A3192" s="21">
        <v>43004</v>
      </c>
      <c r="B3192" s="22">
        <v>10821</v>
      </c>
      <c r="C3192">
        <v>10463.906999999999</v>
      </c>
      <c r="D3192" s="26">
        <v>10558.604397110106</v>
      </c>
      <c r="E3192">
        <v>13265.762162233283</v>
      </c>
      <c r="I3192" s="25"/>
    </row>
    <row r="3193" spans="1:9" x14ac:dyDescent="0.4">
      <c r="A3193" s="21">
        <v>43005</v>
      </c>
      <c r="B3193" s="22">
        <v>10516</v>
      </c>
      <c r="C3193">
        <v>10168.972</v>
      </c>
      <c r="D3193" s="26">
        <v>10508.61995282801</v>
      </c>
      <c r="E3193">
        <v>13331.81893989431</v>
      </c>
      <c r="I3193" s="25"/>
    </row>
    <row r="3194" spans="1:9" x14ac:dyDescent="0.4">
      <c r="A3194" s="21">
        <v>43006</v>
      </c>
      <c r="B3194" s="22">
        <v>8366</v>
      </c>
      <c r="C3194">
        <v>8089.9219999999996</v>
      </c>
      <c r="D3194" s="26">
        <v>10440.840107587779</v>
      </c>
      <c r="E3194">
        <v>13356.215657382638</v>
      </c>
      <c r="I3194" s="25"/>
    </row>
    <row r="3195" spans="1:9" x14ac:dyDescent="0.4">
      <c r="A3195" s="21">
        <v>43007</v>
      </c>
      <c r="B3195" s="22">
        <v>10525</v>
      </c>
      <c r="C3195">
        <v>10177.674999999999</v>
      </c>
      <c r="D3195" s="26">
        <v>10266.219413290759</v>
      </c>
      <c r="E3195">
        <v>13311.911114282362</v>
      </c>
      <c r="I3195" s="25"/>
    </row>
    <row r="3196" spans="1:9" x14ac:dyDescent="0.4">
      <c r="A3196" s="21">
        <v>43008</v>
      </c>
      <c r="B3196" s="22">
        <v>9308</v>
      </c>
      <c r="C3196">
        <v>9000.8359999999993</v>
      </c>
      <c r="D3196" s="26">
        <v>10214.810322291907</v>
      </c>
      <c r="E3196">
        <v>13267.023071814012</v>
      </c>
      <c r="I3196" s="25"/>
    </row>
    <row r="3197" spans="1:9" x14ac:dyDescent="0.4">
      <c r="A3197" s="21">
        <v>43009</v>
      </c>
      <c r="B3197" s="22">
        <v>8511</v>
      </c>
      <c r="C3197">
        <v>8230.1370000000006</v>
      </c>
      <c r="D3197" s="26">
        <v>9972.7646568754481</v>
      </c>
      <c r="E3197">
        <v>13333.086098055397</v>
      </c>
      <c r="I3197" s="25"/>
    </row>
    <row r="3198" spans="1:9" x14ac:dyDescent="0.4">
      <c r="A3198" s="21">
        <v>43010</v>
      </c>
      <c r="B3198" s="22">
        <v>10204</v>
      </c>
      <c r="C3198">
        <v>9867.268</v>
      </c>
      <c r="D3198" s="26">
        <v>9923.6751236372802</v>
      </c>
      <c r="E3198">
        <v>13357.485104230087</v>
      </c>
      <c r="I3198" s="25"/>
    </row>
    <row r="3199" spans="1:9" x14ac:dyDescent="0.4">
      <c r="A3199" s="21">
        <v>43011</v>
      </c>
      <c r="B3199" s="22">
        <v>10619</v>
      </c>
      <c r="C3199">
        <v>10268.573</v>
      </c>
      <c r="D3199" s="26">
        <v>9863.0302106733125</v>
      </c>
      <c r="E3199">
        <v>13313.17632012383</v>
      </c>
      <c r="I3199" s="25"/>
    </row>
    <row r="3200" spans="1:9" x14ac:dyDescent="0.4">
      <c r="A3200" s="21">
        <v>43012</v>
      </c>
      <c r="B3200" s="22">
        <v>10684</v>
      </c>
      <c r="C3200">
        <v>10331.428</v>
      </c>
      <c r="D3200" s="26">
        <v>9883.5907773116414</v>
      </c>
      <c r="E3200">
        <v>13268.283981394741</v>
      </c>
      <c r="I3200" s="25"/>
    </row>
    <row r="3201" spans="1:9" x14ac:dyDescent="0.4">
      <c r="A3201" s="21">
        <v>43013</v>
      </c>
      <c r="B3201" s="22">
        <v>8624</v>
      </c>
      <c r="C3201">
        <v>8339.4079999999994</v>
      </c>
      <c r="D3201" s="26">
        <v>10232.738402988964</v>
      </c>
      <c r="E3201">
        <v>13334.353256216484</v>
      </c>
      <c r="I3201" s="25"/>
    </row>
    <row r="3202" spans="1:9" x14ac:dyDescent="0.4">
      <c r="A3202" s="21">
        <v>43014</v>
      </c>
      <c r="B3202" s="22">
        <v>10663</v>
      </c>
      <c r="C3202">
        <v>10311.120999999999</v>
      </c>
      <c r="D3202" s="26">
        <v>9871.7275193838577</v>
      </c>
      <c r="E3202">
        <v>13358.754551077534</v>
      </c>
      <c r="I3202" s="25"/>
    </row>
    <row r="3203" spans="1:9" x14ac:dyDescent="0.4">
      <c r="A3203" s="21">
        <v>43015</v>
      </c>
      <c r="B3203" s="22">
        <v>9475</v>
      </c>
      <c r="C3203">
        <v>9162.3249999999989</v>
      </c>
      <c r="D3203" s="26">
        <v>9898.45694031534</v>
      </c>
      <c r="E3203">
        <v>13314.441525965298</v>
      </c>
      <c r="I3203" s="25"/>
    </row>
    <row r="3204" spans="1:9" x14ac:dyDescent="0.4">
      <c r="A3204" s="21">
        <v>43016</v>
      </c>
      <c r="B3204" s="22">
        <v>8702</v>
      </c>
      <c r="C3204">
        <v>8414.8339999999989</v>
      </c>
      <c r="D3204" s="26">
        <v>10011.073084822756</v>
      </c>
      <c r="E3204">
        <v>13269.544890975472</v>
      </c>
      <c r="I3204" s="25"/>
    </row>
    <row r="3205" spans="1:9" x14ac:dyDescent="0.4">
      <c r="A3205" s="21">
        <v>43017</v>
      </c>
      <c r="B3205" s="22">
        <v>10531</v>
      </c>
      <c r="C3205">
        <v>10183.476999999999</v>
      </c>
      <c r="D3205" s="26">
        <v>9733.0364821201856</v>
      </c>
      <c r="E3205">
        <v>13335.62041437757</v>
      </c>
      <c r="I3205" s="25"/>
    </row>
    <row r="3206" spans="1:9" x14ac:dyDescent="0.4">
      <c r="A3206" s="21">
        <v>43018</v>
      </c>
      <c r="B3206" s="22">
        <v>10719</v>
      </c>
      <c r="C3206">
        <v>10365.272999999999</v>
      </c>
      <c r="D3206" s="26">
        <v>9745.6733450989559</v>
      </c>
      <c r="E3206">
        <v>13360.023997924982</v>
      </c>
      <c r="I3206" s="25"/>
    </row>
    <row r="3207" spans="1:9" x14ac:dyDescent="0.4">
      <c r="A3207" s="21">
        <v>43019</v>
      </c>
      <c r="B3207" s="22">
        <v>10971</v>
      </c>
      <c r="C3207">
        <v>10608.957</v>
      </c>
      <c r="D3207" s="26">
        <v>10073.835887291123</v>
      </c>
      <c r="E3207">
        <v>13315.706731806769</v>
      </c>
      <c r="I3207" s="25"/>
    </row>
    <row r="3208" spans="1:9" x14ac:dyDescent="0.4">
      <c r="A3208" s="21">
        <v>43020</v>
      </c>
      <c r="B3208" s="22">
        <v>8591</v>
      </c>
      <c r="C3208">
        <v>8307.4969999999994</v>
      </c>
      <c r="D3208" s="26">
        <v>10181.728931588976</v>
      </c>
      <c r="E3208">
        <v>13270.805800556202</v>
      </c>
      <c r="I3208" s="25"/>
    </row>
    <row r="3209" spans="1:9" x14ac:dyDescent="0.4">
      <c r="A3209" s="21">
        <v>43021</v>
      </c>
      <c r="B3209" s="22">
        <v>8846</v>
      </c>
      <c r="C3209">
        <v>8554.0820000000003</v>
      </c>
      <c r="D3209" s="26">
        <v>9807.970108305668</v>
      </c>
      <c r="E3209">
        <v>13336.887572538657</v>
      </c>
      <c r="I3209" s="25"/>
    </row>
    <row r="3210" spans="1:9" x14ac:dyDescent="0.4">
      <c r="A3210" s="21">
        <v>43022</v>
      </c>
      <c r="B3210" s="22">
        <v>8827</v>
      </c>
      <c r="C3210">
        <v>8535.7089999999989</v>
      </c>
      <c r="D3210" s="26">
        <v>9816.008001014201</v>
      </c>
      <c r="E3210">
        <v>13361.293444772431</v>
      </c>
      <c r="I3210" s="25"/>
    </row>
    <row r="3211" spans="1:9" x14ac:dyDescent="0.4">
      <c r="A3211" s="21">
        <v>43023</v>
      </c>
      <c r="B3211" s="22">
        <v>8433</v>
      </c>
      <c r="C3211">
        <v>8154.7109999999993</v>
      </c>
      <c r="D3211" s="26">
        <v>9586.4422102308017</v>
      </c>
      <c r="E3211">
        <v>13316.971937648237</v>
      </c>
      <c r="I3211" s="25"/>
    </row>
    <row r="3212" spans="1:9" x14ac:dyDescent="0.4">
      <c r="A3212" s="21">
        <v>43024</v>
      </c>
      <c r="B3212" s="22">
        <v>10143</v>
      </c>
      <c r="C3212">
        <v>9808.280999999999</v>
      </c>
      <c r="D3212" s="26">
        <v>9297.7171710480106</v>
      </c>
      <c r="E3212">
        <v>13272.066710136933</v>
      </c>
      <c r="I3212" s="25"/>
    </row>
    <row r="3213" spans="1:9" x14ac:dyDescent="0.4">
      <c r="A3213" s="21">
        <v>43025</v>
      </c>
      <c r="B3213" s="22">
        <v>10503</v>
      </c>
      <c r="C3213">
        <v>10156.401</v>
      </c>
      <c r="D3213" s="26">
        <v>9595.3016267983603</v>
      </c>
      <c r="E3213">
        <v>13338.154730699744</v>
      </c>
      <c r="I3213" s="25"/>
    </row>
    <row r="3214" spans="1:9" x14ac:dyDescent="0.4">
      <c r="A3214" s="21">
        <v>43026</v>
      </c>
      <c r="B3214" s="22">
        <v>10604</v>
      </c>
      <c r="C3214">
        <v>10254.067999999999</v>
      </c>
      <c r="D3214" s="26">
        <v>9670.4850165675743</v>
      </c>
      <c r="E3214">
        <v>13362.56289161988</v>
      </c>
      <c r="I3214" s="25"/>
    </row>
    <row r="3215" spans="1:9" x14ac:dyDescent="0.4">
      <c r="A3215" s="21">
        <v>43027</v>
      </c>
      <c r="B3215" s="22">
        <v>8628</v>
      </c>
      <c r="C3215">
        <v>8343.2759999999998</v>
      </c>
      <c r="D3215" s="26">
        <v>9744.9551847245275</v>
      </c>
      <c r="E3215">
        <v>13318.237143489709</v>
      </c>
      <c r="I3215" s="25"/>
    </row>
    <row r="3216" spans="1:9" x14ac:dyDescent="0.4">
      <c r="A3216" s="21">
        <v>43028</v>
      </c>
      <c r="B3216" s="22">
        <v>10738</v>
      </c>
      <c r="C3216">
        <v>10383.645999999999</v>
      </c>
      <c r="D3216" s="26">
        <v>9726.4313077891766</v>
      </c>
      <c r="E3216">
        <v>13273.327619717662</v>
      </c>
      <c r="I3216" s="25"/>
    </row>
    <row r="3217" spans="1:9" x14ac:dyDescent="0.4">
      <c r="A3217" s="21">
        <v>43029</v>
      </c>
      <c r="B3217" s="22">
        <v>9433</v>
      </c>
      <c r="C3217">
        <v>9121.7109999999993</v>
      </c>
      <c r="D3217" s="26">
        <v>9817.6347206681858</v>
      </c>
      <c r="E3217">
        <v>13339.421888860828</v>
      </c>
      <c r="I3217" s="25"/>
    </row>
    <row r="3218" spans="1:9" x14ac:dyDescent="0.4">
      <c r="A3218" s="21">
        <v>43030</v>
      </c>
      <c r="B3218" s="22">
        <v>8584</v>
      </c>
      <c r="C3218">
        <v>8300.7279999999992</v>
      </c>
      <c r="D3218" s="26">
        <v>9649.9958627783381</v>
      </c>
      <c r="E3218">
        <v>13363.832338467329</v>
      </c>
      <c r="I3218" s="25"/>
    </row>
    <row r="3219" spans="1:9" x14ac:dyDescent="0.4">
      <c r="A3219" s="21">
        <v>43031</v>
      </c>
      <c r="B3219" s="22">
        <v>10330</v>
      </c>
      <c r="C3219">
        <v>9989.11</v>
      </c>
      <c r="D3219" s="26">
        <v>9667.7274034075308</v>
      </c>
      <c r="E3219">
        <v>13319.502349331176</v>
      </c>
      <c r="I3219" s="25"/>
    </row>
    <row r="3220" spans="1:9" x14ac:dyDescent="0.4">
      <c r="A3220" s="21">
        <v>43032</v>
      </c>
      <c r="B3220" s="22">
        <v>10570</v>
      </c>
      <c r="C3220">
        <v>10221.19</v>
      </c>
      <c r="D3220" s="26">
        <v>9683.935039795826</v>
      </c>
      <c r="E3220">
        <v>13274.588529298391</v>
      </c>
      <c r="I3220" s="25"/>
    </row>
    <row r="3221" spans="1:9" x14ac:dyDescent="0.4">
      <c r="A3221" s="21">
        <v>43033</v>
      </c>
      <c r="B3221" s="22">
        <v>10629</v>
      </c>
      <c r="C3221">
        <v>10278.243</v>
      </c>
      <c r="D3221" s="26">
        <v>9712.0347763249265</v>
      </c>
      <c r="E3221">
        <v>13340.689047021915</v>
      </c>
      <c r="I3221" s="25"/>
    </row>
    <row r="3222" spans="1:9" x14ac:dyDescent="0.4">
      <c r="A3222" s="21">
        <v>43034</v>
      </c>
      <c r="B3222" s="22">
        <v>8387</v>
      </c>
      <c r="C3222">
        <v>8110.2289999999994</v>
      </c>
      <c r="D3222" s="26">
        <v>10084.884206681485</v>
      </c>
      <c r="E3222">
        <v>13365.101785314777</v>
      </c>
      <c r="I3222" s="25"/>
    </row>
    <row r="3223" spans="1:9" x14ac:dyDescent="0.4">
      <c r="A3223" s="21">
        <v>43035</v>
      </c>
      <c r="B3223" s="22">
        <v>10292</v>
      </c>
      <c r="C3223">
        <v>9952.3639999999996</v>
      </c>
      <c r="D3223" s="26">
        <v>9720.397939214683</v>
      </c>
      <c r="E3223">
        <v>13320.767555172646</v>
      </c>
      <c r="I3223" s="25"/>
    </row>
    <row r="3224" spans="1:9" x14ac:dyDescent="0.4">
      <c r="A3224" s="21">
        <v>43036</v>
      </c>
      <c r="B3224" s="22">
        <v>9201</v>
      </c>
      <c r="C3224">
        <v>8897.3670000000002</v>
      </c>
      <c r="D3224" s="26">
        <v>9697.9698480388925</v>
      </c>
      <c r="E3224">
        <v>13275.849438879122</v>
      </c>
      <c r="I3224" s="25"/>
    </row>
    <row r="3225" spans="1:9" x14ac:dyDescent="0.4">
      <c r="A3225" s="21">
        <v>43037</v>
      </c>
      <c r="B3225" s="22">
        <v>8902</v>
      </c>
      <c r="C3225">
        <v>8608.2340000000004</v>
      </c>
      <c r="D3225" s="26">
        <v>9799.2215363640917</v>
      </c>
      <c r="E3225">
        <v>13341.956205183002</v>
      </c>
      <c r="I3225" s="25"/>
    </row>
    <row r="3226" spans="1:9" x14ac:dyDescent="0.4">
      <c r="A3226" s="21">
        <v>43038</v>
      </c>
      <c r="B3226" s="22">
        <v>10552</v>
      </c>
      <c r="C3226">
        <v>10203.784</v>
      </c>
      <c r="D3226" s="26">
        <v>9597.1092018911222</v>
      </c>
      <c r="E3226">
        <v>13366.371232162224</v>
      </c>
      <c r="I3226" s="25"/>
    </row>
    <row r="3227" spans="1:9" x14ac:dyDescent="0.4">
      <c r="A3227" s="21">
        <v>43039</v>
      </c>
      <c r="B3227" s="22">
        <v>11165</v>
      </c>
      <c r="C3227">
        <v>10796.555</v>
      </c>
      <c r="D3227" s="26">
        <v>9622.9297193723469</v>
      </c>
      <c r="E3227">
        <v>13322.032761014116</v>
      </c>
      <c r="I3227" s="25"/>
    </row>
    <row r="3228" spans="1:9" x14ac:dyDescent="0.4">
      <c r="A3228" s="21">
        <v>43040</v>
      </c>
      <c r="B3228" s="22">
        <v>11049</v>
      </c>
      <c r="C3228">
        <v>10684.383</v>
      </c>
      <c r="D3228" s="26">
        <v>10054.461380730758</v>
      </c>
      <c r="E3228">
        <v>13277.110348459852</v>
      </c>
      <c r="I3228" s="25"/>
    </row>
    <row r="3229" spans="1:9" x14ac:dyDescent="0.4">
      <c r="A3229" s="21">
        <v>43041</v>
      </c>
      <c r="B3229" s="22">
        <v>7426</v>
      </c>
      <c r="C3229">
        <v>7180.942</v>
      </c>
      <c r="D3229" s="26">
        <v>10183.354315665516</v>
      </c>
      <c r="E3229">
        <v>13343.223363344086</v>
      </c>
      <c r="I3229" s="25"/>
    </row>
    <row r="3230" spans="1:9" x14ac:dyDescent="0.4">
      <c r="A3230" s="21">
        <v>43042</v>
      </c>
      <c r="B3230" s="22">
        <v>9836</v>
      </c>
      <c r="C3230">
        <v>9511.4120000000003</v>
      </c>
      <c r="D3230" s="26">
        <v>9614.1325537232296</v>
      </c>
      <c r="E3230">
        <v>13367.640679009673</v>
      </c>
      <c r="I3230" s="25"/>
    </row>
    <row r="3231" spans="1:9" x14ac:dyDescent="0.4">
      <c r="A3231" s="21">
        <v>43043</v>
      </c>
      <c r="B3231" s="22">
        <v>9468</v>
      </c>
      <c r="C3231">
        <v>9155.5560000000005</v>
      </c>
      <c r="D3231" s="26">
        <v>9819.0933910368367</v>
      </c>
      <c r="E3231">
        <v>13323.297966855584</v>
      </c>
      <c r="I3231" s="25"/>
    </row>
    <row r="3232" spans="1:9" x14ac:dyDescent="0.4">
      <c r="A3232" s="21">
        <v>43044</v>
      </c>
      <c r="B3232" s="22">
        <v>8825</v>
      </c>
      <c r="C3232">
        <v>8533.7749999999996</v>
      </c>
      <c r="D3232" s="26">
        <v>9679.384312176413</v>
      </c>
      <c r="E3232">
        <v>13278.371258040583</v>
      </c>
      <c r="I3232" s="25"/>
    </row>
    <row r="3233" spans="1:9" x14ac:dyDescent="0.4">
      <c r="A3233" s="21">
        <v>43045</v>
      </c>
      <c r="B3233" s="22">
        <v>10556</v>
      </c>
      <c r="C3233">
        <v>10207.652</v>
      </c>
      <c r="D3233" s="26">
        <v>9462.0707701777792</v>
      </c>
      <c r="E3233">
        <v>13344.490521505175</v>
      </c>
      <c r="I3233" s="25"/>
    </row>
    <row r="3234" spans="1:9" x14ac:dyDescent="0.4">
      <c r="A3234" s="21">
        <v>43046</v>
      </c>
      <c r="B3234" s="22">
        <v>11122</v>
      </c>
      <c r="C3234">
        <v>10754.974</v>
      </c>
      <c r="D3234" s="26">
        <v>9800.4672367506028</v>
      </c>
      <c r="E3234">
        <v>13368.910125857121</v>
      </c>
      <c r="I3234" s="25"/>
    </row>
    <row r="3235" spans="1:9" x14ac:dyDescent="0.4">
      <c r="A3235" s="21">
        <v>43047</v>
      </c>
      <c r="B3235" s="22">
        <v>11450</v>
      </c>
      <c r="C3235">
        <v>11072.15</v>
      </c>
      <c r="D3235" s="26">
        <v>9922.895793081283</v>
      </c>
      <c r="E3235">
        <v>13324.563172697055</v>
      </c>
      <c r="I3235" s="25"/>
    </row>
    <row r="3236" spans="1:9" x14ac:dyDescent="0.4">
      <c r="A3236" s="21">
        <v>43048</v>
      </c>
      <c r="B3236" s="22">
        <v>9119</v>
      </c>
      <c r="C3236">
        <v>8818.0730000000003</v>
      </c>
      <c r="D3236" s="26">
        <v>10115.76077127966</v>
      </c>
      <c r="E3236">
        <v>13279.632167621312</v>
      </c>
      <c r="I3236" s="25"/>
    </row>
    <row r="3237" spans="1:9" x14ac:dyDescent="0.4">
      <c r="A3237" s="21">
        <v>43049</v>
      </c>
      <c r="B3237" s="22">
        <v>11114</v>
      </c>
      <c r="C3237">
        <v>10747.237999999999</v>
      </c>
      <c r="D3237" s="26">
        <v>10122.333928859009</v>
      </c>
      <c r="E3237">
        <v>13345.75767966626</v>
      </c>
      <c r="I3237" s="25"/>
    </row>
    <row r="3238" spans="1:9" x14ac:dyDescent="0.4">
      <c r="A3238" s="21">
        <v>43050</v>
      </c>
      <c r="B3238" s="22">
        <v>9911</v>
      </c>
      <c r="C3238">
        <v>9583.9369999999999</v>
      </c>
      <c r="D3238" s="26">
        <v>10191.259395963078</v>
      </c>
      <c r="E3238">
        <v>13370.17957270457</v>
      </c>
      <c r="I3238" s="25"/>
    </row>
    <row r="3239" spans="1:9" x14ac:dyDescent="0.4">
      <c r="A3239" s="21">
        <v>43051</v>
      </c>
      <c r="B3239" s="22">
        <v>12872</v>
      </c>
      <c r="C3239">
        <v>12447.224</v>
      </c>
      <c r="D3239" s="26">
        <v>10055.568832051838</v>
      </c>
      <c r="E3239">
        <v>13325.828378538523</v>
      </c>
      <c r="I3239" s="25"/>
    </row>
    <row r="3240" spans="1:9" x14ac:dyDescent="0.4">
      <c r="A3240" s="21">
        <v>43052</v>
      </c>
      <c r="B3240" s="22">
        <v>16441</v>
      </c>
      <c r="C3240">
        <v>15898.447</v>
      </c>
      <c r="D3240" s="26">
        <v>10720.312186332969</v>
      </c>
      <c r="E3240">
        <v>13280.893077202041</v>
      </c>
      <c r="I3240" s="25"/>
    </row>
    <row r="3241" spans="1:9" x14ac:dyDescent="0.4">
      <c r="A3241" s="21">
        <v>43053</v>
      </c>
      <c r="B3241" s="22">
        <v>11400</v>
      </c>
      <c r="C3241">
        <v>11023.8</v>
      </c>
      <c r="D3241" s="26">
        <v>11525.190461718632</v>
      </c>
      <c r="E3241">
        <v>13347.024837827348</v>
      </c>
      <c r="I3241" s="25"/>
    </row>
    <row r="3242" spans="1:9" x14ac:dyDescent="0.4">
      <c r="A3242" s="21">
        <v>43054</v>
      </c>
      <c r="B3242" s="22">
        <v>14101</v>
      </c>
      <c r="C3242">
        <v>13635.666999999999</v>
      </c>
      <c r="D3242" s="26">
        <v>11449.436881508695</v>
      </c>
      <c r="E3242">
        <v>13371.449019552017</v>
      </c>
      <c r="I3242" s="25"/>
    </row>
    <row r="3243" spans="1:9" x14ac:dyDescent="0.4">
      <c r="A3243" s="21">
        <v>43055</v>
      </c>
      <c r="B3243" s="22">
        <v>12880</v>
      </c>
      <c r="C3243">
        <v>12454.96</v>
      </c>
      <c r="D3243" s="26">
        <v>12151.738026886742</v>
      </c>
      <c r="E3243">
        <v>13327.093584379994</v>
      </c>
      <c r="I3243" s="25"/>
    </row>
    <row r="3244" spans="1:9" x14ac:dyDescent="0.4">
      <c r="A3244" s="21">
        <v>43056</v>
      </c>
      <c r="B3244" s="22">
        <v>11047</v>
      </c>
      <c r="C3244">
        <v>10682.449000000001</v>
      </c>
      <c r="D3244" s="26">
        <v>12054.670957449374</v>
      </c>
      <c r="E3244">
        <v>13282.153986782772</v>
      </c>
      <c r="I3244" s="25"/>
    </row>
    <row r="3245" spans="1:9" x14ac:dyDescent="0.4">
      <c r="A3245" s="21">
        <v>43057</v>
      </c>
      <c r="B3245" s="22">
        <v>11196</v>
      </c>
      <c r="C3245">
        <v>10826.531999999999</v>
      </c>
      <c r="D3245" s="26">
        <v>11872.245436716999</v>
      </c>
      <c r="E3245">
        <v>13348.291995988433</v>
      </c>
      <c r="I3245" s="25"/>
    </row>
    <row r="3246" spans="1:9" x14ac:dyDescent="0.4">
      <c r="A3246" s="21">
        <v>43058</v>
      </c>
      <c r="B3246" s="22">
        <v>14119</v>
      </c>
      <c r="C3246">
        <v>13653.073</v>
      </c>
      <c r="D3246" s="26">
        <v>12003.903904385894</v>
      </c>
      <c r="E3246">
        <v>13372.718466399465</v>
      </c>
      <c r="I3246" s="25"/>
    </row>
    <row r="3247" spans="1:9" x14ac:dyDescent="0.4">
      <c r="A3247" s="21">
        <v>43059</v>
      </c>
      <c r="B3247" s="22">
        <v>16309</v>
      </c>
      <c r="C3247">
        <v>15770.803</v>
      </c>
      <c r="D3247" s="26">
        <v>12106.443795326821</v>
      </c>
      <c r="E3247">
        <v>13328.358790221462</v>
      </c>
      <c r="I3247" s="25"/>
    </row>
    <row r="3248" spans="1:9" x14ac:dyDescent="0.4">
      <c r="A3248" s="21">
        <v>43060</v>
      </c>
      <c r="B3248" s="22">
        <v>15677</v>
      </c>
      <c r="C3248">
        <v>15159.659</v>
      </c>
      <c r="D3248" s="26">
        <v>12773.786118370524</v>
      </c>
      <c r="E3248">
        <v>13283.414896363502</v>
      </c>
      <c r="I3248" s="25"/>
    </row>
    <row r="3249" spans="1:9" x14ac:dyDescent="0.4">
      <c r="A3249" s="21">
        <v>43061</v>
      </c>
      <c r="B3249" s="22">
        <v>16623</v>
      </c>
      <c r="C3249">
        <v>16074.440999999999</v>
      </c>
      <c r="D3249" s="26">
        <v>13560.361426347876</v>
      </c>
      <c r="E3249">
        <v>13349.559154149521</v>
      </c>
      <c r="I3249" s="25"/>
    </row>
    <row r="3250" spans="1:9" x14ac:dyDescent="0.4">
      <c r="A3250" s="21">
        <v>43062</v>
      </c>
      <c r="B3250" s="22">
        <v>12618</v>
      </c>
      <c r="C3250">
        <v>12201.606</v>
      </c>
      <c r="D3250" s="26">
        <v>13813.440322420331</v>
      </c>
      <c r="E3250">
        <v>13373.987913246914</v>
      </c>
      <c r="I3250" s="25"/>
    </row>
    <row r="3251" spans="1:9" x14ac:dyDescent="0.4">
      <c r="A3251" s="21">
        <v>43063</v>
      </c>
      <c r="B3251" s="22">
        <v>16530</v>
      </c>
      <c r="C3251">
        <v>15984.51</v>
      </c>
      <c r="D3251" s="26">
        <v>13582.205021619962</v>
      </c>
      <c r="E3251">
        <v>13329.623996062932</v>
      </c>
      <c r="I3251" s="25"/>
    </row>
    <row r="3252" spans="1:9" x14ac:dyDescent="0.4">
      <c r="A3252" s="21">
        <v>43064</v>
      </c>
      <c r="B3252" s="22">
        <v>11319</v>
      </c>
      <c r="C3252">
        <v>10945.473</v>
      </c>
      <c r="D3252" s="26">
        <v>14395.101436152221</v>
      </c>
      <c r="E3252">
        <v>13284.675805944233</v>
      </c>
      <c r="I3252" s="25"/>
    </row>
    <row r="3253" spans="1:9" x14ac:dyDescent="0.4">
      <c r="A3253" s="21">
        <v>43065</v>
      </c>
      <c r="B3253" s="22">
        <v>10426</v>
      </c>
      <c r="C3253">
        <v>10081.941999999999</v>
      </c>
      <c r="D3253" s="26">
        <v>13595.855169719969</v>
      </c>
      <c r="E3253">
        <v>13350.826312310606</v>
      </c>
      <c r="I3253" s="25"/>
    </row>
    <row r="3254" spans="1:9" x14ac:dyDescent="0.4">
      <c r="A3254" s="21">
        <v>43066</v>
      </c>
      <c r="B3254" s="22">
        <v>12623</v>
      </c>
      <c r="C3254">
        <v>12206.440999999999</v>
      </c>
      <c r="D3254" s="26">
        <v>13099.46453799277</v>
      </c>
      <c r="E3254">
        <v>13375.257360094362</v>
      </c>
      <c r="I3254" s="25"/>
    </row>
    <row r="3255" spans="1:9" x14ac:dyDescent="0.4">
      <c r="A3255" s="21">
        <v>43067</v>
      </c>
      <c r="B3255" s="22">
        <v>13194</v>
      </c>
      <c r="C3255">
        <v>12758.598</v>
      </c>
      <c r="D3255" s="26">
        <v>13251.701599675669</v>
      </c>
      <c r="E3255">
        <v>13330.889201904401</v>
      </c>
      <c r="I3255" s="25"/>
    </row>
    <row r="3256" spans="1:9" x14ac:dyDescent="0.4">
      <c r="A3256" s="21">
        <v>43068</v>
      </c>
      <c r="B3256" s="22">
        <v>13630</v>
      </c>
      <c r="C3256">
        <v>13180.21</v>
      </c>
      <c r="D3256" s="26">
        <v>12953.115375660404</v>
      </c>
      <c r="E3256">
        <v>13285.936715524964</v>
      </c>
      <c r="I3256" s="25"/>
    </row>
    <row r="3257" spans="1:9" x14ac:dyDescent="0.4">
      <c r="A3257" s="21">
        <v>43069</v>
      </c>
      <c r="B3257" s="22">
        <v>10939</v>
      </c>
      <c r="C3257">
        <v>10578.012999999999</v>
      </c>
      <c r="D3257" s="26">
        <v>13119.198846622139</v>
      </c>
      <c r="E3257">
        <v>13352.093470471693</v>
      </c>
      <c r="I3257" s="25"/>
    </row>
    <row r="3258" spans="1:9" x14ac:dyDescent="0.4">
      <c r="A3258" s="21">
        <v>43070</v>
      </c>
      <c r="B3258" s="22">
        <v>13762</v>
      </c>
      <c r="C3258">
        <v>13307.853999999999</v>
      </c>
      <c r="D3258" s="26">
        <v>12995.982545315155</v>
      </c>
      <c r="E3258">
        <v>13376.526806941811</v>
      </c>
      <c r="I3258" s="25"/>
    </row>
    <row r="3259" spans="1:9" x14ac:dyDescent="0.4">
      <c r="A3259" s="21">
        <v>43071</v>
      </c>
      <c r="B3259" s="22">
        <v>12462</v>
      </c>
      <c r="C3259">
        <v>12050.753999999999</v>
      </c>
      <c r="D3259" s="26">
        <v>12843.917786737184</v>
      </c>
      <c r="E3259">
        <v>13332.154407745869</v>
      </c>
      <c r="I3259" s="25"/>
    </row>
    <row r="3260" spans="1:9" x14ac:dyDescent="0.4">
      <c r="A3260" s="21">
        <v>43072</v>
      </c>
      <c r="B3260" s="22">
        <v>11751</v>
      </c>
      <c r="C3260">
        <v>11363.217000000001</v>
      </c>
      <c r="D3260" s="26">
        <v>12797.049760225749</v>
      </c>
      <c r="E3260">
        <v>13287.197625105693</v>
      </c>
      <c r="I3260" s="25"/>
    </row>
    <row r="3261" spans="1:9" x14ac:dyDescent="0.4">
      <c r="A3261" s="21">
        <v>43073</v>
      </c>
      <c r="B3261" s="22">
        <v>13711</v>
      </c>
      <c r="C3261">
        <v>13258.537</v>
      </c>
      <c r="D3261" s="26">
        <v>12896.708078307091</v>
      </c>
      <c r="E3261">
        <v>13353.360628632779</v>
      </c>
      <c r="I3261" s="25"/>
    </row>
    <row r="3262" spans="1:9" x14ac:dyDescent="0.4">
      <c r="A3262" s="21">
        <v>43074</v>
      </c>
      <c r="B3262" s="22">
        <v>13937</v>
      </c>
      <c r="C3262">
        <v>13477.079</v>
      </c>
      <c r="D3262" s="26">
        <v>12738.756797901187</v>
      </c>
      <c r="E3262">
        <v>13377.796253789258</v>
      </c>
      <c r="I3262" s="25"/>
    </row>
    <row r="3263" spans="1:9" x14ac:dyDescent="0.4">
      <c r="A3263" s="21">
        <v>43075</v>
      </c>
      <c r="B3263" s="22">
        <v>13855</v>
      </c>
      <c r="C3263">
        <v>13397.785</v>
      </c>
      <c r="D3263" s="26">
        <v>12939.201132833299</v>
      </c>
      <c r="E3263">
        <v>13333.419613587339</v>
      </c>
      <c r="I3263" s="25"/>
    </row>
    <row r="3264" spans="1:9" x14ac:dyDescent="0.4">
      <c r="A3264" s="21">
        <v>43076</v>
      </c>
      <c r="B3264" s="22">
        <v>9783</v>
      </c>
      <c r="C3264">
        <v>9460.1610000000001</v>
      </c>
      <c r="D3264" s="26">
        <v>13394.449514470118</v>
      </c>
      <c r="E3264">
        <v>13288.458534686424</v>
      </c>
      <c r="I3264" s="25"/>
    </row>
    <row r="3265" spans="1:9" x14ac:dyDescent="0.4">
      <c r="A3265" s="21">
        <v>43077</v>
      </c>
      <c r="B3265" s="22">
        <v>12791</v>
      </c>
      <c r="C3265">
        <v>12368.896999999999</v>
      </c>
      <c r="D3265" s="26">
        <v>12527.735516861307</v>
      </c>
      <c r="E3265">
        <v>13354.627786793866</v>
      </c>
      <c r="I3265" s="25"/>
    </row>
    <row r="3266" spans="1:9" x14ac:dyDescent="0.4">
      <c r="A3266" s="21">
        <v>43078</v>
      </c>
      <c r="B3266" s="22">
        <v>11561</v>
      </c>
      <c r="C3266">
        <v>11179.486999999999</v>
      </c>
      <c r="D3266" s="26">
        <v>12572.190332464103</v>
      </c>
      <c r="E3266">
        <v>13379.065700636707</v>
      </c>
      <c r="I3266" s="25"/>
    </row>
    <row r="3267" spans="1:9" x14ac:dyDescent="0.4">
      <c r="A3267" s="21">
        <v>43079</v>
      </c>
      <c r="B3267" s="22">
        <v>11342</v>
      </c>
      <c r="C3267">
        <v>10967.714</v>
      </c>
      <c r="D3267" s="26">
        <v>12636.354022603133</v>
      </c>
      <c r="E3267">
        <v>13334.684819428809</v>
      </c>
      <c r="I3267" s="25"/>
    </row>
    <row r="3268" spans="1:9" x14ac:dyDescent="0.4">
      <c r="A3268" s="21">
        <v>43080</v>
      </c>
      <c r="B3268" s="22">
        <v>13842</v>
      </c>
      <c r="C3268">
        <v>13385.214</v>
      </c>
      <c r="D3268" s="26">
        <v>12205.884521642107</v>
      </c>
      <c r="E3268">
        <v>13289.719444267153</v>
      </c>
      <c r="I3268" s="25"/>
    </row>
    <row r="3269" spans="1:9" x14ac:dyDescent="0.4">
      <c r="A3269" s="21">
        <v>43081</v>
      </c>
      <c r="B3269" s="22">
        <v>14267</v>
      </c>
      <c r="C3269">
        <v>13796.189</v>
      </c>
      <c r="D3269" s="26">
        <v>12455.565233811634</v>
      </c>
      <c r="E3269">
        <v>13355.894944954953</v>
      </c>
      <c r="I3269" s="25"/>
    </row>
    <row r="3270" spans="1:9" x14ac:dyDescent="0.4">
      <c r="A3270" s="21">
        <v>43082</v>
      </c>
      <c r="B3270" s="22">
        <v>14360</v>
      </c>
      <c r="C3270">
        <v>13886.119999999999</v>
      </c>
      <c r="D3270" s="26">
        <v>12980.428606723117</v>
      </c>
      <c r="E3270">
        <v>13380.335147484155</v>
      </c>
      <c r="I3270" s="25"/>
    </row>
    <row r="3271" spans="1:9" x14ac:dyDescent="0.4">
      <c r="A3271" s="21">
        <v>43083</v>
      </c>
      <c r="B3271" s="22">
        <v>11411</v>
      </c>
      <c r="C3271">
        <v>11034.437</v>
      </c>
      <c r="D3271" s="26">
        <v>13013.052904818802</v>
      </c>
      <c r="E3271">
        <v>13335.950025270278</v>
      </c>
      <c r="I3271" s="25"/>
    </row>
    <row r="3272" spans="1:9" x14ac:dyDescent="0.4">
      <c r="A3272" s="21">
        <v>43084</v>
      </c>
      <c r="B3272" s="22">
        <v>13977</v>
      </c>
      <c r="C3272">
        <v>13515.759</v>
      </c>
      <c r="D3272" s="26">
        <v>12738.242850541314</v>
      </c>
      <c r="E3272">
        <v>13290.980353847885</v>
      </c>
      <c r="I3272" s="25"/>
    </row>
    <row r="3273" spans="1:9" x14ac:dyDescent="0.4">
      <c r="A3273" s="21">
        <v>43085</v>
      </c>
      <c r="B3273" s="22">
        <v>12130</v>
      </c>
      <c r="C3273">
        <v>11729.71</v>
      </c>
      <c r="D3273" s="26">
        <v>13166.611204799523</v>
      </c>
      <c r="E3273">
        <v>13357.162103116039</v>
      </c>
      <c r="I3273" s="25"/>
    </row>
    <row r="3274" spans="1:9" x14ac:dyDescent="0.4">
      <c r="A3274" s="21">
        <v>43086</v>
      </c>
      <c r="B3274" s="22">
        <v>11168</v>
      </c>
      <c r="C3274">
        <v>10799.456</v>
      </c>
      <c r="D3274" s="26">
        <v>12768.753556534481</v>
      </c>
      <c r="E3274">
        <v>13381.604594331602</v>
      </c>
      <c r="I3274" s="25"/>
    </row>
    <row r="3275" spans="1:9" x14ac:dyDescent="0.4">
      <c r="A3275" s="21">
        <v>43087</v>
      </c>
      <c r="B3275" s="22">
        <v>13078</v>
      </c>
      <c r="C3275">
        <v>12646.425999999999</v>
      </c>
      <c r="D3275" s="26">
        <v>12533.025715166419</v>
      </c>
      <c r="E3275">
        <v>13337.215231111748</v>
      </c>
      <c r="I3275" s="25"/>
    </row>
    <row r="3276" spans="1:9" x14ac:dyDescent="0.4">
      <c r="A3276" s="21">
        <v>43088</v>
      </c>
      <c r="B3276" s="22">
        <v>13405</v>
      </c>
      <c r="C3276">
        <v>12962.635</v>
      </c>
      <c r="D3276" s="26">
        <v>12811.791621763772</v>
      </c>
      <c r="E3276">
        <v>13292.241263428614</v>
      </c>
      <c r="I3276" s="25"/>
    </row>
    <row r="3277" spans="1:9" x14ac:dyDescent="0.4">
      <c r="A3277" s="21">
        <v>43089</v>
      </c>
      <c r="B3277" s="22">
        <v>11770</v>
      </c>
      <c r="C3277">
        <v>11381.59</v>
      </c>
      <c r="D3277" s="26">
        <v>12671.768153699986</v>
      </c>
      <c r="E3277">
        <v>13358.429261277124</v>
      </c>
      <c r="I3277" s="25"/>
    </row>
    <row r="3278" spans="1:9" x14ac:dyDescent="0.4">
      <c r="A3278" s="21">
        <v>43090</v>
      </c>
      <c r="B3278" s="22">
        <v>10448</v>
      </c>
      <c r="C3278">
        <v>10103.216</v>
      </c>
      <c r="D3278" s="26">
        <v>12579.579537318321</v>
      </c>
      <c r="E3278">
        <v>13382.874041179051</v>
      </c>
      <c r="I3278" s="25"/>
    </row>
    <row r="3279" spans="1:9" x14ac:dyDescent="0.4">
      <c r="A3279" s="21">
        <v>43091</v>
      </c>
      <c r="B3279" s="22">
        <v>17158</v>
      </c>
      <c r="C3279">
        <v>16591.786</v>
      </c>
      <c r="D3279" s="26">
        <v>12418.196903021117</v>
      </c>
      <c r="E3279">
        <v>13338.480436953218</v>
      </c>
      <c r="I3279" s="25"/>
    </row>
    <row r="3280" spans="1:9" x14ac:dyDescent="0.4">
      <c r="A3280" s="21">
        <v>43092</v>
      </c>
      <c r="B3280" s="22">
        <v>14660</v>
      </c>
      <c r="C3280">
        <v>14176.22</v>
      </c>
      <c r="D3280" s="26">
        <v>12925.388881280449</v>
      </c>
      <c r="E3280">
        <v>13293.502173009343</v>
      </c>
      <c r="I3280" s="25"/>
    </row>
    <row r="3281" spans="1:9" x14ac:dyDescent="0.4">
      <c r="A3281" s="21">
        <v>43093</v>
      </c>
      <c r="B3281" s="22">
        <v>12775</v>
      </c>
      <c r="C3281">
        <v>12353.424999999999</v>
      </c>
      <c r="D3281" s="26">
        <v>13245.483499810085</v>
      </c>
      <c r="E3281">
        <v>13359.696419438213</v>
      </c>
      <c r="I3281" s="25"/>
    </row>
    <row r="3282" spans="1:9" x14ac:dyDescent="0.4">
      <c r="A3282" s="21">
        <v>43094</v>
      </c>
      <c r="B3282" s="22">
        <v>13600</v>
      </c>
      <c r="C3282">
        <v>13151.199999999999</v>
      </c>
      <c r="D3282" s="26">
        <v>13467.590492648878</v>
      </c>
      <c r="E3282">
        <v>13384.143488026499</v>
      </c>
      <c r="I3282" s="25"/>
    </row>
    <row r="3283" spans="1:9" x14ac:dyDescent="0.4">
      <c r="A3283" s="21">
        <v>43095</v>
      </c>
      <c r="B3283" s="22">
        <v>11423</v>
      </c>
      <c r="C3283">
        <v>11046.040999999999</v>
      </c>
      <c r="D3283" s="26">
        <v>13178.532116139466</v>
      </c>
      <c r="E3283">
        <v>13339.745642794687</v>
      </c>
      <c r="I3283" s="25"/>
    </row>
    <row r="3284" spans="1:9" x14ac:dyDescent="0.4">
      <c r="A3284" s="21">
        <v>43096</v>
      </c>
      <c r="B3284" s="22">
        <v>10906</v>
      </c>
      <c r="C3284">
        <v>10546.101999999999</v>
      </c>
      <c r="D3284" s="26">
        <v>12900.742659758413</v>
      </c>
      <c r="E3284">
        <v>13294.763082590074</v>
      </c>
      <c r="I3284" s="25"/>
    </row>
    <row r="3285" spans="1:9" x14ac:dyDescent="0.4">
      <c r="A3285" s="21">
        <v>43097</v>
      </c>
      <c r="B3285" s="22">
        <v>9443</v>
      </c>
      <c r="C3285">
        <v>9131.3809999999994</v>
      </c>
      <c r="D3285" s="26">
        <v>12870.005424822071</v>
      </c>
      <c r="E3285">
        <v>13360.963577599297</v>
      </c>
      <c r="I3285" s="25"/>
    </row>
    <row r="3286" spans="1:9" x14ac:dyDescent="0.4">
      <c r="A3286" s="21">
        <v>43098</v>
      </c>
      <c r="B3286" s="22">
        <v>11840</v>
      </c>
      <c r="C3286">
        <v>11449.279999999999</v>
      </c>
      <c r="D3286" s="26">
        <v>12005.420772410964</v>
      </c>
      <c r="E3286">
        <v>13385.412934873948</v>
      </c>
      <c r="I3286" s="25"/>
    </row>
    <row r="3287" spans="1:9" x14ac:dyDescent="0.4">
      <c r="A3287" s="21">
        <v>43099</v>
      </c>
      <c r="B3287" s="22">
        <v>11180</v>
      </c>
      <c r="C3287">
        <v>10811.06</v>
      </c>
      <c r="D3287" s="26">
        <v>11981.724015286911</v>
      </c>
      <c r="E3287">
        <v>13341.010848636155</v>
      </c>
      <c r="I3287" s="25"/>
    </row>
    <row r="3288" spans="1:9" x14ac:dyDescent="0.4">
      <c r="A3288" s="21">
        <v>43100</v>
      </c>
      <c r="B3288" s="22">
        <v>10525</v>
      </c>
      <c r="C3288">
        <v>10177.674999999999</v>
      </c>
      <c r="D3288" s="26">
        <v>12107.66644673735</v>
      </c>
      <c r="E3288">
        <v>13296.023992170803</v>
      </c>
      <c r="I3288" s="25"/>
    </row>
    <row r="3289" spans="1:9" x14ac:dyDescent="0.4">
      <c r="A3289" s="21">
        <v>43101</v>
      </c>
      <c r="B3289" s="22">
        <v>8441</v>
      </c>
      <c r="C3289">
        <v>8162.4470000000001</v>
      </c>
      <c r="D3289" s="26">
        <v>11597.011250589039</v>
      </c>
      <c r="E3289">
        <v>13362.230735760386</v>
      </c>
      <c r="I3289" s="25"/>
    </row>
    <row r="3290" spans="1:9" x14ac:dyDescent="0.4">
      <c r="A3290" s="21">
        <v>43102</v>
      </c>
      <c r="B3290" s="22">
        <v>10277</v>
      </c>
      <c r="C3290">
        <v>9937.8590000000004</v>
      </c>
      <c r="D3290" s="26">
        <v>11079.008560722994</v>
      </c>
      <c r="E3290">
        <v>13386.682381721395</v>
      </c>
      <c r="I3290" s="25"/>
    </row>
    <row r="3291" spans="1:9" x14ac:dyDescent="0.4">
      <c r="A3291" s="21">
        <v>43103</v>
      </c>
      <c r="B3291" s="22">
        <v>11219</v>
      </c>
      <c r="C3291">
        <v>10848.772999999999</v>
      </c>
      <c r="D3291" s="26">
        <v>11175.181691152182</v>
      </c>
      <c r="E3291">
        <v>13342.276054477625</v>
      </c>
      <c r="I3291" s="25"/>
    </row>
    <row r="3292" spans="1:9" x14ac:dyDescent="0.4">
      <c r="A3292" s="21">
        <v>43104</v>
      </c>
      <c r="B3292" s="22">
        <v>9142</v>
      </c>
      <c r="C3292">
        <v>8840.3140000000003</v>
      </c>
      <c r="D3292" s="26">
        <v>10920.013984240573</v>
      </c>
      <c r="E3292">
        <v>13297.284901751535</v>
      </c>
      <c r="I3292" s="25"/>
    </row>
    <row r="3293" spans="1:9" x14ac:dyDescent="0.4">
      <c r="A3293" s="21">
        <v>43105</v>
      </c>
      <c r="B3293" s="22">
        <v>11036</v>
      </c>
      <c r="C3293">
        <v>10671.812</v>
      </c>
      <c r="D3293" s="26">
        <v>10657.528216232537</v>
      </c>
      <c r="E3293">
        <v>13363.497893921471</v>
      </c>
      <c r="I3293" s="25"/>
    </row>
    <row r="3294" spans="1:9" x14ac:dyDescent="0.4">
      <c r="A3294" s="21">
        <v>43106</v>
      </c>
      <c r="B3294" s="22">
        <v>9218</v>
      </c>
      <c r="C3294">
        <v>8913.8060000000005</v>
      </c>
      <c r="D3294" s="26">
        <v>10952.503267145006</v>
      </c>
      <c r="E3294">
        <v>13387.951828568843</v>
      </c>
      <c r="I3294" s="25"/>
    </row>
    <row r="3295" spans="1:9" x14ac:dyDescent="0.4">
      <c r="A3295" s="21">
        <v>43107</v>
      </c>
      <c r="B3295" s="22">
        <v>9828</v>
      </c>
      <c r="C3295">
        <v>9503.6759999999995</v>
      </c>
      <c r="D3295" s="26">
        <v>10395.652767017982</v>
      </c>
      <c r="E3295">
        <v>13343.541260319094</v>
      </c>
      <c r="I3295" s="25"/>
    </row>
    <row r="3296" spans="1:9" x14ac:dyDescent="0.4">
      <c r="A3296" s="21">
        <v>43108</v>
      </c>
      <c r="B3296" s="22">
        <v>9677</v>
      </c>
      <c r="C3296">
        <v>9357.6589999999997</v>
      </c>
      <c r="D3296" s="26">
        <v>10358.200292815751</v>
      </c>
      <c r="E3296">
        <v>13298.545811332264</v>
      </c>
      <c r="I3296" s="25"/>
    </row>
    <row r="3297" spans="1:9" x14ac:dyDescent="0.4">
      <c r="A3297" s="21">
        <v>43109</v>
      </c>
      <c r="B3297" s="22">
        <v>11765</v>
      </c>
      <c r="C3297">
        <v>11376.754999999999</v>
      </c>
      <c r="D3297" s="26">
        <v>10441.968555139358</v>
      </c>
      <c r="E3297">
        <v>13364.765052082557</v>
      </c>
      <c r="I3297" s="25"/>
    </row>
    <row r="3298" spans="1:9" x14ac:dyDescent="0.4">
      <c r="A3298" s="21">
        <v>43110</v>
      </c>
      <c r="B3298" s="22">
        <v>12277</v>
      </c>
      <c r="C3298">
        <v>11871.859</v>
      </c>
      <c r="D3298" s="26">
        <v>10397.73684367418</v>
      </c>
      <c r="E3298">
        <v>13389.221275416294</v>
      </c>
      <c r="I3298" s="25"/>
    </row>
    <row r="3299" spans="1:9" x14ac:dyDescent="0.4">
      <c r="A3299" s="21">
        <v>43111</v>
      </c>
      <c r="B3299" s="22">
        <v>9939</v>
      </c>
      <c r="C3299">
        <v>9611.012999999999</v>
      </c>
      <c r="D3299" s="26">
        <v>10758.16766476078</v>
      </c>
      <c r="E3299">
        <v>13344.806466160564</v>
      </c>
      <c r="I3299" s="25"/>
    </row>
    <row r="3300" spans="1:9" x14ac:dyDescent="0.4">
      <c r="A3300" s="21">
        <v>43112</v>
      </c>
      <c r="B3300" s="22">
        <v>12499</v>
      </c>
      <c r="C3300">
        <v>12086.532999999999</v>
      </c>
      <c r="D3300" s="26">
        <v>10855.417117828203</v>
      </c>
      <c r="E3300">
        <v>13299.806720912995</v>
      </c>
      <c r="I3300" s="25"/>
    </row>
    <row r="3301" spans="1:9" x14ac:dyDescent="0.4">
      <c r="A3301" s="21">
        <v>43113</v>
      </c>
      <c r="B3301" s="22">
        <v>10997</v>
      </c>
      <c r="C3301">
        <v>10634.099</v>
      </c>
      <c r="D3301" s="26">
        <v>10859.6612127645</v>
      </c>
      <c r="E3301">
        <v>13366.032210243644</v>
      </c>
      <c r="I3301" s="25"/>
    </row>
    <row r="3302" spans="1:9" x14ac:dyDescent="0.4">
      <c r="A3302" s="21">
        <v>43114</v>
      </c>
      <c r="B3302" s="22">
        <v>11060</v>
      </c>
      <c r="C3302">
        <v>10695.02</v>
      </c>
      <c r="D3302" s="26">
        <v>10899.638372354158</v>
      </c>
      <c r="E3302">
        <v>13390.490722263741</v>
      </c>
      <c r="I3302" s="25"/>
    </row>
    <row r="3303" spans="1:9" x14ac:dyDescent="0.4">
      <c r="A3303" s="21">
        <v>43115</v>
      </c>
      <c r="B3303" s="22">
        <v>14243</v>
      </c>
      <c r="C3303">
        <v>13772.981</v>
      </c>
      <c r="D3303" s="26">
        <v>11197.490465034936</v>
      </c>
      <c r="E3303">
        <v>13346.071672002034</v>
      </c>
      <c r="I3303" s="25"/>
    </row>
    <row r="3304" spans="1:9" x14ac:dyDescent="0.4">
      <c r="A3304" s="21">
        <v>43116</v>
      </c>
      <c r="B3304" s="22">
        <v>16412</v>
      </c>
      <c r="C3304">
        <v>15870.403999999999</v>
      </c>
      <c r="D3304" s="26">
        <v>11394.534694536585</v>
      </c>
      <c r="E3304">
        <v>13301.067630493724</v>
      </c>
      <c r="I3304" s="25"/>
    </row>
    <row r="3305" spans="1:9" x14ac:dyDescent="0.4">
      <c r="A3305" s="21">
        <v>43117</v>
      </c>
      <c r="B3305" s="22">
        <v>15290</v>
      </c>
      <c r="C3305">
        <v>14785.43</v>
      </c>
      <c r="D3305" s="26">
        <v>12229.686960509858</v>
      </c>
      <c r="E3305">
        <v>13367.299368404729</v>
      </c>
      <c r="I3305" s="25"/>
    </row>
    <row r="3306" spans="1:9" x14ac:dyDescent="0.4">
      <c r="A3306" s="21">
        <v>43118</v>
      </c>
      <c r="B3306" s="22">
        <v>12886</v>
      </c>
      <c r="C3306">
        <v>12460.761999999999</v>
      </c>
      <c r="D3306" s="26">
        <v>13087.92977762782</v>
      </c>
      <c r="E3306">
        <v>13391.76016911119</v>
      </c>
      <c r="I3306" s="25"/>
    </row>
    <row r="3307" spans="1:9" x14ac:dyDescent="0.4">
      <c r="A3307" s="21">
        <v>43119</v>
      </c>
      <c r="B3307" s="22">
        <v>15125</v>
      </c>
      <c r="C3307">
        <v>14625.875</v>
      </c>
      <c r="D3307" s="26">
        <v>12749.193959079797</v>
      </c>
      <c r="E3307">
        <v>13347.336877843503</v>
      </c>
      <c r="I3307" s="25"/>
    </row>
    <row r="3308" spans="1:9" x14ac:dyDescent="0.4">
      <c r="A3308" s="21">
        <v>43120</v>
      </c>
      <c r="B3308" s="22">
        <v>12013</v>
      </c>
      <c r="C3308">
        <v>11616.571</v>
      </c>
      <c r="D3308" s="26">
        <v>13125.61964226618</v>
      </c>
      <c r="E3308">
        <v>13302.328540074453</v>
      </c>
      <c r="I3308" s="25"/>
    </row>
    <row r="3309" spans="1:9" x14ac:dyDescent="0.4">
      <c r="A3309" s="21">
        <v>43121</v>
      </c>
      <c r="B3309" s="22">
        <v>10671</v>
      </c>
      <c r="C3309">
        <v>10318.857</v>
      </c>
      <c r="D3309" s="26">
        <v>13264.867529763133</v>
      </c>
      <c r="E3309">
        <v>13368.566526565817</v>
      </c>
      <c r="I3309" s="25"/>
    </row>
    <row r="3310" spans="1:9" x14ac:dyDescent="0.4">
      <c r="A3310" s="21">
        <v>43122</v>
      </c>
      <c r="B3310" s="22">
        <v>9874</v>
      </c>
      <c r="C3310">
        <v>9548.1579999999994</v>
      </c>
      <c r="D3310" s="26">
        <v>12576.83323569017</v>
      </c>
      <c r="E3310">
        <v>13393.029615958638</v>
      </c>
      <c r="I3310" s="25"/>
    </row>
    <row r="3311" spans="1:9" x14ac:dyDescent="0.4">
      <c r="A3311" s="21">
        <v>43123</v>
      </c>
      <c r="B3311" s="22">
        <v>11782</v>
      </c>
      <c r="C3311">
        <v>11393.194</v>
      </c>
      <c r="D3311" s="26">
        <v>12084.078512410781</v>
      </c>
      <c r="E3311">
        <v>13348.602083684971</v>
      </c>
      <c r="I3311" s="25"/>
    </row>
    <row r="3312" spans="1:9" x14ac:dyDescent="0.4">
      <c r="A3312" s="21">
        <v>43124</v>
      </c>
      <c r="B3312" s="22">
        <v>12011</v>
      </c>
      <c r="C3312">
        <v>11614.636999999999</v>
      </c>
      <c r="D3312" s="26">
        <v>12312.621691791723</v>
      </c>
      <c r="E3312">
        <v>13303.589449655185</v>
      </c>
      <c r="I3312" s="25"/>
    </row>
    <row r="3313" spans="1:9" x14ac:dyDescent="0.4">
      <c r="A3313" s="21">
        <v>43125</v>
      </c>
      <c r="B3313" s="22">
        <v>9730</v>
      </c>
      <c r="C3313">
        <v>9408.91</v>
      </c>
      <c r="D3313" s="26">
        <v>12005.561846682751</v>
      </c>
      <c r="E3313">
        <v>13369.833684726902</v>
      </c>
      <c r="I3313" s="25"/>
    </row>
    <row r="3314" spans="1:9" x14ac:dyDescent="0.4">
      <c r="A3314" s="21">
        <v>43126</v>
      </c>
      <c r="B3314" s="22">
        <v>12240</v>
      </c>
      <c r="C3314">
        <v>11836.08</v>
      </c>
      <c r="D3314" s="26">
        <v>11616.438034842902</v>
      </c>
      <c r="E3314">
        <v>13394.299062806085</v>
      </c>
      <c r="I3314" s="25"/>
    </row>
    <row r="3315" spans="1:9" x14ac:dyDescent="0.4">
      <c r="A3315" s="21">
        <v>43127</v>
      </c>
      <c r="B3315" s="22">
        <v>12178</v>
      </c>
      <c r="C3315">
        <v>11776.126</v>
      </c>
      <c r="D3315" s="26">
        <v>11988.138966606519</v>
      </c>
      <c r="E3315">
        <v>13349.867289526443</v>
      </c>
      <c r="I3315" s="25"/>
    </row>
    <row r="3316" spans="1:9" x14ac:dyDescent="0.4">
      <c r="A3316" s="21">
        <v>43128</v>
      </c>
      <c r="B3316" s="22">
        <v>10853</v>
      </c>
      <c r="C3316">
        <v>10494.851000000001</v>
      </c>
      <c r="D3316" s="26">
        <v>11738.065046137697</v>
      </c>
      <c r="E3316">
        <v>13304.850359235914</v>
      </c>
      <c r="I3316" s="25"/>
    </row>
    <row r="3317" spans="1:9" x14ac:dyDescent="0.4">
      <c r="A3317" s="21">
        <v>43129</v>
      </c>
      <c r="B3317" s="22">
        <v>8843</v>
      </c>
      <c r="C3317">
        <v>8551.1810000000005</v>
      </c>
      <c r="D3317" s="26">
        <v>11615.101422246587</v>
      </c>
      <c r="E3317">
        <v>13371.10084288799</v>
      </c>
      <c r="I3317" s="25"/>
    </row>
    <row r="3318" spans="1:9" x14ac:dyDescent="0.4">
      <c r="A3318" s="21">
        <v>43130</v>
      </c>
      <c r="B3318" s="22">
        <v>12106</v>
      </c>
      <c r="C3318">
        <v>11706.502</v>
      </c>
      <c r="D3318" s="26">
        <v>11416.514030008982</v>
      </c>
      <c r="E3318">
        <v>13395.568509653534</v>
      </c>
      <c r="I3318" s="25"/>
    </row>
    <row r="3319" spans="1:9" x14ac:dyDescent="0.4">
      <c r="A3319" s="21">
        <v>43131</v>
      </c>
      <c r="B3319" s="22">
        <v>17175</v>
      </c>
      <c r="C3319">
        <v>16608.224999999999</v>
      </c>
      <c r="D3319" s="26">
        <v>11244.661162823457</v>
      </c>
      <c r="E3319">
        <v>13351.13249536791</v>
      </c>
      <c r="I3319" s="25"/>
    </row>
    <row r="3320" spans="1:9" x14ac:dyDescent="0.4">
      <c r="A3320" s="21">
        <v>43132</v>
      </c>
      <c r="B3320" s="22">
        <v>13969</v>
      </c>
      <c r="C3320">
        <v>13508.022999999999</v>
      </c>
      <c r="D3320" s="26">
        <v>12200.597179452319</v>
      </c>
      <c r="E3320">
        <v>13306.111268816643</v>
      </c>
      <c r="I3320" s="25"/>
    </row>
    <row r="3321" spans="1:9" x14ac:dyDescent="0.4">
      <c r="A3321" s="21">
        <v>43133</v>
      </c>
      <c r="B3321" s="22">
        <v>16736</v>
      </c>
      <c r="C3321">
        <v>16183.712</v>
      </c>
      <c r="D3321" s="26">
        <v>12824.307506185167</v>
      </c>
      <c r="E3321">
        <v>13372.368001049075</v>
      </c>
      <c r="I3321" s="25"/>
    </row>
    <row r="3322" spans="1:9" x14ac:dyDescent="0.4">
      <c r="A3322" s="21">
        <v>43134</v>
      </c>
      <c r="B3322" s="22">
        <v>17833</v>
      </c>
      <c r="C3322">
        <v>17244.510999999999</v>
      </c>
      <c r="D3322" s="26">
        <v>13206.007576517297</v>
      </c>
      <c r="E3322">
        <v>13396.837956500982</v>
      </c>
      <c r="I3322" s="25"/>
    </row>
    <row r="3323" spans="1:9" x14ac:dyDescent="0.4">
      <c r="A3323" s="21">
        <v>43135</v>
      </c>
      <c r="B3323" s="22">
        <v>15442</v>
      </c>
      <c r="C3323">
        <v>14932.413999999999</v>
      </c>
      <c r="D3323" s="26">
        <v>13882.637906304913</v>
      </c>
      <c r="E3323">
        <v>13352.39770120938</v>
      </c>
      <c r="I3323" s="25"/>
    </row>
    <row r="3324" spans="1:9" x14ac:dyDescent="0.4">
      <c r="A3324" s="21">
        <v>43136</v>
      </c>
      <c r="B3324" s="22">
        <v>11757</v>
      </c>
      <c r="C3324">
        <v>11369.019</v>
      </c>
      <c r="D3324" s="26">
        <v>14546.738510079389</v>
      </c>
      <c r="E3324">
        <v>13307.372178397374</v>
      </c>
      <c r="I3324" s="25"/>
    </row>
    <row r="3325" spans="1:9" x14ac:dyDescent="0.4">
      <c r="A3325" s="21">
        <v>43137</v>
      </c>
      <c r="B3325" s="22">
        <v>13352</v>
      </c>
      <c r="C3325">
        <v>12911.384</v>
      </c>
      <c r="D3325" s="26">
        <v>13835.651183145837</v>
      </c>
      <c r="E3325">
        <v>13373.635159210162</v>
      </c>
      <c r="I3325" s="25"/>
    </row>
    <row r="3326" spans="1:9" x14ac:dyDescent="0.4">
      <c r="A3326" s="21">
        <v>43138</v>
      </c>
      <c r="B3326" s="22">
        <v>13452</v>
      </c>
      <c r="C3326">
        <v>13008.083999999999</v>
      </c>
      <c r="D3326" s="26">
        <v>13641.207560038682</v>
      </c>
      <c r="E3326">
        <v>13398.107403348431</v>
      </c>
      <c r="I3326" s="25"/>
    </row>
    <row r="3327" spans="1:9" x14ac:dyDescent="0.4">
      <c r="A3327" s="21">
        <v>43139</v>
      </c>
      <c r="B3327" s="22">
        <v>11104</v>
      </c>
      <c r="C3327">
        <v>10737.567999999999</v>
      </c>
      <c r="D3327" s="26">
        <v>13945.994124918268</v>
      </c>
      <c r="E3327">
        <v>13353.66290705085</v>
      </c>
      <c r="I3327" s="25"/>
    </row>
    <row r="3328" spans="1:9" x14ac:dyDescent="0.4">
      <c r="A3328" s="21">
        <v>43140</v>
      </c>
      <c r="B3328" s="22">
        <v>13974</v>
      </c>
      <c r="C3328">
        <v>13512.858</v>
      </c>
      <c r="D3328" s="26">
        <v>13267.688759741277</v>
      </c>
      <c r="E3328">
        <v>13308.633087978104</v>
      </c>
      <c r="I3328" s="25"/>
    </row>
    <row r="3329" spans="1:9" x14ac:dyDescent="0.4">
      <c r="A3329" s="21">
        <v>43141</v>
      </c>
      <c r="B3329" s="22">
        <v>13707</v>
      </c>
      <c r="C3329">
        <v>13254.669</v>
      </c>
      <c r="D3329" s="26">
        <v>13273.660950820384</v>
      </c>
      <c r="E3329">
        <v>13374.902317371249</v>
      </c>
      <c r="I3329" s="25"/>
    </row>
    <row r="3330" spans="1:9" x14ac:dyDescent="0.4">
      <c r="A3330" s="21">
        <v>43142</v>
      </c>
      <c r="B3330" s="22">
        <v>12167</v>
      </c>
      <c r="C3330">
        <v>11765.489</v>
      </c>
      <c r="D3330" s="26">
        <v>13635.542561672326</v>
      </c>
      <c r="E3330">
        <v>13399.376850195878</v>
      </c>
      <c r="I3330" s="25"/>
    </row>
    <row r="3331" spans="1:9" x14ac:dyDescent="0.4">
      <c r="A3331" s="21">
        <v>43143</v>
      </c>
      <c r="B3331" s="22">
        <v>14849</v>
      </c>
      <c r="C3331">
        <v>14358.983</v>
      </c>
      <c r="D3331" s="26">
        <v>13230.272817797975</v>
      </c>
      <c r="E3331">
        <v>13354.928112892318</v>
      </c>
      <c r="I3331" s="25"/>
    </row>
    <row r="3332" spans="1:9" x14ac:dyDescent="0.4">
      <c r="A3332" s="21">
        <v>43144</v>
      </c>
      <c r="B3332" s="22">
        <v>13809</v>
      </c>
      <c r="C3332">
        <v>13353.303</v>
      </c>
      <c r="D3332" s="26">
        <v>13379.778173574899</v>
      </c>
      <c r="E3332">
        <v>13309.893997558835</v>
      </c>
      <c r="I3332" s="25"/>
    </row>
    <row r="3333" spans="1:9" x14ac:dyDescent="0.4">
      <c r="A3333" s="21">
        <v>43145</v>
      </c>
      <c r="B3333" s="22">
        <v>13900</v>
      </c>
      <c r="C3333">
        <v>13441.3</v>
      </c>
      <c r="D3333" s="26">
        <v>13716.10934163793</v>
      </c>
      <c r="E3333">
        <v>13376.169475532335</v>
      </c>
      <c r="I3333" s="25"/>
    </row>
    <row r="3334" spans="1:9" x14ac:dyDescent="0.4">
      <c r="A3334" s="21">
        <v>43146</v>
      </c>
      <c r="B3334" s="22">
        <v>10876</v>
      </c>
      <c r="C3334">
        <v>10517.092000000001</v>
      </c>
      <c r="D3334" s="26">
        <v>13618.370988301263</v>
      </c>
      <c r="E3334">
        <v>13400.646297043328</v>
      </c>
      <c r="I3334" s="25"/>
    </row>
    <row r="3335" spans="1:9" x14ac:dyDescent="0.4">
      <c r="A3335" s="21">
        <v>43147</v>
      </c>
      <c r="B3335" s="22">
        <v>13432</v>
      </c>
      <c r="C3335">
        <v>12988.743999999999</v>
      </c>
      <c r="D3335" s="26">
        <v>13046.146934784087</v>
      </c>
      <c r="E3335">
        <v>13356.193318733789</v>
      </c>
      <c r="I3335" s="25"/>
    </row>
    <row r="3336" spans="1:9" x14ac:dyDescent="0.4">
      <c r="A3336" s="21">
        <v>43148</v>
      </c>
      <c r="B3336" s="22">
        <v>13190</v>
      </c>
      <c r="C3336">
        <v>12754.73</v>
      </c>
      <c r="D3336" s="26">
        <v>13365.253201871974</v>
      </c>
      <c r="E3336">
        <v>13311.154907139564</v>
      </c>
      <c r="I3336" s="25"/>
    </row>
    <row r="3337" spans="1:9" x14ac:dyDescent="0.4">
      <c r="A3337" s="21">
        <v>43149</v>
      </c>
      <c r="B3337" s="22">
        <v>11764</v>
      </c>
      <c r="C3337">
        <v>11375.788</v>
      </c>
      <c r="D3337" s="26">
        <v>13172.242018575285</v>
      </c>
      <c r="E3337">
        <v>13377.43663369342</v>
      </c>
      <c r="I3337" s="25"/>
    </row>
    <row r="3338" spans="1:9" x14ac:dyDescent="0.4">
      <c r="A3338" s="21">
        <v>43150</v>
      </c>
      <c r="B3338" s="22">
        <v>10717</v>
      </c>
      <c r="C3338">
        <v>10363.339</v>
      </c>
      <c r="D3338" s="26">
        <v>12861.501214395705</v>
      </c>
      <c r="E3338">
        <v>13401.915743890775</v>
      </c>
      <c r="I3338" s="25"/>
    </row>
    <row r="3339" spans="1:9" x14ac:dyDescent="0.4">
      <c r="A3339" s="21">
        <v>43151</v>
      </c>
      <c r="B3339" s="22">
        <v>12705</v>
      </c>
      <c r="C3339">
        <v>12285.734999999999</v>
      </c>
      <c r="D3339" s="26">
        <v>12750.380565608855</v>
      </c>
      <c r="E3339">
        <v>13357.458524575257</v>
      </c>
      <c r="I3339" s="25"/>
    </row>
    <row r="3340" spans="1:9" x14ac:dyDescent="0.4">
      <c r="A3340" s="21">
        <v>43152</v>
      </c>
      <c r="B3340" s="22">
        <v>12974</v>
      </c>
      <c r="C3340">
        <v>12545.858</v>
      </c>
      <c r="D3340" s="26">
        <v>12569.063744474466</v>
      </c>
      <c r="E3340">
        <v>13312.415816720295</v>
      </c>
      <c r="I3340" s="25"/>
    </row>
    <row r="3341" spans="1:9" x14ac:dyDescent="0.4">
      <c r="A3341" s="21">
        <v>43153</v>
      </c>
      <c r="B3341" s="22">
        <v>10432</v>
      </c>
      <c r="C3341">
        <v>10087.744000000001</v>
      </c>
      <c r="D3341" s="26">
        <v>12543.889145124949</v>
      </c>
      <c r="E3341">
        <v>13378.703791854508</v>
      </c>
      <c r="I3341" s="25"/>
    </row>
    <row r="3342" spans="1:9" x14ac:dyDescent="0.4">
      <c r="A3342" s="21">
        <v>43154</v>
      </c>
      <c r="B3342" s="22">
        <v>12854</v>
      </c>
      <c r="C3342">
        <v>12429.817999999999</v>
      </c>
      <c r="D3342" s="26">
        <v>12461.284039010594</v>
      </c>
      <c r="E3342">
        <v>13403.185190738222</v>
      </c>
      <c r="I3342" s="25"/>
    </row>
    <row r="3343" spans="1:9" x14ac:dyDescent="0.4">
      <c r="A3343" s="21">
        <v>43155</v>
      </c>
      <c r="B3343" s="22">
        <v>12482</v>
      </c>
      <c r="C3343">
        <v>12070.093999999999</v>
      </c>
      <c r="D3343" s="26">
        <v>12360.250848945179</v>
      </c>
      <c r="E3343">
        <v>13358.723730416728</v>
      </c>
      <c r="I3343" s="25"/>
    </row>
    <row r="3344" spans="1:9" x14ac:dyDescent="0.4">
      <c r="A3344" s="21">
        <v>43156</v>
      </c>
      <c r="B3344" s="22">
        <v>11117</v>
      </c>
      <c r="C3344">
        <v>10750.138999999999</v>
      </c>
      <c r="D3344" s="26">
        <v>12255.832278255722</v>
      </c>
      <c r="E3344">
        <v>13313.676726301024</v>
      </c>
      <c r="I3344" s="25"/>
    </row>
    <row r="3345" spans="1:9" x14ac:dyDescent="0.4">
      <c r="A3345" s="21">
        <v>43157</v>
      </c>
      <c r="B3345" s="22">
        <v>10091</v>
      </c>
      <c r="C3345">
        <v>9757.9969999999994</v>
      </c>
      <c r="D3345" s="26">
        <v>12363.712422058838</v>
      </c>
      <c r="E3345">
        <v>13379.970950015593</v>
      </c>
      <c r="I3345" s="25"/>
    </row>
    <row r="3346" spans="1:9" x14ac:dyDescent="0.4">
      <c r="A3346" s="21">
        <v>43158</v>
      </c>
      <c r="B3346" s="22">
        <v>11827</v>
      </c>
      <c r="C3346">
        <v>11436.708999999999</v>
      </c>
      <c r="D3346" s="26">
        <v>11833.156137096172</v>
      </c>
      <c r="E3346">
        <v>13404.454637585672</v>
      </c>
      <c r="I3346" s="25"/>
    </row>
    <row r="3347" spans="1:9" x14ac:dyDescent="0.4">
      <c r="A3347" s="21">
        <v>43159</v>
      </c>
      <c r="B3347" s="22">
        <v>11858</v>
      </c>
      <c r="C3347">
        <v>11466.686</v>
      </c>
      <c r="D3347" s="26">
        <v>11696.503856957321</v>
      </c>
      <c r="E3347">
        <v>13359.988936258196</v>
      </c>
      <c r="I3347" s="25"/>
    </row>
    <row r="3348" spans="1:9" x14ac:dyDescent="0.4">
      <c r="A3348" s="21">
        <v>43160</v>
      </c>
      <c r="B3348" s="22">
        <v>9565</v>
      </c>
      <c r="C3348">
        <v>9249.3549999999996</v>
      </c>
      <c r="D3348" s="26">
        <v>11991.272916507081</v>
      </c>
      <c r="E3348">
        <v>13314.937635881755</v>
      </c>
      <c r="I3348" s="25"/>
    </row>
    <row r="3349" spans="1:9" x14ac:dyDescent="0.4">
      <c r="A3349" s="21">
        <v>43161</v>
      </c>
      <c r="B3349" s="22">
        <v>12007</v>
      </c>
      <c r="C3349">
        <v>11610.769</v>
      </c>
      <c r="D3349" s="26">
        <v>11471.324639504626</v>
      </c>
      <c r="E3349">
        <v>13381.238108176682</v>
      </c>
      <c r="I3349" s="25"/>
    </row>
    <row r="3350" spans="1:9" x14ac:dyDescent="0.4">
      <c r="A3350" s="21">
        <v>43162</v>
      </c>
      <c r="B3350" s="22">
        <v>12118</v>
      </c>
      <c r="C3350">
        <v>11718.106</v>
      </c>
      <c r="D3350" s="26">
        <v>11428.125570120274</v>
      </c>
      <c r="E3350">
        <v>13405.724084433119</v>
      </c>
      <c r="I3350" s="25"/>
    </row>
    <row r="3351" spans="1:9" x14ac:dyDescent="0.4">
      <c r="A3351" s="21">
        <v>43163</v>
      </c>
      <c r="B3351" s="22">
        <v>10704</v>
      </c>
      <c r="C3351">
        <v>10350.768</v>
      </c>
      <c r="D3351" s="26">
        <v>11767.916265826474</v>
      </c>
      <c r="E3351">
        <v>13361.254142099666</v>
      </c>
      <c r="I3351" s="25"/>
    </row>
    <row r="3352" spans="1:9" x14ac:dyDescent="0.4">
      <c r="A3352" s="21">
        <v>43164</v>
      </c>
      <c r="B3352" s="22">
        <v>9864</v>
      </c>
      <c r="C3352">
        <v>9538.4879999999994</v>
      </c>
      <c r="D3352" s="26">
        <v>11510.232996247451</v>
      </c>
      <c r="E3352">
        <v>13316.198545462486</v>
      </c>
      <c r="I3352" s="25"/>
    </row>
    <row r="3353" spans="1:9" x14ac:dyDescent="0.4">
      <c r="A3353" s="21">
        <v>43165</v>
      </c>
      <c r="B3353" s="22">
        <v>11694</v>
      </c>
      <c r="C3353">
        <v>11308.098</v>
      </c>
      <c r="D3353" s="26">
        <v>11118.241401748734</v>
      </c>
      <c r="E3353">
        <v>13382.505266337766</v>
      </c>
      <c r="I3353" s="25"/>
    </row>
    <row r="3354" spans="1:9" x14ac:dyDescent="0.4">
      <c r="A3354" s="21">
        <v>43166</v>
      </c>
      <c r="B3354" s="22">
        <v>12166</v>
      </c>
      <c r="C3354">
        <v>11764.521999999999</v>
      </c>
      <c r="D3354" s="26">
        <v>11408.935055361253</v>
      </c>
      <c r="E3354">
        <v>13406.993531280566</v>
      </c>
      <c r="I3354" s="25"/>
    </row>
    <row r="3355" spans="1:9" x14ac:dyDescent="0.4">
      <c r="A3355" s="21">
        <v>43167</v>
      </c>
      <c r="B3355" s="22">
        <v>9802</v>
      </c>
      <c r="C3355">
        <v>9478.5339999999997</v>
      </c>
      <c r="D3355" s="26">
        <v>11438.80915468817</v>
      </c>
      <c r="E3355">
        <v>13362.519347941135</v>
      </c>
      <c r="I3355" s="25"/>
    </row>
    <row r="3356" spans="1:9" x14ac:dyDescent="0.4">
      <c r="A3356" s="21">
        <v>43168</v>
      </c>
      <c r="B3356" s="22">
        <v>12218</v>
      </c>
      <c r="C3356">
        <v>11814.806</v>
      </c>
      <c r="D3356" s="26">
        <v>11079.616296715843</v>
      </c>
      <c r="E3356">
        <v>13317.459455043216</v>
      </c>
      <c r="I3356" s="25"/>
    </row>
    <row r="3357" spans="1:9" x14ac:dyDescent="0.4">
      <c r="A3357" s="21">
        <v>43169</v>
      </c>
      <c r="B3357" s="22">
        <v>12029</v>
      </c>
      <c r="C3357">
        <v>11632.043</v>
      </c>
      <c r="D3357" s="26">
        <v>11464.912680317235</v>
      </c>
      <c r="E3357">
        <v>13383.772424498855</v>
      </c>
      <c r="I3357" s="25"/>
    </row>
    <row r="3358" spans="1:9" x14ac:dyDescent="0.4">
      <c r="A3358" s="21">
        <v>43170</v>
      </c>
      <c r="B3358" s="22">
        <v>10685</v>
      </c>
      <c r="C3358">
        <v>10332.395</v>
      </c>
      <c r="D3358" s="26">
        <v>11429.407071851776</v>
      </c>
      <c r="E3358">
        <v>13408.262978128016</v>
      </c>
      <c r="I3358" s="25"/>
    </row>
    <row r="3359" spans="1:9" x14ac:dyDescent="0.4">
      <c r="A3359" s="21">
        <v>43171</v>
      </c>
      <c r="B3359" s="22">
        <v>9775</v>
      </c>
      <c r="C3359">
        <v>9452.4249999999993</v>
      </c>
      <c r="D3359" s="26">
        <v>11252.773773702205</v>
      </c>
      <c r="E3359">
        <v>13363.784553782603</v>
      </c>
      <c r="I3359" s="25"/>
    </row>
    <row r="3360" spans="1:9" x14ac:dyDescent="0.4">
      <c r="A3360" s="21">
        <v>43172</v>
      </c>
      <c r="B3360" s="22">
        <v>11486</v>
      </c>
      <c r="C3360">
        <v>11106.962</v>
      </c>
      <c r="D3360" s="26">
        <v>11200.475738774996</v>
      </c>
      <c r="E3360">
        <v>13318.720364623947</v>
      </c>
      <c r="I3360" s="25"/>
    </row>
    <row r="3361" spans="1:9" x14ac:dyDescent="0.4">
      <c r="A3361" s="21">
        <v>43173</v>
      </c>
      <c r="B3361" s="22">
        <v>11691</v>
      </c>
      <c r="C3361">
        <v>11305.197</v>
      </c>
      <c r="D3361" s="26">
        <v>11105.405252660597</v>
      </c>
      <c r="E3361">
        <v>13385.03958265994</v>
      </c>
      <c r="I3361" s="25"/>
    </row>
    <row r="3362" spans="1:9" x14ac:dyDescent="0.4">
      <c r="A3362" s="21">
        <v>43174</v>
      </c>
      <c r="B3362" s="22">
        <v>9207</v>
      </c>
      <c r="C3362">
        <v>8903.1689999999999</v>
      </c>
      <c r="D3362" s="26">
        <v>11134.750132514946</v>
      </c>
      <c r="E3362">
        <v>13409.532424975463</v>
      </c>
      <c r="I3362" s="25"/>
    </row>
    <row r="3363" spans="1:9" x14ac:dyDescent="0.4">
      <c r="A3363" s="21">
        <v>43175</v>
      </c>
      <c r="B3363" s="22">
        <v>11567</v>
      </c>
      <c r="C3363">
        <v>11185.288999999999</v>
      </c>
      <c r="D3363" s="26">
        <v>11030.60899193367</v>
      </c>
      <c r="E3363">
        <v>13365.049759624075</v>
      </c>
      <c r="I3363" s="25"/>
    </row>
    <row r="3364" spans="1:9" x14ac:dyDescent="0.4">
      <c r="A3364" s="21">
        <v>43176</v>
      </c>
      <c r="B3364" s="22">
        <v>11506</v>
      </c>
      <c r="C3364">
        <v>11126.302</v>
      </c>
      <c r="D3364" s="26">
        <v>10982.035241358137</v>
      </c>
      <c r="E3364">
        <v>13319.981274204676</v>
      </c>
      <c r="I3364" s="25"/>
    </row>
    <row r="3365" spans="1:9" x14ac:dyDescent="0.4">
      <c r="A3365" s="21">
        <v>43177</v>
      </c>
      <c r="B3365" s="22">
        <v>10325</v>
      </c>
      <c r="C3365">
        <v>9984.2749999999996</v>
      </c>
      <c r="D3365" s="26">
        <v>10966.888860757565</v>
      </c>
      <c r="E3365">
        <v>13386.306740821026</v>
      </c>
      <c r="I3365" s="25"/>
    </row>
    <row r="3366" spans="1:9" x14ac:dyDescent="0.4">
      <c r="A3366" s="21">
        <v>43178</v>
      </c>
      <c r="B3366" s="22">
        <v>9474</v>
      </c>
      <c r="C3366">
        <v>9161.3580000000002</v>
      </c>
      <c r="D3366" s="26">
        <v>11107.41095985997</v>
      </c>
      <c r="E3366">
        <v>13410.801871822912</v>
      </c>
      <c r="I3366" s="25"/>
    </row>
    <row r="3367" spans="1:9" x14ac:dyDescent="0.4">
      <c r="A3367" s="21">
        <v>43179</v>
      </c>
      <c r="B3367" s="22">
        <v>10615</v>
      </c>
      <c r="C3367">
        <v>10264.705</v>
      </c>
      <c r="D3367" s="26">
        <v>10709.607036525031</v>
      </c>
      <c r="E3367">
        <v>13366.314965465543</v>
      </c>
      <c r="I3367" s="25"/>
    </row>
    <row r="3368" spans="1:9" x14ac:dyDescent="0.4">
      <c r="A3368" s="21">
        <v>43180</v>
      </c>
      <c r="B3368" s="22">
        <v>12086</v>
      </c>
      <c r="C3368">
        <v>11687.162</v>
      </c>
      <c r="D3368" s="26">
        <v>10581.686483448702</v>
      </c>
      <c r="E3368">
        <v>13321.242183785407</v>
      </c>
      <c r="I3368" s="25"/>
    </row>
    <row r="3369" spans="1:9" x14ac:dyDescent="0.4">
      <c r="A3369" s="21">
        <v>43181</v>
      </c>
      <c r="B3369" s="22">
        <v>9906</v>
      </c>
      <c r="C3369">
        <v>9579.101999999999</v>
      </c>
      <c r="D3369" s="26">
        <v>11055.910616009383</v>
      </c>
      <c r="E3369">
        <v>13387.573898982113</v>
      </c>
      <c r="I3369" s="25"/>
    </row>
    <row r="3370" spans="1:9" x14ac:dyDescent="0.4">
      <c r="A3370" s="21">
        <v>43182</v>
      </c>
      <c r="B3370" s="22">
        <v>12044</v>
      </c>
      <c r="C3370">
        <v>11646.547999999999</v>
      </c>
      <c r="D3370" s="26">
        <v>10757.560435626139</v>
      </c>
      <c r="E3370">
        <v>13412.07131867036</v>
      </c>
      <c r="I3370" s="25"/>
    </row>
    <row r="3371" spans="1:9" x14ac:dyDescent="0.4">
      <c r="A3371" s="21">
        <v>43183</v>
      </c>
      <c r="B3371" s="22">
        <v>13868</v>
      </c>
      <c r="C3371">
        <v>13410.356</v>
      </c>
      <c r="D3371" s="26">
        <v>10873.436213431603</v>
      </c>
      <c r="E3371">
        <v>13367.580171307012</v>
      </c>
      <c r="I3371" s="25"/>
    </row>
    <row r="3372" spans="1:9" x14ac:dyDescent="0.4">
      <c r="A3372" s="21">
        <v>43184</v>
      </c>
      <c r="B3372" s="22">
        <v>11251</v>
      </c>
      <c r="C3372">
        <v>10879.717000000001</v>
      </c>
      <c r="D3372" s="26">
        <v>11561.584944528617</v>
      </c>
      <c r="E3372">
        <v>13322.503093366136</v>
      </c>
      <c r="I3372" s="25"/>
    </row>
    <row r="3373" spans="1:9" x14ac:dyDescent="0.4">
      <c r="A3373" s="21">
        <v>43185</v>
      </c>
      <c r="B3373" s="22">
        <v>8777</v>
      </c>
      <c r="C3373">
        <v>8487.3590000000004</v>
      </c>
      <c r="D3373" s="26">
        <v>11428.386141174204</v>
      </c>
      <c r="E3373">
        <v>13388.8410571432</v>
      </c>
      <c r="I3373" s="25"/>
    </row>
    <row r="3374" spans="1:9" x14ac:dyDescent="0.4">
      <c r="A3374" s="21">
        <v>43186</v>
      </c>
      <c r="B3374" s="22">
        <v>13139</v>
      </c>
      <c r="C3374">
        <v>12705.413</v>
      </c>
      <c r="D3374" s="26">
        <v>10926.477295682877</v>
      </c>
      <c r="E3374">
        <v>13413.340765517809</v>
      </c>
      <c r="I3374" s="25"/>
    </row>
    <row r="3375" spans="1:9" x14ac:dyDescent="0.4">
      <c r="A3375" s="21">
        <v>43187</v>
      </c>
      <c r="B3375" s="22">
        <v>14506</v>
      </c>
      <c r="C3375">
        <v>14027.302</v>
      </c>
      <c r="D3375" s="26">
        <v>11439.973644957932</v>
      </c>
      <c r="E3375">
        <v>13368.845377148482</v>
      </c>
      <c r="I3375" s="25"/>
    </row>
    <row r="3376" spans="1:9" x14ac:dyDescent="0.4">
      <c r="A3376" s="21">
        <v>43188</v>
      </c>
      <c r="B3376" s="22">
        <v>12202</v>
      </c>
      <c r="C3376">
        <v>11799.333999999999</v>
      </c>
      <c r="D3376" s="26">
        <v>11816.854832093639</v>
      </c>
      <c r="E3376">
        <v>13323.764002946866</v>
      </c>
      <c r="I3376" s="25"/>
    </row>
    <row r="3377" spans="1:9" x14ac:dyDescent="0.4">
      <c r="A3377" s="21">
        <v>43189</v>
      </c>
      <c r="B3377" s="22">
        <v>12558</v>
      </c>
      <c r="C3377">
        <v>12143.585999999999</v>
      </c>
      <c r="D3377" s="26">
        <v>11874.527782423102</v>
      </c>
      <c r="E3377">
        <v>13390.108215304286</v>
      </c>
      <c r="I3377" s="25"/>
    </row>
    <row r="3378" spans="1:9" x14ac:dyDescent="0.4">
      <c r="A3378" s="21">
        <v>43190</v>
      </c>
      <c r="B3378" s="22">
        <v>13073</v>
      </c>
      <c r="C3378">
        <v>12641.591</v>
      </c>
      <c r="D3378" s="26">
        <v>12159.386775928988</v>
      </c>
      <c r="E3378">
        <v>13414.610212365256</v>
      </c>
      <c r="I3378" s="25"/>
    </row>
    <row r="3379" spans="1:9" x14ac:dyDescent="0.4">
      <c r="A3379" s="21">
        <v>43191</v>
      </c>
      <c r="B3379" s="22">
        <v>14118</v>
      </c>
      <c r="C3379">
        <v>13652.106</v>
      </c>
      <c r="D3379" s="26">
        <v>12144.902132756732</v>
      </c>
      <c r="E3379">
        <v>13370.11058298995</v>
      </c>
      <c r="I3379" s="25"/>
    </row>
    <row r="3380" spans="1:9" x14ac:dyDescent="0.4">
      <c r="A3380" s="21">
        <v>43192</v>
      </c>
      <c r="B3380" s="22">
        <v>8719</v>
      </c>
      <c r="C3380">
        <v>8431.2729999999992</v>
      </c>
      <c r="D3380" s="26">
        <v>12464.520504125619</v>
      </c>
      <c r="E3380">
        <v>13325.024912527597</v>
      </c>
      <c r="I3380" s="25"/>
    </row>
    <row r="3381" spans="1:9" x14ac:dyDescent="0.4">
      <c r="A3381" s="21">
        <v>43193</v>
      </c>
      <c r="B3381" s="22">
        <v>11892</v>
      </c>
      <c r="C3381">
        <v>11499.564</v>
      </c>
      <c r="D3381" s="26">
        <v>12030.904654170321</v>
      </c>
      <c r="E3381">
        <v>13391.375373465373</v>
      </c>
      <c r="I3381" s="25"/>
    </row>
    <row r="3382" spans="1:9" x14ac:dyDescent="0.4">
      <c r="A3382" s="21">
        <v>43194</v>
      </c>
      <c r="B3382" s="22">
        <v>14447</v>
      </c>
      <c r="C3382">
        <v>13970.249</v>
      </c>
      <c r="D3382" s="26">
        <v>11863.278487086012</v>
      </c>
      <c r="E3382">
        <v>13415.879659212706</v>
      </c>
      <c r="I3382" s="25"/>
    </row>
    <row r="3383" spans="1:9" x14ac:dyDescent="0.4">
      <c r="A3383" s="21">
        <v>43195</v>
      </c>
      <c r="B3383" s="22">
        <v>10575</v>
      </c>
      <c r="C3383">
        <v>10226.025</v>
      </c>
      <c r="D3383" s="26">
        <v>12201.202016651248</v>
      </c>
      <c r="E3383">
        <v>13371.375788831421</v>
      </c>
      <c r="I3383" s="25"/>
    </row>
    <row r="3384" spans="1:9" x14ac:dyDescent="0.4">
      <c r="A3384" s="21">
        <v>43196</v>
      </c>
      <c r="B3384" s="22">
        <v>10529</v>
      </c>
      <c r="C3384">
        <v>10181.543</v>
      </c>
      <c r="D3384" s="26">
        <v>12164.610737570327</v>
      </c>
      <c r="E3384">
        <v>13326.285822108326</v>
      </c>
      <c r="I3384" s="25"/>
    </row>
    <row r="3385" spans="1:9" x14ac:dyDescent="0.4">
      <c r="A3385" s="21">
        <v>43197</v>
      </c>
      <c r="B3385" s="22">
        <v>11665</v>
      </c>
      <c r="C3385">
        <v>11280.055</v>
      </c>
      <c r="D3385" s="26">
        <v>11791.504434567791</v>
      </c>
      <c r="E3385">
        <v>13392.642531626459</v>
      </c>
      <c r="I3385" s="25"/>
    </row>
    <row r="3386" spans="1:9" x14ac:dyDescent="0.4">
      <c r="A3386" s="21">
        <v>43198</v>
      </c>
      <c r="B3386" s="22">
        <v>13248</v>
      </c>
      <c r="C3386">
        <v>12810.815999999999</v>
      </c>
      <c r="D3386" s="26">
        <v>11636.340557012341</v>
      </c>
      <c r="E3386">
        <v>13417.149106060155</v>
      </c>
      <c r="I3386" s="25"/>
    </row>
    <row r="3387" spans="1:9" x14ac:dyDescent="0.4">
      <c r="A3387" s="21">
        <v>43199</v>
      </c>
      <c r="B3387" s="22">
        <v>13380</v>
      </c>
      <c r="C3387">
        <v>12938.46</v>
      </c>
      <c r="D3387" s="26">
        <v>12124.789526678984</v>
      </c>
      <c r="E3387">
        <v>13372.640994672889</v>
      </c>
      <c r="I3387" s="25"/>
    </row>
    <row r="3388" spans="1:9" x14ac:dyDescent="0.4">
      <c r="A3388" s="21">
        <v>43200</v>
      </c>
      <c r="B3388" s="22">
        <v>13956</v>
      </c>
      <c r="C3388">
        <v>13495.451999999999</v>
      </c>
      <c r="D3388" s="26">
        <v>12238.979661701782</v>
      </c>
      <c r="E3388">
        <v>13327.546731689055</v>
      </c>
      <c r="I3388" s="25"/>
    </row>
    <row r="3389" spans="1:9" x14ac:dyDescent="0.4">
      <c r="A3389" s="21">
        <v>43201</v>
      </c>
      <c r="B3389" s="22">
        <v>14955</v>
      </c>
      <c r="C3389">
        <v>14461.484999999999</v>
      </c>
      <c r="D3389" s="26">
        <v>12399.894061827379</v>
      </c>
      <c r="E3389">
        <v>13393.909689787546</v>
      </c>
      <c r="I3389" s="25"/>
    </row>
    <row r="3390" spans="1:9" x14ac:dyDescent="0.4">
      <c r="A3390" s="21">
        <v>43202</v>
      </c>
      <c r="B3390" s="22">
        <v>12965</v>
      </c>
      <c r="C3390">
        <v>12537.154999999999</v>
      </c>
      <c r="D3390" s="26">
        <v>13052.898284636003</v>
      </c>
      <c r="E3390">
        <v>13418.418552907602</v>
      </c>
      <c r="I3390" s="25"/>
    </row>
    <row r="3391" spans="1:9" x14ac:dyDescent="0.4">
      <c r="A3391" s="21">
        <v>43203</v>
      </c>
      <c r="B3391" s="22">
        <v>11166</v>
      </c>
      <c r="C3391">
        <v>10797.521999999999</v>
      </c>
      <c r="D3391" s="26">
        <v>12950.050072441607</v>
      </c>
      <c r="E3391">
        <v>13373.906200514361</v>
      </c>
      <c r="I3391" s="25"/>
    </row>
    <row r="3392" spans="1:9" x14ac:dyDescent="0.4">
      <c r="A3392" s="21">
        <v>43204</v>
      </c>
      <c r="B3392" s="22">
        <v>12606</v>
      </c>
      <c r="C3392">
        <v>12190.002</v>
      </c>
      <c r="D3392" s="26">
        <v>12551.712807845979</v>
      </c>
      <c r="E3392">
        <v>13328.807641269786</v>
      </c>
      <c r="I3392" s="25"/>
    </row>
    <row r="3393" spans="1:9" x14ac:dyDescent="0.4">
      <c r="A3393" s="21">
        <v>43205</v>
      </c>
      <c r="B3393" s="22">
        <v>13391</v>
      </c>
      <c r="C3393">
        <v>12949.097</v>
      </c>
      <c r="D3393" s="26">
        <v>12757.139026524887</v>
      </c>
      <c r="E3393">
        <v>13395.176847948631</v>
      </c>
      <c r="I3393" s="25"/>
    </row>
    <row r="3394" spans="1:9" x14ac:dyDescent="0.4">
      <c r="A3394" s="21">
        <v>43206</v>
      </c>
      <c r="B3394" s="22">
        <v>12378</v>
      </c>
      <c r="C3394">
        <v>11969.526</v>
      </c>
      <c r="D3394" s="26">
        <v>12748.898999905297</v>
      </c>
      <c r="E3394">
        <v>13419.687999755051</v>
      </c>
      <c r="I3394" s="25"/>
    </row>
    <row r="3395" spans="1:9" x14ac:dyDescent="0.4">
      <c r="A3395" s="21">
        <v>43207</v>
      </c>
      <c r="B3395" s="22">
        <v>13580</v>
      </c>
      <c r="C3395">
        <v>13131.859999999999</v>
      </c>
      <c r="D3395" s="26">
        <v>12605.37027398453</v>
      </c>
      <c r="E3395">
        <v>13375.171406355828</v>
      </c>
      <c r="I3395" s="25"/>
    </row>
    <row r="3396" spans="1:9" x14ac:dyDescent="0.4">
      <c r="A3396" s="21">
        <v>43208</v>
      </c>
      <c r="B3396" s="22">
        <v>12685</v>
      </c>
      <c r="C3396">
        <v>12266.395</v>
      </c>
      <c r="D3396" s="26">
        <v>12971.587781659384</v>
      </c>
      <c r="E3396">
        <v>13330.068550850516</v>
      </c>
      <c r="I3396" s="25"/>
    </row>
    <row r="3397" spans="1:9" x14ac:dyDescent="0.4">
      <c r="A3397" s="21">
        <v>43209</v>
      </c>
      <c r="B3397" s="22">
        <v>12285</v>
      </c>
      <c r="C3397">
        <v>11879.594999999999</v>
      </c>
      <c r="D3397" s="26">
        <v>12799.257291653283</v>
      </c>
      <c r="E3397">
        <v>13396.444006109718</v>
      </c>
      <c r="I3397" s="25"/>
    </row>
    <row r="3398" spans="1:9" x14ac:dyDescent="0.4">
      <c r="A3398" s="21">
        <v>43210</v>
      </c>
      <c r="B3398" s="22">
        <v>16696</v>
      </c>
      <c r="C3398">
        <v>16145.031999999999</v>
      </c>
      <c r="D3398" s="26">
        <v>12650.840302080347</v>
      </c>
      <c r="E3398">
        <v>13420.957446602499</v>
      </c>
      <c r="I3398" s="25"/>
    </row>
    <row r="3399" spans="1:9" x14ac:dyDescent="0.4">
      <c r="A3399" s="21">
        <v>43211</v>
      </c>
      <c r="B3399" s="22">
        <v>17639</v>
      </c>
      <c r="C3399">
        <v>17056.913</v>
      </c>
      <c r="D3399" s="26">
        <v>13506.156198094222</v>
      </c>
      <c r="E3399">
        <v>13376.436612197298</v>
      </c>
      <c r="I3399" s="25"/>
    </row>
    <row r="3400" spans="1:9" x14ac:dyDescent="0.4">
      <c r="A3400" s="21">
        <v>43212</v>
      </c>
      <c r="B3400" s="22">
        <v>14850</v>
      </c>
      <c r="C3400">
        <v>14359.949999999999</v>
      </c>
      <c r="D3400" s="26">
        <v>14035.915013279076</v>
      </c>
      <c r="E3400">
        <v>13331.329460431247</v>
      </c>
      <c r="I3400" s="25"/>
    </row>
    <row r="3401" spans="1:9" x14ac:dyDescent="0.4">
      <c r="A3401" s="21">
        <v>43213</v>
      </c>
      <c r="B3401" s="22">
        <v>12555</v>
      </c>
      <c r="C3401">
        <v>12140.684999999999</v>
      </c>
      <c r="D3401" s="26">
        <v>14163.413121608617</v>
      </c>
      <c r="E3401">
        <v>13397.711164270804</v>
      </c>
      <c r="I3401" s="25"/>
    </row>
    <row r="3402" spans="1:9" x14ac:dyDescent="0.4">
      <c r="A3402" s="21">
        <v>43214</v>
      </c>
      <c r="B3402" s="22">
        <v>15654</v>
      </c>
      <c r="C3402">
        <v>15137.418</v>
      </c>
      <c r="D3402" s="26">
        <v>14106.687209515992</v>
      </c>
      <c r="E3402">
        <v>13422.226893449946</v>
      </c>
      <c r="I3402" s="25"/>
    </row>
    <row r="3403" spans="1:9" x14ac:dyDescent="0.4">
      <c r="A3403" s="21">
        <v>43215</v>
      </c>
      <c r="B3403" s="22">
        <v>11027</v>
      </c>
      <c r="C3403">
        <v>10663.109</v>
      </c>
      <c r="D3403" s="26">
        <v>14168.481806571339</v>
      </c>
      <c r="E3403">
        <v>13377.701818038768</v>
      </c>
      <c r="I3403" s="25"/>
    </row>
    <row r="3404" spans="1:9" x14ac:dyDescent="0.4">
      <c r="A3404" s="21">
        <v>43216</v>
      </c>
      <c r="B3404" s="22">
        <v>10031</v>
      </c>
      <c r="C3404">
        <v>9699.976999999999</v>
      </c>
      <c r="D3404" s="26">
        <v>13620.711317275656</v>
      </c>
      <c r="E3404">
        <v>13332.590370011976</v>
      </c>
      <c r="I3404" s="25"/>
    </row>
    <row r="3405" spans="1:9" x14ac:dyDescent="0.4">
      <c r="A3405" s="21">
        <v>43217</v>
      </c>
      <c r="B3405" s="22">
        <v>12657</v>
      </c>
      <c r="C3405">
        <v>12239.319</v>
      </c>
      <c r="D3405" s="26">
        <v>13270.685703356223</v>
      </c>
      <c r="E3405">
        <v>13398.978322431889</v>
      </c>
      <c r="I3405" s="25"/>
    </row>
    <row r="3406" spans="1:9" x14ac:dyDescent="0.4">
      <c r="A3406" s="21">
        <v>43218</v>
      </c>
      <c r="B3406" s="22">
        <v>12545</v>
      </c>
      <c r="C3406">
        <v>12131.014999999999</v>
      </c>
      <c r="D3406" s="26">
        <v>12936.135809644091</v>
      </c>
      <c r="E3406">
        <v>13423.496340297395</v>
      </c>
      <c r="I3406" s="25"/>
    </row>
    <row r="3407" spans="1:9" x14ac:dyDescent="0.4">
      <c r="A3407" s="21">
        <v>43219</v>
      </c>
      <c r="B3407" s="22">
        <v>13266</v>
      </c>
      <c r="C3407">
        <v>12828.222</v>
      </c>
      <c r="D3407" s="26">
        <v>12829.227828474746</v>
      </c>
      <c r="E3407">
        <v>13378.967023880236</v>
      </c>
      <c r="I3407" s="25"/>
    </row>
    <row r="3408" spans="1:9" x14ac:dyDescent="0.4">
      <c r="A3408" s="21">
        <v>43220</v>
      </c>
      <c r="B3408" s="22">
        <v>11028</v>
      </c>
      <c r="C3408">
        <v>10664.075999999999</v>
      </c>
      <c r="D3408" s="26">
        <v>13172.832991379591</v>
      </c>
      <c r="E3408">
        <v>13333.851279592707</v>
      </c>
      <c r="I3408" s="25"/>
    </row>
    <row r="3409" spans="1:9" x14ac:dyDescent="0.4">
      <c r="A3409" s="21">
        <v>43221</v>
      </c>
      <c r="B3409" s="22">
        <v>13396</v>
      </c>
      <c r="C3409">
        <v>12953.931999999999</v>
      </c>
      <c r="D3409" s="26">
        <v>12598.596011354159</v>
      </c>
      <c r="E3409">
        <v>13400.245480592977</v>
      </c>
      <c r="I3409" s="25"/>
    </row>
    <row r="3410" spans="1:9" x14ac:dyDescent="0.4">
      <c r="A3410" s="21">
        <v>43222</v>
      </c>
      <c r="B3410" s="22">
        <v>13940</v>
      </c>
      <c r="C3410">
        <v>13479.98</v>
      </c>
      <c r="D3410" s="26">
        <v>12696.613129137068</v>
      </c>
      <c r="E3410">
        <v>13424.765787144843</v>
      </c>
      <c r="I3410" s="25"/>
    </row>
    <row r="3411" spans="1:9" x14ac:dyDescent="0.4">
      <c r="A3411" s="21">
        <v>43223</v>
      </c>
      <c r="B3411" s="22">
        <v>14409</v>
      </c>
      <c r="C3411">
        <v>13933.502999999999</v>
      </c>
      <c r="D3411" s="26">
        <v>13134.355004707641</v>
      </c>
      <c r="E3411">
        <v>13380.232229721707</v>
      </c>
      <c r="I3411" s="25"/>
    </row>
    <row r="3412" spans="1:9" x14ac:dyDescent="0.4">
      <c r="A3412" s="21">
        <v>43224</v>
      </c>
      <c r="B3412" s="22">
        <v>20612</v>
      </c>
      <c r="C3412">
        <v>19931.804</v>
      </c>
      <c r="D3412" s="26">
        <v>13148.522012378424</v>
      </c>
      <c r="E3412">
        <v>13335.112189173436</v>
      </c>
      <c r="I3412" s="25"/>
    </row>
    <row r="3413" spans="1:9" x14ac:dyDescent="0.4">
      <c r="A3413" s="21">
        <v>43225</v>
      </c>
      <c r="B3413" s="22">
        <v>19688</v>
      </c>
      <c r="C3413">
        <v>19038.295999999998</v>
      </c>
      <c r="D3413" s="26">
        <v>14332.011313283017</v>
      </c>
      <c r="E3413">
        <v>13401.512638754062</v>
      </c>
      <c r="I3413" s="25"/>
    </row>
    <row r="3414" spans="1:9" x14ac:dyDescent="0.4">
      <c r="A3414" s="21">
        <v>43226</v>
      </c>
      <c r="B3414" s="22">
        <v>16242</v>
      </c>
      <c r="C3414">
        <v>15706.013999999999</v>
      </c>
      <c r="D3414" s="26">
        <v>15479.60669464342</v>
      </c>
      <c r="E3414">
        <v>13426.035233992292</v>
      </c>
      <c r="I3414" s="25"/>
    </row>
    <row r="3415" spans="1:9" x14ac:dyDescent="0.4">
      <c r="A3415" s="21">
        <v>43227</v>
      </c>
      <c r="B3415" s="22">
        <v>15349</v>
      </c>
      <c r="C3415">
        <v>14842.483</v>
      </c>
      <c r="D3415" s="26">
        <v>15468.411351853611</v>
      </c>
      <c r="E3415">
        <v>13381.497435563175</v>
      </c>
      <c r="I3415" s="25"/>
    </row>
    <row r="3416" spans="1:9" x14ac:dyDescent="0.4">
      <c r="A3416" s="21">
        <v>43228</v>
      </c>
      <c r="B3416" s="22">
        <v>12693</v>
      </c>
      <c r="C3416">
        <v>12274.130999999999</v>
      </c>
      <c r="D3416" s="26">
        <v>15382.139633609737</v>
      </c>
      <c r="E3416">
        <v>13336.373098754166</v>
      </c>
      <c r="I3416" s="25"/>
    </row>
    <row r="3417" spans="1:9" x14ac:dyDescent="0.4">
      <c r="A3417" s="21">
        <v>43229</v>
      </c>
      <c r="B3417" s="22">
        <v>14957</v>
      </c>
      <c r="C3417">
        <v>14463.419</v>
      </c>
      <c r="D3417" s="26">
        <v>15154.153670989446</v>
      </c>
      <c r="E3417">
        <v>13402.779796915151</v>
      </c>
      <c r="I3417" s="25"/>
    </row>
    <row r="3418" spans="1:9" x14ac:dyDescent="0.4">
      <c r="A3418" s="21">
        <v>43230</v>
      </c>
      <c r="B3418" s="22">
        <v>11797</v>
      </c>
      <c r="C3418">
        <v>11407.699000000001</v>
      </c>
      <c r="D3418" s="26">
        <v>14979.469125550526</v>
      </c>
      <c r="E3418">
        <v>13427.304680839739</v>
      </c>
      <c r="I3418" s="25"/>
    </row>
    <row r="3419" spans="1:9" x14ac:dyDescent="0.4">
      <c r="A3419" s="21">
        <v>43231</v>
      </c>
      <c r="B3419" s="22">
        <v>14877</v>
      </c>
      <c r="C3419">
        <v>14386.058999999999</v>
      </c>
      <c r="D3419" s="26">
        <v>14365.399861689504</v>
      </c>
      <c r="E3419">
        <v>13382.762641404644</v>
      </c>
      <c r="I3419" s="25"/>
    </row>
    <row r="3420" spans="1:9" x14ac:dyDescent="0.4">
      <c r="A3420" s="21">
        <v>43232</v>
      </c>
      <c r="B3420" s="22">
        <v>19261</v>
      </c>
      <c r="C3420">
        <v>18625.386999999999</v>
      </c>
      <c r="D3420" s="26">
        <v>14684.586076910426</v>
      </c>
      <c r="E3420">
        <v>13337.634008334897</v>
      </c>
      <c r="I3420" s="25"/>
    </row>
    <row r="3421" spans="1:9" x14ac:dyDescent="0.4">
      <c r="A3421" s="21">
        <v>43233</v>
      </c>
      <c r="B3421" s="22">
        <v>11766</v>
      </c>
      <c r="C3421">
        <v>11377.722</v>
      </c>
      <c r="D3421" s="26">
        <v>15238.401527843582</v>
      </c>
      <c r="E3421">
        <v>13404.046955076235</v>
      </c>
      <c r="I3421" s="25"/>
    </row>
    <row r="3422" spans="1:9" x14ac:dyDescent="0.4">
      <c r="A3422" s="21">
        <v>43234</v>
      </c>
      <c r="B3422" s="22">
        <v>12242</v>
      </c>
      <c r="C3422">
        <v>11838.013999999999</v>
      </c>
      <c r="D3422" s="26">
        <v>14627.801448781394</v>
      </c>
      <c r="E3422">
        <v>13428.574127687187</v>
      </c>
      <c r="I3422" s="25"/>
    </row>
    <row r="3423" spans="1:9" x14ac:dyDescent="0.4">
      <c r="A3423" s="21">
        <v>43235</v>
      </c>
      <c r="B3423" s="22">
        <v>17269</v>
      </c>
      <c r="C3423">
        <v>16699.123</v>
      </c>
      <c r="D3423" s="26">
        <v>14525.532621262188</v>
      </c>
      <c r="E3423">
        <v>13384.027847246114</v>
      </c>
      <c r="I3423" s="25"/>
    </row>
    <row r="3424" spans="1:9" x14ac:dyDescent="0.4">
      <c r="A3424" s="21">
        <v>43236</v>
      </c>
      <c r="B3424" s="22">
        <v>15947</v>
      </c>
      <c r="C3424">
        <v>15420.749</v>
      </c>
      <c r="D3424" s="26">
        <v>14677.885445300899</v>
      </c>
      <c r="E3424">
        <v>13338.894917915626</v>
      </c>
      <c r="I3424" s="25"/>
    </row>
    <row r="3425" spans="1:9" x14ac:dyDescent="0.4">
      <c r="A3425" s="21">
        <v>43237</v>
      </c>
      <c r="B3425" s="22">
        <v>11738</v>
      </c>
      <c r="C3425">
        <v>11350.645999999999</v>
      </c>
      <c r="D3425" s="26">
        <v>14851.181534206995</v>
      </c>
      <c r="E3425">
        <v>13405.314113237324</v>
      </c>
      <c r="I3425" s="25"/>
    </row>
    <row r="3426" spans="1:9" x14ac:dyDescent="0.4">
      <c r="A3426" s="21">
        <v>43238</v>
      </c>
      <c r="B3426" s="22">
        <v>17499</v>
      </c>
      <c r="C3426">
        <v>16921.532999999999</v>
      </c>
      <c r="D3426" s="26">
        <v>14704.489574117291</v>
      </c>
      <c r="E3426">
        <v>13429.843574534636</v>
      </c>
      <c r="I3426" s="25"/>
    </row>
    <row r="3427" spans="1:9" x14ac:dyDescent="0.4">
      <c r="A3427" s="21">
        <v>43239</v>
      </c>
      <c r="B3427" s="22">
        <v>18875</v>
      </c>
      <c r="C3427">
        <v>18252.125</v>
      </c>
      <c r="D3427" s="26">
        <v>14841.233139267535</v>
      </c>
      <c r="E3427">
        <v>13385.293053087584</v>
      </c>
      <c r="I3427" s="25"/>
    </row>
    <row r="3428" spans="1:9" x14ac:dyDescent="0.4">
      <c r="A3428" s="21">
        <v>43240</v>
      </c>
      <c r="B3428" s="22">
        <v>17989</v>
      </c>
      <c r="C3428">
        <v>17395.363000000001</v>
      </c>
      <c r="D3428" s="26">
        <v>15397.25513336806</v>
      </c>
      <c r="E3428">
        <v>13340.155827496357</v>
      </c>
      <c r="I3428" s="25"/>
    </row>
    <row r="3429" spans="1:9" x14ac:dyDescent="0.4">
      <c r="A3429" s="21">
        <v>43241</v>
      </c>
      <c r="B3429" s="22">
        <v>15337</v>
      </c>
      <c r="C3429">
        <v>14830.878999999999</v>
      </c>
      <c r="D3429" s="26">
        <v>16304.983612762782</v>
      </c>
      <c r="E3429">
        <v>13406.581271398409</v>
      </c>
      <c r="I3429" s="25"/>
    </row>
    <row r="3430" spans="1:9" x14ac:dyDescent="0.4">
      <c r="A3430" s="21">
        <v>43242</v>
      </c>
      <c r="B3430" s="22">
        <v>12639</v>
      </c>
      <c r="C3430">
        <v>12221.913</v>
      </c>
      <c r="D3430" s="26">
        <v>15826.433216488729</v>
      </c>
      <c r="E3430">
        <v>13431.113021382083</v>
      </c>
      <c r="I3430" s="25"/>
    </row>
    <row r="3431" spans="1:9" x14ac:dyDescent="0.4">
      <c r="A3431" s="21">
        <v>43243</v>
      </c>
      <c r="B3431" s="22">
        <v>14842</v>
      </c>
      <c r="C3431">
        <v>14352.214</v>
      </c>
      <c r="D3431" s="26">
        <v>15190.239267667501</v>
      </c>
      <c r="E3431">
        <v>13386.558258929053</v>
      </c>
      <c r="I3431" s="25"/>
    </row>
    <row r="3432" spans="1:9" x14ac:dyDescent="0.4">
      <c r="A3432" s="21">
        <v>43244</v>
      </c>
      <c r="B3432" s="22">
        <v>13910</v>
      </c>
      <c r="C3432">
        <v>13450.97</v>
      </c>
      <c r="D3432" s="26">
        <v>15550.847438134379</v>
      </c>
      <c r="E3432">
        <v>13341.416737077087</v>
      </c>
      <c r="I3432" s="25"/>
    </row>
    <row r="3433" spans="1:9" x14ac:dyDescent="0.4">
      <c r="A3433" s="21">
        <v>43245</v>
      </c>
      <c r="B3433" s="22">
        <v>16043</v>
      </c>
      <c r="C3433">
        <v>15513.581</v>
      </c>
      <c r="D3433" s="26">
        <v>14949.264578433827</v>
      </c>
      <c r="E3433">
        <v>13407.848429559495</v>
      </c>
      <c r="I3433" s="25"/>
    </row>
    <row r="3434" spans="1:9" x14ac:dyDescent="0.4">
      <c r="A3434" s="21">
        <v>43246</v>
      </c>
      <c r="B3434" s="22">
        <v>14523</v>
      </c>
      <c r="C3434">
        <v>14043.741</v>
      </c>
      <c r="D3434" s="26">
        <v>15048.774768689736</v>
      </c>
      <c r="E3434">
        <v>13432.382468229533</v>
      </c>
      <c r="I3434" s="25"/>
    </row>
    <row r="3435" spans="1:9" x14ac:dyDescent="0.4">
      <c r="A3435" s="21">
        <v>43247</v>
      </c>
      <c r="B3435" s="22">
        <v>15430</v>
      </c>
      <c r="C3435">
        <v>14920.81</v>
      </c>
      <c r="D3435" s="26">
        <v>15357.793983260506</v>
      </c>
      <c r="E3435">
        <v>13387.823464770521</v>
      </c>
      <c r="I3435" s="25"/>
    </row>
    <row r="3436" spans="1:9" x14ac:dyDescent="0.4">
      <c r="A3436" s="21">
        <v>43248</v>
      </c>
      <c r="B3436" s="22">
        <v>15192</v>
      </c>
      <c r="C3436">
        <v>14690.663999999999</v>
      </c>
      <c r="D3436" s="26">
        <v>15070.282326946402</v>
      </c>
      <c r="E3436">
        <v>13342.677646657816</v>
      </c>
      <c r="I3436" s="25"/>
    </row>
    <row r="3437" spans="1:9" x14ac:dyDescent="0.4">
      <c r="A3437" s="21">
        <v>43249</v>
      </c>
      <c r="B3437" s="22">
        <v>19540</v>
      </c>
      <c r="C3437">
        <v>18895.18</v>
      </c>
      <c r="D3437" s="26">
        <v>14989.646954348387</v>
      </c>
      <c r="E3437">
        <v>13409.115587720582</v>
      </c>
      <c r="I3437" s="25"/>
    </row>
    <row r="3438" spans="1:9" x14ac:dyDescent="0.4">
      <c r="A3438" s="21">
        <v>43250</v>
      </c>
      <c r="B3438" s="22">
        <v>19655</v>
      </c>
      <c r="C3438">
        <v>19006.384999999998</v>
      </c>
      <c r="D3438" s="26">
        <v>16152.370453054273</v>
      </c>
      <c r="E3438">
        <v>13433.65191507698</v>
      </c>
      <c r="I3438" s="25"/>
    </row>
    <row r="3439" spans="1:9" x14ac:dyDescent="0.4">
      <c r="A3439" s="21">
        <v>43251</v>
      </c>
      <c r="B3439" s="22">
        <v>14849</v>
      </c>
      <c r="C3439">
        <v>14358.983</v>
      </c>
      <c r="D3439" s="26">
        <v>16396.501892659238</v>
      </c>
      <c r="E3439">
        <v>13389.088670611991</v>
      </c>
      <c r="I3439" s="25"/>
    </row>
    <row r="3440" spans="1:9" x14ac:dyDescent="0.4">
      <c r="A3440" s="21">
        <v>43252</v>
      </c>
      <c r="B3440" s="22">
        <v>13726</v>
      </c>
      <c r="C3440">
        <v>13273.041999999999</v>
      </c>
      <c r="D3440" s="26">
        <v>16100.418409281947</v>
      </c>
      <c r="E3440">
        <v>13343.938556238549</v>
      </c>
      <c r="I3440" s="25"/>
    </row>
    <row r="3441" spans="1:9" x14ac:dyDescent="0.4">
      <c r="A3441" s="21">
        <v>43253</v>
      </c>
      <c r="B3441" s="22">
        <v>12528</v>
      </c>
      <c r="C3441">
        <v>12114.575999999999</v>
      </c>
      <c r="D3441" s="26">
        <v>16119.97603116951</v>
      </c>
      <c r="E3441">
        <v>13410.382745881669</v>
      </c>
      <c r="I3441" s="25"/>
    </row>
    <row r="3442" spans="1:9" x14ac:dyDescent="0.4">
      <c r="A3442" s="21">
        <v>43254</v>
      </c>
      <c r="B3442" s="22">
        <v>13337</v>
      </c>
      <c r="C3442">
        <v>12896.878999999999</v>
      </c>
      <c r="D3442" s="26">
        <v>15170.100239358677</v>
      </c>
      <c r="E3442">
        <v>13434.921361924429</v>
      </c>
      <c r="I3442" s="25"/>
    </row>
    <row r="3443" spans="1:9" x14ac:dyDescent="0.4">
      <c r="A3443" s="21">
        <v>43255</v>
      </c>
      <c r="B3443" s="22">
        <v>12952</v>
      </c>
      <c r="C3443">
        <v>12524.583999999999</v>
      </c>
      <c r="D3443" s="26">
        <v>14819.786793783611</v>
      </c>
      <c r="E3443">
        <v>13390.353876453461</v>
      </c>
      <c r="I3443" s="25"/>
    </row>
    <row r="3444" spans="1:9" x14ac:dyDescent="0.4">
      <c r="A3444" s="21">
        <v>43256</v>
      </c>
      <c r="B3444" s="22">
        <v>16914</v>
      </c>
      <c r="C3444">
        <v>16355.838</v>
      </c>
      <c r="D3444" s="26">
        <v>14874.163082629109</v>
      </c>
      <c r="E3444">
        <v>13345.199465819278</v>
      </c>
      <c r="I3444" s="25"/>
    </row>
    <row r="3445" spans="1:9" x14ac:dyDescent="0.4">
      <c r="A3445" s="21">
        <v>43257</v>
      </c>
      <c r="B3445" s="22">
        <v>16772</v>
      </c>
      <c r="C3445">
        <v>16218.523999999999</v>
      </c>
      <c r="D3445" s="26">
        <v>14869.375968344084</v>
      </c>
      <c r="E3445">
        <v>13411.649904042755</v>
      </c>
      <c r="I3445" s="25"/>
    </row>
    <row r="3446" spans="1:9" x14ac:dyDescent="0.4">
      <c r="A3446" s="21">
        <v>43258</v>
      </c>
      <c r="B3446" s="22">
        <v>9337</v>
      </c>
      <c r="C3446">
        <v>9028.878999999999</v>
      </c>
      <c r="D3446" s="26">
        <v>15123.685841281209</v>
      </c>
      <c r="E3446">
        <v>13436.190808771877</v>
      </c>
      <c r="I3446" s="25"/>
    </row>
    <row r="3447" spans="1:9" x14ac:dyDescent="0.4">
      <c r="A3447" s="21">
        <v>43259</v>
      </c>
      <c r="B3447" s="22">
        <v>13005</v>
      </c>
      <c r="C3447">
        <v>12575.834999999999</v>
      </c>
      <c r="D3447" s="26">
        <v>14586.537490396218</v>
      </c>
      <c r="E3447">
        <v>13391.61908229493</v>
      </c>
      <c r="I3447" s="25"/>
    </row>
    <row r="3448" spans="1:9" x14ac:dyDescent="0.4">
      <c r="A3448" s="21">
        <v>43260</v>
      </c>
      <c r="B3448" s="22">
        <v>14871</v>
      </c>
      <c r="C3448">
        <v>14380.257</v>
      </c>
      <c r="D3448" s="26">
        <v>14011.162175330224</v>
      </c>
      <c r="E3448">
        <v>13346.460375400009</v>
      </c>
      <c r="I3448" s="25"/>
    </row>
    <row r="3449" spans="1:9" x14ac:dyDescent="0.4">
      <c r="A3449" s="21">
        <v>43261</v>
      </c>
      <c r="B3449" s="22">
        <v>12053</v>
      </c>
      <c r="C3449">
        <v>11655.251</v>
      </c>
      <c r="D3449" s="26">
        <v>13995.314489776856</v>
      </c>
      <c r="E3449">
        <v>13412.917062203842</v>
      </c>
      <c r="I3449" s="25"/>
    </row>
    <row r="3450" spans="1:9" x14ac:dyDescent="0.4">
      <c r="A3450" s="21">
        <v>43262</v>
      </c>
      <c r="B3450" s="22">
        <v>10098</v>
      </c>
      <c r="C3450">
        <v>9764.7659999999996</v>
      </c>
      <c r="D3450" s="26">
        <v>14127.026840202574</v>
      </c>
      <c r="E3450">
        <v>13437.460255619324</v>
      </c>
      <c r="I3450" s="25"/>
    </row>
    <row r="3451" spans="1:9" x14ac:dyDescent="0.4">
      <c r="A3451" s="21">
        <v>43263</v>
      </c>
      <c r="B3451" s="22">
        <v>14753</v>
      </c>
      <c r="C3451">
        <v>14266.151</v>
      </c>
      <c r="D3451" s="26">
        <v>13204.594145842986</v>
      </c>
      <c r="E3451">
        <v>13392.8842881364</v>
      </c>
      <c r="I3451" s="25"/>
    </row>
    <row r="3452" spans="1:9" x14ac:dyDescent="0.4">
      <c r="A3452" s="21">
        <v>43264</v>
      </c>
      <c r="B3452" s="22">
        <v>13548</v>
      </c>
      <c r="C3452">
        <v>13100.915999999999</v>
      </c>
      <c r="D3452" s="26">
        <v>13270.743117670436</v>
      </c>
      <c r="E3452">
        <v>13347.721284980738</v>
      </c>
      <c r="I3452" s="25"/>
    </row>
    <row r="3453" spans="1:9" x14ac:dyDescent="0.4">
      <c r="A3453" s="21">
        <v>43265</v>
      </c>
      <c r="B3453" s="22">
        <v>9872</v>
      </c>
      <c r="C3453">
        <v>9546.2240000000002</v>
      </c>
      <c r="D3453" s="26">
        <v>13721.009724995922</v>
      </c>
      <c r="E3453">
        <v>13414.184220364927</v>
      </c>
      <c r="I3453" s="25"/>
    </row>
    <row r="3454" spans="1:9" x14ac:dyDescent="0.4">
      <c r="A3454" s="21">
        <v>43266</v>
      </c>
      <c r="B3454" s="22">
        <v>14882</v>
      </c>
      <c r="C3454">
        <v>14390.894</v>
      </c>
      <c r="D3454" s="26">
        <v>12909.655258990328</v>
      </c>
      <c r="E3454">
        <v>13438.729702466773</v>
      </c>
      <c r="I3454" s="25"/>
    </row>
    <row r="3455" spans="1:9" x14ac:dyDescent="0.4">
      <c r="A3455" s="21">
        <v>43267</v>
      </c>
      <c r="B3455" s="22">
        <v>16428</v>
      </c>
      <c r="C3455">
        <v>15885.876</v>
      </c>
      <c r="D3455" s="26">
        <v>13030.707315666743</v>
      </c>
      <c r="E3455">
        <v>13394.149493977869</v>
      </c>
      <c r="I3455" s="25"/>
    </row>
    <row r="3456" spans="1:9" x14ac:dyDescent="0.4">
      <c r="A3456" s="21">
        <v>43268</v>
      </c>
      <c r="B3456" s="22">
        <v>15684</v>
      </c>
      <c r="C3456">
        <v>15166.428</v>
      </c>
      <c r="D3456" s="26">
        <v>13934.60614726767</v>
      </c>
      <c r="E3456">
        <v>13348.982194561468</v>
      </c>
      <c r="I3456" s="25"/>
    </row>
    <row r="3457" spans="1:9" x14ac:dyDescent="0.4">
      <c r="A3457" s="21">
        <v>43269</v>
      </c>
      <c r="B3457" s="22">
        <v>13583</v>
      </c>
      <c r="C3457">
        <v>13134.761</v>
      </c>
      <c r="D3457" s="26">
        <v>14103.485986734189</v>
      </c>
      <c r="E3457">
        <v>13415.451378526015</v>
      </c>
      <c r="I3457" s="25"/>
    </row>
    <row r="3458" spans="1:9" x14ac:dyDescent="0.4">
      <c r="A3458" s="21">
        <v>43270</v>
      </c>
      <c r="B3458" s="22">
        <v>11169</v>
      </c>
      <c r="C3458">
        <v>10800.422999999999</v>
      </c>
      <c r="D3458" s="26">
        <v>13827.030080579891</v>
      </c>
      <c r="E3458">
        <v>13439.999149314221</v>
      </c>
      <c r="I3458" s="25"/>
    </row>
    <row r="3459" spans="1:9" x14ac:dyDescent="0.4">
      <c r="A3459" s="21">
        <v>43271</v>
      </c>
      <c r="B3459" s="22">
        <v>12919</v>
      </c>
      <c r="C3459">
        <v>12492.672999999999</v>
      </c>
      <c r="D3459" s="26">
        <v>13718.172605896703</v>
      </c>
      <c r="E3459">
        <v>13395.414699819339</v>
      </c>
      <c r="I3459" s="25"/>
    </row>
    <row r="3460" spans="1:9" x14ac:dyDescent="0.4">
      <c r="A3460" s="21">
        <v>43272</v>
      </c>
      <c r="B3460" s="22">
        <v>12124</v>
      </c>
      <c r="C3460">
        <v>11723.907999999999</v>
      </c>
      <c r="D3460" s="26">
        <v>13448.185971721909</v>
      </c>
      <c r="E3460">
        <v>13350.243104142199</v>
      </c>
      <c r="I3460" s="25"/>
    </row>
    <row r="3461" spans="1:9" x14ac:dyDescent="0.4">
      <c r="A3461" s="21">
        <v>43273</v>
      </c>
      <c r="B3461" s="22">
        <v>14012</v>
      </c>
      <c r="C3461">
        <v>13549.603999999999</v>
      </c>
      <c r="D3461" s="26">
        <v>13022.644355006119</v>
      </c>
      <c r="E3461">
        <v>13416.7185366871</v>
      </c>
      <c r="I3461" s="25"/>
    </row>
    <row r="3462" spans="1:9" x14ac:dyDescent="0.4">
      <c r="A3462" s="21">
        <v>43274</v>
      </c>
      <c r="B3462" s="22">
        <v>12551</v>
      </c>
      <c r="C3462">
        <v>12136.816999999999</v>
      </c>
      <c r="D3462" s="26">
        <v>13527.524513680091</v>
      </c>
      <c r="E3462">
        <v>13441.268596161668</v>
      </c>
      <c r="I3462" s="25"/>
    </row>
    <row r="3463" spans="1:9" x14ac:dyDescent="0.4">
      <c r="A3463" s="21">
        <v>43275</v>
      </c>
      <c r="B3463" s="22">
        <v>13634</v>
      </c>
      <c r="C3463">
        <v>13184.078</v>
      </c>
      <c r="D3463" s="26">
        <v>13223.397754401019</v>
      </c>
      <c r="E3463">
        <v>13396.679905660809</v>
      </c>
      <c r="I3463" s="25"/>
    </row>
    <row r="3464" spans="1:9" x14ac:dyDescent="0.4">
      <c r="A3464" s="21">
        <v>43276</v>
      </c>
      <c r="B3464" s="22">
        <v>11480</v>
      </c>
      <c r="C3464">
        <v>11101.16</v>
      </c>
      <c r="D3464" s="26">
        <v>13110.693248182966</v>
      </c>
      <c r="E3464">
        <v>13351.504013722928</v>
      </c>
      <c r="I3464" s="25"/>
    </row>
    <row r="3465" spans="1:9" x14ac:dyDescent="0.4">
      <c r="A3465" s="21">
        <v>43277</v>
      </c>
      <c r="B3465" s="22">
        <v>12936</v>
      </c>
      <c r="C3465">
        <v>12509.111999999999</v>
      </c>
      <c r="D3465" s="26">
        <v>13154.007842381878</v>
      </c>
      <c r="E3465">
        <v>13417.985694848188</v>
      </c>
      <c r="I3465" s="25"/>
    </row>
    <row r="3466" spans="1:9" x14ac:dyDescent="0.4">
      <c r="A3466" s="21">
        <v>43278</v>
      </c>
      <c r="B3466" s="22">
        <v>16435</v>
      </c>
      <c r="C3466">
        <v>15892.644999999999</v>
      </c>
      <c r="D3466" s="26">
        <v>12994.639003286531</v>
      </c>
      <c r="E3466">
        <v>13442.538043009119</v>
      </c>
      <c r="I3466" s="25"/>
    </row>
    <row r="3467" spans="1:9" x14ac:dyDescent="0.4">
      <c r="A3467" s="21">
        <v>43279</v>
      </c>
      <c r="B3467" s="22">
        <v>14555</v>
      </c>
      <c r="C3467">
        <v>14074.684999999999</v>
      </c>
      <c r="D3467" s="26">
        <v>13341.171372976707</v>
      </c>
      <c r="E3467">
        <v>13397.945111502277</v>
      </c>
      <c r="I3467" s="25"/>
    </row>
    <row r="3468" spans="1:9" x14ac:dyDescent="0.4">
      <c r="A3468" s="21">
        <v>43280</v>
      </c>
      <c r="B3468" s="22">
        <v>19593</v>
      </c>
      <c r="C3468">
        <v>18946.431</v>
      </c>
      <c r="D3468" s="26">
        <v>13884.479277344139</v>
      </c>
      <c r="E3468">
        <v>13352.764923303659</v>
      </c>
      <c r="I3468" s="25"/>
    </row>
    <row r="3469" spans="1:9" x14ac:dyDescent="0.4">
      <c r="A3469" s="21">
        <v>43281</v>
      </c>
      <c r="B3469" s="22">
        <v>17620</v>
      </c>
      <c r="C3469">
        <v>17038.54</v>
      </c>
      <c r="D3469" s="26">
        <v>14727.024114665945</v>
      </c>
      <c r="E3469">
        <v>13419.252853009273</v>
      </c>
      <c r="I3469" s="25"/>
    </row>
    <row r="3470" spans="1:9" x14ac:dyDescent="0.4">
      <c r="A3470" s="21">
        <v>43282</v>
      </c>
      <c r="B3470" s="22">
        <v>10530</v>
      </c>
      <c r="C3470">
        <v>10182.51</v>
      </c>
      <c r="D3470" s="26">
        <v>14924.710885015518</v>
      </c>
      <c r="E3470">
        <v>13443.807489856566</v>
      </c>
      <c r="I3470" s="25"/>
    </row>
    <row r="3471" spans="1:9" x14ac:dyDescent="0.4">
      <c r="A3471" s="21">
        <v>43283</v>
      </c>
      <c r="B3471" s="22">
        <v>10657</v>
      </c>
      <c r="C3471">
        <v>10305.319</v>
      </c>
      <c r="D3471" s="26">
        <v>14634.00651844095</v>
      </c>
      <c r="E3471">
        <v>13399.210317343746</v>
      </c>
      <c r="I3471" s="25"/>
    </row>
    <row r="3472" spans="1:9" x14ac:dyDescent="0.4">
      <c r="A3472" s="21">
        <v>43284</v>
      </c>
      <c r="B3472" s="22">
        <v>14625</v>
      </c>
      <c r="C3472">
        <v>14142.375</v>
      </c>
      <c r="D3472" s="26">
        <v>13870.346755159077</v>
      </c>
      <c r="E3472">
        <v>13354.025832884388</v>
      </c>
      <c r="I3472" s="25"/>
    </row>
    <row r="3473" spans="1:9" x14ac:dyDescent="0.4">
      <c r="A3473" s="21">
        <v>43285</v>
      </c>
      <c r="B3473" s="22">
        <v>13982</v>
      </c>
      <c r="C3473">
        <v>13520.593999999999</v>
      </c>
      <c r="D3473" s="26">
        <v>13646.958194430088</v>
      </c>
      <c r="E3473">
        <v>13420.52001117036</v>
      </c>
      <c r="I3473" s="25"/>
    </row>
    <row r="3474" spans="1:9" x14ac:dyDescent="0.4">
      <c r="A3474" s="21">
        <v>43286</v>
      </c>
      <c r="B3474" s="22">
        <v>10335</v>
      </c>
      <c r="C3474">
        <v>9993.9449999999997</v>
      </c>
      <c r="D3474" s="26">
        <v>14114.374564606858</v>
      </c>
      <c r="E3474">
        <v>13445.076936704016</v>
      </c>
      <c r="I3474" s="25"/>
    </row>
    <row r="3475" spans="1:9" x14ac:dyDescent="0.4">
      <c r="A3475" s="21">
        <v>43287</v>
      </c>
      <c r="B3475" s="22">
        <v>15351</v>
      </c>
      <c r="C3475">
        <v>14844.416999999999</v>
      </c>
      <c r="D3475" s="26">
        <v>13450.24501142569</v>
      </c>
      <c r="E3475">
        <v>13400.475523185216</v>
      </c>
      <c r="I3475" s="25"/>
    </row>
    <row r="3476" spans="1:9" x14ac:dyDescent="0.4">
      <c r="A3476" s="21">
        <v>43288</v>
      </c>
      <c r="B3476" s="22">
        <v>15041</v>
      </c>
      <c r="C3476">
        <v>14544.646999999999</v>
      </c>
      <c r="D3476" s="26">
        <v>13413.334444250006</v>
      </c>
      <c r="E3476">
        <v>13355.286742465119</v>
      </c>
      <c r="I3476" s="25"/>
    </row>
    <row r="3477" spans="1:9" x14ac:dyDescent="0.4">
      <c r="A3477" s="21">
        <v>43289</v>
      </c>
      <c r="B3477" s="22">
        <v>13618</v>
      </c>
      <c r="C3477">
        <v>13168.606</v>
      </c>
      <c r="D3477" s="26">
        <v>14030.326396538476</v>
      </c>
      <c r="E3477">
        <v>13421.787169331446</v>
      </c>
      <c r="I3477" s="25"/>
    </row>
    <row r="3478" spans="1:9" x14ac:dyDescent="0.4">
      <c r="A3478" s="21">
        <v>43290</v>
      </c>
      <c r="B3478" s="22">
        <v>12374</v>
      </c>
      <c r="C3478">
        <v>11965.657999999999</v>
      </c>
      <c r="D3478" s="26">
        <v>13992.719736604287</v>
      </c>
      <c r="E3478">
        <v>13446.346383551463</v>
      </c>
      <c r="I3478" s="25"/>
    </row>
    <row r="3479" spans="1:9" x14ac:dyDescent="0.4">
      <c r="A3479" s="21">
        <v>43291</v>
      </c>
      <c r="B3479" s="22">
        <v>15062</v>
      </c>
      <c r="C3479">
        <v>14564.954</v>
      </c>
      <c r="D3479" s="26">
        <v>13381.250884291638</v>
      </c>
      <c r="E3479">
        <v>13401.740729026684</v>
      </c>
      <c r="I3479" s="25"/>
    </row>
    <row r="3480" spans="1:9" x14ac:dyDescent="0.4">
      <c r="A3480" s="21">
        <v>43292</v>
      </c>
      <c r="B3480" s="22">
        <v>15490</v>
      </c>
      <c r="C3480">
        <v>14978.83</v>
      </c>
      <c r="D3480" s="26">
        <v>13977.345491167473</v>
      </c>
      <c r="E3480">
        <v>13356.547652045849</v>
      </c>
      <c r="I3480" s="25"/>
    </row>
    <row r="3481" spans="1:9" x14ac:dyDescent="0.4">
      <c r="A3481" s="21">
        <v>43293</v>
      </c>
      <c r="B3481" s="22">
        <v>12396</v>
      </c>
      <c r="C3481">
        <v>11986.931999999999</v>
      </c>
      <c r="D3481" s="26">
        <v>14235.435487404779</v>
      </c>
      <c r="E3481">
        <v>13423.054327492531</v>
      </c>
      <c r="I3481" s="25"/>
    </row>
    <row r="3482" spans="1:9" x14ac:dyDescent="0.4">
      <c r="A3482" s="21">
        <v>43294</v>
      </c>
      <c r="B3482" s="22">
        <v>15533</v>
      </c>
      <c r="C3482">
        <v>15020.411</v>
      </c>
      <c r="D3482" s="26">
        <v>13628.499733812745</v>
      </c>
      <c r="E3482">
        <v>13447.615830398912</v>
      </c>
      <c r="I3482" s="25"/>
    </row>
    <row r="3483" spans="1:9" x14ac:dyDescent="0.4">
      <c r="A3483" s="21">
        <v>43295</v>
      </c>
      <c r="B3483" s="22">
        <v>15880</v>
      </c>
      <c r="C3483">
        <v>15355.96</v>
      </c>
      <c r="D3483" s="26">
        <v>14264.315887070548</v>
      </c>
      <c r="E3483">
        <v>13403.005934868155</v>
      </c>
      <c r="I3483" s="25"/>
    </row>
    <row r="3484" spans="1:9" x14ac:dyDescent="0.4">
      <c r="A3484" s="21">
        <v>43296</v>
      </c>
      <c r="B3484" s="22">
        <v>13852</v>
      </c>
      <c r="C3484">
        <v>13394.884</v>
      </c>
      <c r="D3484" s="26">
        <v>14491.210543461228</v>
      </c>
      <c r="E3484">
        <v>13357.808561626578</v>
      </c>
      <c r="I3484" s="25"/>
    </row>
    <row r="3485" spans="1:9" x14ac:dyDescent="0.4">
      <c r="A3485" s="21">
        <v>43297</v>
      </c>
      <c r="B3485" s="22">
        <v>12335</v>
      </c>
      <c r="C3485">
        <v>11927.945</v>
      </c>
      <c r="D3485" s="26">
        <v>14121.977085647151</v>
      </c>
      <c r="E3485">
        <v>13424.32148565362</v>
      </c>
      <c r="I3485" s="25"/>
    </row>
    <row r="3486" spans="1:9" x14ac:dyDescent="0.4">
      <c r="A3486" s="21">
        <v>43298</v>
      </c>
      <c r="B3486" s="22">
        <v>14947</v>
      </c>
      <c r="C3486">
        <v>14453.749</v>
      </c>
      <c r="D3486" s="26">
        <v>14150.635860920571</v>
      </c>
      <c r="E3486">
        <v>13448.88527724636</v>
      </c>
      <c r="I3486" s="25"/>
    </row>
    <row r="3487" spans="1:9" x14ac:dyDescent="0.4">
      <c r="A3487" s="21">
        <v>43299</v>
      </c>
      <c r="B3487" s="22">
        <v>15803</v>
      </c>
      <c r="C3487">
        <v>15281.501</v>
      </c>
      <c r="D3487" s="26">
        <v>14214.227871703359</v>
      </c>
      <c r="E3487">
        <v>13404.271140709623</v>
      </c>
      <c r="I3487" s="25"/>
    </row>
    <row r="3488" spans="1:9" x14ac:dyDescent="0.4">
      <c r="A3488" s="21">
        <v>43300</v>
      </c>
      <c r="B3488" s="22">
        <v>12924</v>
      </c>
      <c r="C3488">
        <v>12497.508</v>
      </c>
      <c r="D3488" s="26">
        <v>14188.579081315194</v>
      </c>
      <c r="E3488">
        <v>13359.069471207309</v>
      </c>
      <c r="I3488" s="25"/>
    </row>
    <row r="3489" spans="1:9" x14ac:dyDescent="0.4">
      <c r="A3489" s="21">
        <v>43301</v>
      </c>
      <c r="B3489" s="22">
        <v>16254</v>
      </c>
      <c r="C3489">
        <v>15717.618</v>
      </c>
      <c r="D3489" s="26">
        <v>14342.491819079503</v>
      </c>
      <c r="E3489">
        <v>13425.588643814704</v>
      </c>
      <c r="I3489" s="25"/>
    </row>
    <row r="3490" spans="1:9" x14ac:dyDescent="0.4">
      <c r="A3490" s="21">
        <v>43302</v>
      </c>
      <c r="B3490" s="22">
        <v>16055</v>
      </c>
      <c r="C3490">
        <v>15525.184999999999</v>
      </c>
      <c r="D3490" s="26">
        <v>14596.458839361047</v>
      </c>
      <c r="E3490">
        <v>13450.154724093807</v>
      </c>
      <c r="I3490" s="25"/>
    </row>
    <row r="3491" spans="1:9" x14ac:dyDescent="0.4">
      <c r="A3491" s="21">
        <v>43303</v>
      </c>
      <c r="B3491" s="22">
        <v>14160</v>
      </c>
      <c r="C3491">
        <v>13692.72</v>
      </c>
      <c r="D3491" s="26">
        <v>14502.075316332928</v>
      </c>
      <c r="E3491">
        <v>13405.536346551095</v>
      </c>
      <c r="I3491" s="25"/>
    </row>
    <row r="3492" spans="1:9" x14ac:dyDescent="0.4">
      <c r="A3492" s="21">
        <v>43304</v>
      </c>
      <c r="B3492" s="22">
        <v>12840</v>
      </c>
      <c r="C3492">
        <v>12416.279999999999</v>
      </c>
      <c r="D3492" s="26">
        <v>14863.357091164489</v>
      </c>
      <c r="E3492">
        <v>13360.330380788038</v>
      </c>
      <c r="I3492" s="25"/>
    </row>
    <row r="3493" spans="1:9" x14ac:dyDescent="0.4">
      <c r="A3493" s="21">
        <v>43305</v>
      </c>
      <c r="B3493" s="22">
        <v>15372</v>
      </c>
      <c r="C3493">
        <v>14864.724</v>
      </c>
      <c r="D3493" s="26">
        <v>14472.109646906927</v>
      </c>
      <c r="E3493">
        <v>13426.855801975793</v>
      </c>
      <c r="I3493" s="25"/>
    </row>
    <row r="3494" spans="1:9" x14ac:dyDescent="0.4">
      <c r="A3494" s="21">
        <v>43306</v>
      </c>
      <c r="B3494" s="22">
        <v>15624</v>
      </c>
      <c r="C3494">
        <v>15108.407999999999</v>
      </c>
      <c r="D3494" s="26">
        <v>14267.545660857391</v>
      </c>
      <c r="E3494">
        <v>13451.424170941256</v>
      </c>
      <c r="I3494" s="25"/>
    </row>
    <row r="3495" spans="1:9" x14ac:dyDescent="0.4">
      <c r="A3495" s="21">
        <v>43307</v>
      </c>
      <c r="B3495" s="22">
        <v>12400</v>
      </c>
      <c r="C3495">
        <v>11990.8</v>
      </c>
      <c r="D3495" s="26">
        <v>14881.95756256248</v>
      </c>
      <c r="E3495">
        <v>13406.801552392562</v>
      </c>
      <c r="I3495" s="25"/>
    </row>
    <row r="3496" spans="1:9" x14ac:dyDescent="0.4">
      <c r="A3496" s="21">
        <v>43308</v>
      </c>
      <c r="B3496" s="22">
        <v>15744</v>
      </c>
      <c r="C3496">
        <v>15224.448</v>
      </c>
      <c r="D3496" s="26">
        <v>14456.832452464696</v>
      </c>
      <c r="E3496">
        <v>13361.591290368768</v>
      </c>
      <c r="I3496" s="25"/>
    </row>
    <row r="3497" spans="1:9" x14ac:dyDescent="0.4">
      <c r="A3497" s="21">
        <v>43309</v>
      </c>
      <c r="B3497" s="22">
        <v>15404</v>
      </c>
      <c r="C3497">
        <v>14895.668</v>
      </c>
      <c r="D3497" s="26">
        <v>14320.422178253901</v>
      </c>
      <c r="E3497">
        <v>13428.122960136878</v>
      </c>
      <c r="I3497" s="25"/>
    </row>
    <row r="3498" spans="1:9" x14ac:dyDescent="0.4">
      <c r="A3498" s="21">
        <v>43310</v>
      </c>
      <c r="B3498" s="22">
        <v>13640</v>
      </c>
      <c r="C3498">
        <v>13189.88</v>
      </c>
      <c r="D3498" s="26">
        <v>14835.855735502179</v>
      </c>
      <c r="E3498">
        <v>13452.693617788704</v>
      </c>
      <c r="I3498" s="25"/>
    </row>
    <row r="3499" spans="1:9" x14ac:dyDescent="0.4">
      <c r="A3499" s="21">
        <v>43311</v>
      </c>
      <c r="B3499" s="22">
        <v>12369</v>
      </c>
      <c r="C3499">
        <v>11960.823</v>
      </c>
      <c r="D3499" s="26">
        <v>14672.284610380724</v>
      </c>
      <c r="E3499">
        <v>13408.066758234032</v>
      </c>
      <c r="I3499" s="25"/>
    </row>
    <row r="3500" spans="1:9" x14ac:dyDescent="0.4">
      <c r="A3500" s="21">
        <v>43312</v>
      </c>
      <c r="B3500" s="22">
        <v>14936</v>
      </c>
      <c r="C3500">
        <v>14443.111999999999</v>
      </c>
      <c r="D3500" s="26">
        <v>13958.76823718706</v>
      </c>
      <c r="E3500">
        <v>13362.852199949499</v>
      </c>
      <c r="I3500" s="25"/>
    </row>
    <row r="3501" spans="1:9" x14ac:dyDescent="0.4">
      <c r="A3501" s="21">
        <v>43313</v>
      </c>
      <c r="B3501" s="22">
        <v>15339</v>
      </c>
      <c r="C3501">
        <v>14832.813</v>
      </c>
      <c r="D3501" s="26">
        <v>14416.641780732689</v>
      </c>
      <c r="E3501">
        <v>13429.390118297964</v>
      </c>
      <c r="I3501" s="25"/>
    </row>
    <row r="3502" spans="1:9" x14ac:dyDescent="0.4">
      <c r="A3502" s="21">
        <v>43314</v>
      </c>
      <c r="B3502" s="22">
        <v>12583</v>
      </c>
      <c r="C3502">
        <v>12167.761</v>
      </c>
      <c r="D3502" s="26">
        <v>14580.859338481678</v>
      </c>
      <c r="E3502">
        <v>13453.963064636153</v>
      </c>
      <c r="I3502" s="25"/>
    </row>
    <row r="3503" spans="1:9" x14ac:dyDescent="0.4">
      <c r="A3503" s="21">
        <v>43315</v>
      </c>
      <c r="B3503" s="22">
        <v>15663</v>
      </c>
      <c r="C3503">
        <v>15146.120999999999</v>
      </c>
      <c r="D3503" s="26">
        <v>13962.685016532854</v>
      </c>
      <c r="E3503">
        <v>13409.331964075502</v>
      </c>
      <c r="I3503" s="25"/>
    </row>
    <row r="3504" spans="1:9" x14ac:dyDescent="0.4">
      <c r="A3504" s="21">
        <v>43316</v>
      </c>
      <c r="B3504" s="22">
        <v>15332</v>
      </c>
      <c r="C3504">
        <v>14826.044</v>
      </c>
      <c r="D3504" s="26">
        <v>14539.394566774492</v>
      </c>
      <c r="E3504">
        <v>13364.113109530228</v>
      </c>
      <c r="I3504" s="25"/>
    </row>
    <row r="3505" spans="1:9" x14ac:dyDescent="0.4">
      <c r="A3505" s="21">
        <v>43317</v>
      </c>
      <c r="B3505" s="22">
        <v>13576</v>
      </c>
      <c r="C3505">
        <v>13127.992</v>
      </c>
      <c r="D3505" s="26">
        <v>14641.07034124848</v>
      </c>
      <c r="E3505">
        <v>13430.657276459051</v>
      </c>
      <c r="I3505" s="25"/>
    </row>
    <row r="3506" spans="1:9" x14ac:dyDescent="0.4">
      <c r="A3506" s="21">
        <v>43318</v>
      </c>
      <c r="B3506" s="22">
        <v>12160</v>
      </c>
      <c r="C3506">
        <v>11758.72</v>
      </c>
      <c r="D3506" s="26">
        <v>14221.362213042035</v>
      </c>
      <c r="E3506">
        <v>13455.2325114836</v>
      </c>
      <c r="I3506" s="25"/>
    </row>
    <row r="3507" spans="1:9" x14ac:dyDescent="0.4">
      <c r="A3507" s="21">
        <v>43319</v>
      </c>
      <c r="B3507" s="22">
        <v>14061</v>
      </c>
      <c r="C3507">
        <v>13596.986999999999</v>
      </c>
      <c r="D3507" s="26">
        <v>14166.689758512795</v>
      </c>
      <c r="E3507">
        <v>13410.59716991697</v>
      </c>
      <c r="I3507" s="25"/>
    </row>
    <row r="3508" spans="1:9" x14ac:dyDescent="0.4">
      <c r="A3508" s="21">
        <v>43320</v>
      </c>
      <c r="B3508" s="22">
        <v>14451</v>
      </c>
      <c r="C3508">
        <v>13974.117</v>
      </c>
      <c r="D3508" s="26">
        <v>14098.342569140539</v>
      </c>
      <c r="E3508">
        <v>13365.374019110959</v>
      </c>
      <c r="I3508" s="25"/>
    </row>
    <row r="3509" spans="1:9" x14ac:dyDescent="0.4">
      <c r="A3509" s="21">
        <v>43321</v>
      </c>
      <c r="B3509" s="22">
        <v>11937</v>
      </c>
      <c r="C3509">
        <v>11543.079</v>
      </c>
      <c r="D3509" s="26">
        <v>13899.775094102692</v>
      </c>
      <c r="E3509">
        <v>13431.924434620138</v>
      </c>
      <c r="I3509" s="25"/>
    </row>
    <row r="3510" spans="1:9" x14ac:dyDescent="0.4">
      <c r="A3510" s="21">
        <v>43322</v>
      </c>
      <c r="B3510" s="22">
        <v>15542</v>
      </c>
      <c r="C3510">
        <v>15029.114</v>
      </c>
      <c r="D3510" s="26">
        <v>13882.222090488362</v>
      </c>
      <c r="E3510">
        <v>13456.50195833105</v>
      </c>
      <c r="I3510" s="25"/>
    </row>
    <row r="3511" spans="1:9" x14ac:dyDescent="0.4">
      <c r="A3511" s="21">
        <v>43323</v>
      </c>
      <c r="B3511" s="22">
        <v>15781</v>
      </c>
      <c r="C3511">
        <v>15260.226999999999</v>
      </c>
      <c r="D3511" s="26">
        <v>14107.023464333612</v>
      </c>
      <c r="E3511">
        <v>13411.862375758441</v>
      </c>
      <c r="I3511" s="25"/>
    </row>
    <row r="3512" spans="1:9" x14ac:dyDescent="0.4">
      <c r="A3512" s="21">
        <v>43324</v>
      </c>
      <c r="B3512" s="22">
        <v>14261</v>
      </c>
      <c r="C3512">
        <v>13790.386999999999</v>
      </c>
      <c r="D3512" s="26">
        <v>14085.75488196046</v>
      </c>
      <c r="E3512">
        <v>13366.634928691688</v>
      </c>
      <c r="I3512" s="25"/>
    </row>
    <row r="3513" spans="1:9" x14ac:dyDescent="0.4">
      <c r="A3513" s="21">
        <v>43325</v>
      </c>
      <c r="B3513" s="22">
        <v>12546</v>
      </c>
      <c r="C3513">
        <v>12131.982</v>
      </c>
      <c r="D3513" s="26">
        <v>14480.016813906879</v>
      </c>
      <c r="E3513">
        <v>13433.191592781222</v>
      </c>
      <c r="I3513" s="25"/>
    </row>
    <row r="3514" spans="1:9" x14ac:dyDescent="0.4">
      <c r="A3514" s="21">
        <v>43326</v>
      </c>
      <c r="B3514" s="22">
        <v>14395</v>
      </c>
      <c r="C3514">
        <v>13919.965</v>
      </c>
      <c r="D3514" s="26">
        <v>14120.795802115188</v>
      </c>
      <c r="E3514">
        <v>13457.771405178497</v>
      </c>
      <c r="I3514" s="25"/>
    </row>
    <row r="3515" spans="1:9" x14ac:dyDescent="0.4">
      <c r="A3515" s="21">
        <v>43327</v>
      </c>
      <c r="B3515" s="22">
        <v>14587</v>
      </c>
      <c r="C3515">
        <v>14105.628999999999</v>
      </c>
      <c r="D3515" s="26">
        <v>13856.442833401128</v>
      </c>
      <c r="E3515">
        <v>13413.127581599909</v>
      </c>
      <c r="I3515" s="25"/>
    </row>
    <row r="3516" spans="1:9" x14ac:dyDescent="0.4">
      <c r="A3516" s="21">
        <v>43328</v>
      </c>
      <c r="B3516" s="22">
        <v>10140</v>
      </c>
      <c r="C3516">
        <v>9805.3799999999992</v>
      </c>
      <c r="D3516" s="26">
        <v>14307.589581932421</v>
      </c>
      <c r="E3516">
        <v>13367.895838272419</v>
      </c>
      <c r="I3516" s="25"/>
    </row>
    <row r="3517" spans="1:9" x14ac:dyDescent="0.4">
      <c r="A3517" s="21">
        <v>43329</v>
      </c>
      <c r="B3517" s="22">
        <v>14397</v>
      </c>
      <c r="C3517">
        <v>13921.898999999999</v>
      </c>
      <c r="D3517" s="26">
        <v>13616.807107928702</v>
      </c>
      <c r="E3517">
        <v>13434.458750942311</v>
      </c>
      <c r="I3517" s="25"/>
    </row>
    <row r="3518" spans="1:9" x14ac:dyDescent="0.4">
      <c r="A3518" s="21">
        <v>43330</v>
      </c>
      <c r="B3518" s="22">
        <v>14908</v>
      </c>
      <c r="C3518">
        <v>14416.036</v>
      </c>
      <c r="D3518" s="26">
        <v>13450.035006817781</v>
      </c>
      <c r="E3518">
        <v>13459.040852025944</v>
      </c>
      <c r="I3518" s="25"/>
    </row>
    <row r="3519" spans="1:9" x14ac:dyDescent="0.4">
      <c r="A3519" s="21">
        <v>43331</v>
      </c>
      <c r="B3519" s="22">
        <v>13854</v>
      </c>
      <c r="C3519">
        <v>13396.817999999999</v>
      </c>
      <c r="D3519" s="26">
        <v>13942.705512339902</v>
      </c>
      <c r="E3519">
        <v>13414.39278744138</v>
      </c>
      <c r="I3519" s="25"/>
    </row>
    <row r="3520" spans="1:9" x14ac:dyDescent="0.4">
      <c r="A3520" s="21">
        <v>43332</v>
      </c>
      <c r="B3520" s="22">
        <v>13116</v>
      </c>
      <c r="C3520">
        <v>12683.172</v>
      </c>
      <c r="D3520" s="26">
        <v>13984.746764418645</v>
      </c>
      <c r="E3520">
        <v>13369.156747853149</v>
      </c>
      <c r="I3520" s="25"/>
    </row>
    <row r="3521" spans="1:9" x14ac:dyDescent="0.4">
      <c r="A3521" s="21">
        <v>43333</v>
      </c>
      <c r="B3521" s="22">
        <v>15738</v>
      </c>
      <c r="C3521">
        <v>15218.645999999999</v>
      </c>
      <c r="D3521" s="26">
        <v>13557.34164468259</v>
      </c>
      <c r="E3521">
        <v>13435.725909103396</v>
      </c>
      <c r="I3521" s="25"/>
    </row>
    <row r="3522" spans="1:9" x14ac:dyDescent="0.4">
      <c r="A3522" s="21">
        <v>43334</v>
      </c>
      <c r="B3522" s="22">
        <v>16259</v>
      </c>
      <c r="C3522">
        <v>15722.453</v>
      </c>
      <c r="D3522" s="26">
        <v>14149.356991345034</v>
      </c>
      <c r="E3522">
        <v>13460.310298873394</v>
      </c>
      <c r="I3522" s="25"/>
    </row>
    <row r="3523" spans="1:9" x14ac:dyDescent="0.4">
      <c r="A3523" s="21">
        <v>43335</v>
      </c>
      <c r="B3523" s="22">
        <v>13047</v>
      </c>
      <c r="C3523">
        <v>12616.449000000001</v>
      </c>
      <c r="D3523" s="26">
        <v>14539.343118498367</v>
      </c>
      <c r="E3523">
        <v>13415.657993282848</v>
      </c>
      <c r="I3523" s="25"/>
    </row>
    <row r="3524" spans="1:9" x14ac:dyDescent="0.4">
      <c r="A3524" s="21">
        <v>43336</v>
      </c>
      <c r="B3524" s="22">
        <v>15946</v>
      </c>
      <c r="C3524">
        <v>15419.781999999999</v>
      </c>
      <c r="D3524" s="26">
        <v>14044.063788601836</v>
      </c>
      <c r="E3524">
        <v>13370.417657433878</v>
      </c>
      <c r="I3524" s="25"/>
    </row>
    <row r="3525" spans="1:9" x14ac:dyDescent="0.4">
      <c r="A3525" s="21">
        <v>43337</v>
      </c>
      <c r="B3525" s="22">
        <v>15523</v>
      </c>
      <c r="C3525">
        <v>15010.741</v>
      </c>
      <c r="D3525" s="26">
        <v>14596.053194051268</v>
      </c>
      <c r="E3525">
        <v>13436.993067264484</v>
      </c>
      <c r="I3525" s="25"/>
    </row>
    <row r="3526" spans="1:9" x14ac:dyDescent="0.4">
      <c r="A3526" s="21">
        <v>43338</v>
      </c>
      <c r="B3526" s="22">
        <v>13864</v>
      </c>
      <c r="C3526">
        <v>13406.487999999999</v>
      </c>
      <c r="D3526" s="26">
        <v>14743.34160981557</v>
      </c>
      <c r="E3526">
        <v>13461.579745720841</v>
      </c>
      <c r="I3526" s="25"/>
    </row>
    <row r="3527" spans="1:9" x14ac:dyDescent="0.4">
      <c r="A3527" s="21">
        <v>43339</v>
      </c>
      <c r="B3527" s="22">
        <v>12599</v>
      </c>
      <c r="C3527">
        <v>12183.233</v>
      </c>
      <c r="D3527" s="26">
        <v>14389.632438268731</v>
      </c>
      <c r="E3527">
        <v>13416.923199124318</v>
      </c>
      <c r="I3527" s="25"/>
    </row>
    <row r="3528" spans="1:9" x14ac:dyDescent="0.4">
      <c r="A3528" s="21">
        <v>43340</v>
      </c>
      <c r="B3528" s="22">
        <v>15330</v>
      </c>
      <c r="C3528">
        <v>14824.109999999999</v>
      </c>
      <c r="D3528" s="26">
        <v>14323.599030080568</v>
      </c>
      <c r="E3528">
        <v>13371.678567014609</v>
      </c>
      <c r="I3528" s="25"/>
    </row>
    <row r="3529" spans="1:9" x14ac:dyDescent="0.4">
      <c r="A3529" s="21">
        <v>43341</v>
      </c>
      <c r="B3529" s="22">
        <v>15771</v>
      </c>
      <c r="C3529">
        <v>15250.556999999999</v>
      </c>
      <c r="D3529" s="26">
        <v>14459.067302255706</v>
      </c>
      <c r="E3529">
        <v>13438.260225425569</v>
      </c>
      <c r="I3529" s="25"/>
    </row>
    <row r="3530" spans="1:9" x14ac:dyDescent="0.4">
      <c r="A3530" s="21">
        <v>43342</v>
      </c>
      <c r="B3530" s="22">
        <v>12695</v>
      </c>
      <c r="C3530">
        <v>12276.065000000001</v>
      </c>
      <c r="D3530" s="26">
        <v>14446.831419740194</v>
      </c>
      <c r="E3530">
        <v>13462.849192568288</v>
      </c>
      <c r="I3530" s="25"/>
    </row>
    <row r="3531" spans="1:9" x14ac:dyDescent="0.4">
      <c r="A3531" s="21">
        <v>43343</v>
      </c>
      <c r="B3531" s="22">
        <v>15502</v>
      </c>
      <c r="C3531">
        <v>14990.433999999999</v>
      </c>
      <c r="D3531" s="26">
        <v>14427.540119371908</v>
      </c>
      <c r="E3531">
        <v>13418.188404965787</v>
      </c>
      <c r="I3531" s="25"/>
    </row>
    <row r="3532" spans="1:9" x14ac:dyDescent="0.4">
      <c r="A3532" s="21">
        <v>43344</v>
      </c>
      <c r="B3532" s="22">
        <v>14825</v>
      </c>
      <c r="C3532">
        <v>14335.775</v>
      </c>
      <c r="D3532" s="26">
        <v>14577.880039131964</v>
      </c>
      <c r="E3532">
        <v>13372.93947659534</v>
      </c>
      <c r="I3532" s="25"/>
    </row>
    <row r="3533" spans="1:9" x14ac:dyDescent="0.4">
      <c r="A3533" s="21">
        <v>43345</v>
      </c>
      <c r="B3533" s="22">
        <v>13148</v>
      </c>
      <c r="C3533">
        <v>12714.116</v>
      </c>
      <c r="D3533" s="26">
        <v>14350.844364628916</v>
      </c>
      <c r="E3533">
        <v>13439.527383586657</v>
      </c>
      <c r="I3533" s="25"/>
    </row>
    <row r="3534" spans="1:9" x14ac:dyDescent="0.4">
      <c r="A3534" s="21">
        <v>43346</v>
      </c>
      <c r="B3534" s="22">
        <v>11990</v>
      </c>
      <c r="C3534">
        <v>11594.33</v>
      </c>
      <c r="D3534" s="26">
        <v>14460.28761920412</v>
      </c>
      <c r="E3534">
        <v>13464.118639415738</v>
      </c>
      <c r="I3534" s="25"/>
    </row>
    <row r="3535" spans="1:9" x14ac:dyDescent="0.4">
      <c r="A3535" s="21">
        <v>43347</v>
      </c>
      <c r="B3535" s="22">
        <v>14458</v>
      </c>
      <c r="C3535">
        <v>13980.886</v>
      </c>
      <c r="D3535" s="26">
        <v>14024.654147991858</v>
      </c>
      <c r="E3535">
        <v>13419.453610807255</v>
      </c>
      <c r="I3535" s="25"/>
    </row>
    <row r="3536" spans="1:9" x14ac:dyDescent="0.4">
      <c r="A3536" s="21">
        <v>43348</v>
      </c>
      <c r="B3536" s="22">
        <v>14965</v>
      </c>
      <c r="C3536">
        <v>14471.154999999999</v>
      </c>
      <c r="D3536" s="26">
        <v>13817.835008585607</v>
      </c>
      <c r="E3536">
        <v>13374.200386176071</v>
      </c>
      <c r="I3536" s="25"/>
    </row>
    <row r="3537" spans="1:9" x14ac:dyDescent="0.4">
      <c r="A3537" s="21">
        <v>43349</v>
      </c>
      <c r="B3537" s="22">
        <v>12147</v>
      </c>
      <c r="C3537">
        <v>11746.148999999999</v>
      </c>
      <c r="D3537" s="26">
        <v>14287.690961644732</v>
      </c>
      <c r="E3537">
        <v>13440.794541747742</v>
      </c>
      <c r="I3537" s="25"/>
    </row>
    <row r="3538" spans="1:9" x14ac:dyDescent="0.4">
      <c r="A3538" s="21">
        <v>43350</v>
      </c>
      <c r="B3538" s="22">
        <v>15319</v>
      </c>
      <c r="C3538">
        <v>14813.473</v>
      </c>
      <c r="D3538" s="26">
        <v>13945.968772021752</v>
      </c>
      <c r="E3538">
        <v>13465.388086263185</v>
      </c>
      <c r="I3538" s="25"/>
    </row>
    <row r="3539" spans="1:9" x14ac:dyDescent="0.4">
      <c r="A3539" s="21">
        <v>43351</v>
      </c>
      <c r="B3539" s="22">
        <v>15346</v>
      </c>
      <c r="C3539">
        <v>14839.582</v>
      </c>
      <c r="D3539" s="26">
        <v>13900.234667356683</v>
      </c>
      <c r="E3539">
        <v>13420.718816648727</v>
      </c>
      <c r="I3539" s="25"/>
    </row>
    <row r="3540" spans="1:9" x14ac:dyDescent="0.4">
      <c r="A3540" s="21">
        <v>43352</v>
      </c>
      <c r="B3540" s="22">
        <v>13568</v>
      </c>
      <c r="C3540">
        <v>13120.255999999999</v>
      </c>
      <c r="D3540" s="26">
        <v>14374.010014313077</v>
      </c>
      <c r="E3540">
        <v>13375.461295756801</v>
      </c>
      <c r="I3540" s="25"/>
    </row>
    <row r="3541" spans="1:9" x14ac:dyDescent="0.4">
      <c r="A3541" s="21">
        <v>43353</v>
      </c>
      <c r="B3541" s="22">
        <v>12325</v>
      </c>
      <c r="C3541">
        <v>11918.275</v>
      </c>
      <c r="D3541" s="26">
        <v>14299.017219415322</v>
      </c>
      <c r="E3541">
        <v>13442.061699908829</v>
      </c>
      <c r="I3541" s="25"/>
    </row>
    <row r="3542" spans="1:9" x14ac:dyDescent="0.4">
      <c r="A3542" s="21">
        <v>43354</v>
      </c>
      <c r="B3542" s="22">
        <v>14509</v>
      </c>
      <c r="C3542">
        <v>14030.203</v>
      </c>
      <c r="D3542" s="26">
        <v>13714.213088571032</v>
      </c>
      <c r="E3542">
        <v>13466.657533110634</v>
      </c>
      <c r="I3542" s="25"/>
    </row>
    <row r="3543" spans="1:9" x14ac:dyDescent="0.4">
      <c r="A3543" s="21">
        <v>43355</v>
      </c>
      <c r="B3543" s="22">
        <v>14551</v>
      </c>
      <c r="C3543">
        <v>14070.816999999999</v>
      </c>
      <c r="D3543" s="26">
        <v>14046.228418929146</v>
      </c>
      <c r="E3543">
        <v>13421.984022490195</v>
      </c>
      <c r="I3543" s="25"/>
    </row>
    <row r="3544" spans="1:9" x14ac:dyDescent="0.4">
      <c r="A3544" s="21">
        <v>43356</v>
      </c>
      <c r="B3544" s="22">
        <v>12237</v>
      </c>
      <c r="C3544">
        <v>11833.179</v>
      </c>
      <c r="D3544" s="26">
        <v>14166.999026866135</v>
      </c>
      <c r="E3544">
        <v>13376.72220533753</v>
      </c>
      <c r="I3544" s="25"/>
    </row>
    <row r="3545" spans="1:9" x14ac:dyDescent="0.4">
      <c r="A3545" s="21">
        <v>43357</v>
      </c>
      <c r="B3545" s="22">
        <v>15048</v>
      </c>
      <c r="C3545">
        <v>14551.415999999999</v>
      </c>
      <c r="D3545" s="26">
        <v>13629.376366698219</v>
      </c>
      <c r="E3545">
        <v>13443.328858069915</v>
      </c>
      <c r="I3545" s="25"/>
    </row>
    <row r="3546" spans="1:9" x14ac:dyDescent="0.4">
      <c r="A3546" s="21">
        <v>43358</v>
      </c>
      <c r="B3546" s="22">
        <v>14773</v>
      </c>
      <c r="C3546">
        <v>14285.491</v>
      </c>
      <c r="D3546" s="26">
        <v>14058.732182600943</v>
      </c>
      <c r="E3546">
        <v>13467.926979958082</v>
      </c>
      <c r="I3546" s="25"/>
    </row>
    <row r="3547" spans="1:9" x14ac:dyDescent="0.4">
      <c r="A3547" s="21">
        <v>43359</v>
      </c>
      <c r="B3547" s="22">
        <v>13156</v>
      </c>
      <c r="C3547">
        <v>12721.851999999999</v>
      </c>
      <c r="D3547" s="26">
        <v>14179.034904087399</v>
      </c>
      <c r="E3547">
        <v>13423.249228331664</v>
      </c>
      <c r="I3547" s="25"/>
    </row>
    <row r="3548" spans="1:9" x14ac:dyDescent="0.4">
      <c r="A3548" s="21">
        <v>43360</v>
      </c>
      <c r="B3548" s="22">
        <v>12192</v>
      </c>
      <c r="C3548">
        <v>11789.663999999999</v>
      </c>
      <c r="D3548" s="26">
        <v>13832.639145268637</v>
      </c>
      <c r="E3548">
        <v>13377.983114918261</v>
      </c>
      <c r="I3548" s="25"/>
    </row>
    <row r="3549" spans="1:9" x14ac:dyDescent="0.4">
      <c r="A3549" s="21">
        <v>43361</v>
      </c>
      <c r="B3549" s="22">
        <v>14706</v>
      </c>
      <c r="C3549">
        <v>14220.701999999999</v>
      </c>
      <c r="D3549" s="26">
        <v>13750.882118955093</v>
      </c>
      <c r="E3549">
        <v>13444.596016231002</v>
      </c>
      <c r="I3549" s="25"/>
    </row>
    <row r="3550" spans="1:9" x14ac:dyDescent="0.4">
      <c r="A3550" s="21">
        <v>43362</v>
      </c>
      <c r="B3550" s="22">
        <v>15202</v>
      </c>
      <c r="C3550">
        <v>14700.333999999999</v>
      </c>
      <c r="D3550" s="26">
        <v>13886.363099436832</v>
      </c>
      <c r="E3550">
        <v>13469.196426805533</v>
      </c>
      <c r="I3550" s="25"/>
    </row>
    <row r="3551" spans="1:9" x14ac:dyDescent="0.4">
      <c r="A3551" s="21">
        <v>43363</v>
      </c>
      <c r="B3551" s="22">
        <v>12162</v>
      </c>
      <c r="C3551">
        <v>11760.654</v>
      </c>
      <c r="D3551" s="26">
        <v>13909.456058718744</v>
      </c>
      <c r="E3551">
        <v>13424.514434173134</v>
      </c>
      <c r="I3551" s="25"/>
    </row>
    <row r="3552" spans="1:9" x14ac:dyDescent="0.4">
      <c r="A3552" s="21">
        <v>43364</v>
      </c>
      <c r="B3552" s="22">
        <v>15117</v>
      </c>
      <c r="C3552">
        <v>14618.138999999999</v>
      </c>
      <c r="D3552" s="26">
        <v>13847.678032459631</v>
      </c>
      <c r="E3552">
        <v>13379.24402449899</v>
      </c>
      <c r="I3552" s="25"/>
    </row>
    <row r="3553" spans="1:9" x14ac:dyDescent="0.4">
      <c r="A3553" s="21">
        <v>43365</v>
      </c>
      <c r="B3553" s="22">
        <v>15007</v>
      </c>
      <c r="C3553">
        <v>14511.769</v>
      </c>
      <c r="D3553" s="26">
        <v>14038.790738131253</v>
      </c>
      <c r="E3553">
        <v>13445.863174392089</v>
      </c>
      <c r="I3553" s="25"/>
    </row>
    <row r="3554" spans="1:9" x14ac:dyDescent="0.4">
      <c r="A3554" s="21">
        <v>43366</v>
      </c>
      <c r="B3554" s="22">
        <v>13338</v>
      </c>
      <c r="C3554">
        <v>12897.846</v>
      </c>
      <c r="D3554" s="26">
        <v>13960.996238495236</v>
      </c>
      <c r="E3554">
        <v>13470.46587365298</v>
      </c>
      <c r="I3554" s="25"/>
    </row>
    <row r="3555" spans="1:9" x14ac:dyDescent="0.4">
      <c r="A3555" s="21">
        <v>43367</v>
      </c>
      <c r="B3555" s="22">
        <v>12091</v>
      </c>
      <c r="C3555">
        <v>11691.996999999999</v>
      </c>
      <c r="D3555" s="26">
        <v>14128.630852991706</v>
      </c>
      <c r="E3555">
        <v>13425.779640014602</v>
      </c>
      <c r="I3555" s="25"/>
    </row>
    <row r="3556" spans="1:9" x14ac:dyDescent="0.4">
      <c r="A3556" s="21">
        <v>43368</v>
      </c>
      <c r="B3556" s="22">
        <v>14127</v>
      </c>
      <c r="C3556">
        <v>13660.808999999999</v>
      </c>
      <c r="D3556" s="26">
        <v>13778.584831895214</v>
      </c>
      <c r="E3556">
        <v>13380.504934079721</v>
      </c>
      <c r="I3556" s="25"/>
    </row>
    <row r="3557" spans="1:9" x14ac:dyDescent="0.4">
      <c r="A3557" s="21">
        <v>43369</v>
      </c>
      <c r="B3557" s="22">
        <v>14428</v>
      </c>
      <c r="C3557">
        <v>13951.876</v>
      </c>
      <c r="D3557" s="26">
        <v>13584.687187659547</v>
      </c>
      <c r="E3557">
        <v>13447.130332553175</v>
      </c>
      <c r="I3557" s="25"/>
    </row>
    <row r="3558" spans="1:9" x14ac:dyDescent="0.4">
      <c r="A3558" s="21">
        <v>43370</v>
      </c>
      <c r="B3558" s="22">
        <v>9348</v>
      </c>
      <c r="C3558">
        <v>9039.5159999999996</v>
      </c>
      <c r="D3558" s="26">
        <v>13967.830668179548</v>
      </c>
      <c r="E3558">
        <v>13471.735320500427</v>
      </c>
      <c r="I3558" s="25"/>
    </row>
    <row r="3559" spans="1:9" x14ac:dyDescent="0.4">
      <c r="A3559" s="21">
        <v>43371</v>
      </c>
      <c r="B3559" s="22">
        <v>13943</v>
      </c>
      <c r="C3559">
        <v>13482.880999999999</v>
      </c>
      <c r="D3559" s="26">
        <v>13230.978434122293</v>
      </c>
      <c r="E3559">
        <v>13427.044845856073</v>
      </c>
      <c r="I3559" s="25"/>
    </row>
    <row r="3560" spans="1:9" x14ac:dyDescent="0.4">
      <c r="A3560" s="21">
        <v>43372</v>
      </c>
      <c r="B3560" s="22">
        <v>15202</v>
      </c>
      <c r="C3560">
        <v>14700.333999999999</v>
      </c>
      <c r="D3560" s="26">
        <v>13111.640743714646</v>
      </c>
      <c r="E3560">
        <v>13381.765843660451</v>
      </c>
      <c r="I3560" s="25"/>
    </row>
    <row r="3561" spans="1:9" x14ac:dyDescent="0.4">
      <c r="A3561" s="21">
        <v>43373</v>
      </c>
      <c r="B3561" s="22">
        <v>14479</v>
      </c>
      <c r="C3561">
        <v>14001.192999999999</v>
      </c>
      <c r="D3561" s="26">
        <v>13614.242306232303</v>
      </c>
      <c r="E3561">
        <v>13448.39749071426</v>
      </c>
      <c r="I3561" s="25"/>
    </row>
    <row r="3562" spans="1:9" x14ac:dyDescent="0.4">
      <c r="A3562" s="21">
        <v>43374</v>
      </c>
      <c r="B3562" s="22">
        <v>12483</v>
      </c>
      <c r="C3562">
        <v>12071.061</v>
      </c>
      <c r="D3562" s="26">
        <v>13846.488156391602</v>
      </c>
      <c r="E3562">
        <v>13473.004767347877</v>
      </c>
      <c r="I3562" s="25"/>
    </row>
    <row r="3563" spans="1:9" x14ac:dyDescent="0.4">
      <c r="A3563" s="21">
        <v>43375</v>
      </c>
      <c r="B3563" s="22">
        <v>10204</v>
      </c>
      <c r="C3563">
        <v>9867.268</v>
      </c>
      <c r="D3563" s="26">
        <v>13404.073849616403</v>
      </c>
      <c r="E3563">
        <v>13428.310051697541</v>
      </c>
      <c r="I3563" s="25"/>
    </row>
    <row r="3564" spans="1:9" x14ac:dyDescent="0.4">
      <c r="A3564" s="21">
        <v>43376</v>
      </c>
      <c r="B3564" s="22">
        <v>12035</v>
      </c>
      <c r="C3564">
        <v>11637.844999999999</v>
      </c>
      <c r="D3564" s="26">
        <v>13023.649817883475</v>
      </c>
      <c r="E3564">
        <v>13383.02675324118</v>
      </c>
      <c r="I3564" s="25"/>
    </row>
    <row r="3565" spans="1:9" x14ac:dyDescent="0.4">
      <c r="A3565" s="21">
        <v>43377</v>
      </c>
      <c r="B3565" s="22">
        <v>11397</v>
      </c>
      <c r="C3565">
        <v>11020.898999999999</v>
      </c>
      <c r="D3565" s="26">
        <v>12919.565817964145</v>
      </c>
      <c r="E3565">
        <v>13449.664648875347</v>
      </c>
      <c r="I3565" s="25"/>
    </row>
    <row r="3566" spans="1:9" x14ac:dyDescent="0.4">
      <c r="A3566" s="21">
        <v>43378</v>
      </c>
      <c r="B3566" s="22">
        <v>13175</v>
      </c>
      <c r="C3566">
        <v>12740.225</v>
      </c>
      <c r="D3566" s="26">
        <v>12441.036851363431</v>
      </c>
      <c r="E3566">
        <v>13474.274214195324</v>
      </c>
      <c r="I3566" s="25"/>
    </row>
    <row r="3567" spans="1:9" x14ac:dyDescent="0.4">
      <c r="A3567" s="21">
        <v>43379</v>
      </c>
      <c r="B3567" s="22">
        <v>14217</v>
      </c>
      <c r="C3567">
        <v>13747.839</v>
      </c>
      <c r="D3567" s="26">
        <v>12726.631967920464</v>
      </c>
      <c r="E3567">
        <v>13429.575257539012</v>
      </c>
      <c r="I3567" s="25"/>
    </row>
    <row r="3568" spans="1:9" x14ac:dyDescent="0.4">
      <c r="A3568" s="21">
        <v>43380</v>
      </c>
      <c r="B3568" s="22">
        <v>12633</v>
      </c>
      <c r="C3568">
        <v>12216.110999999999</v>
      </c>
      <c r="D3568" s="26">
        <v>13017.858807409522</v>
      </c>
      <c r="E3568">
        <v>13384.287662821911</v>
      </c>
      <c r="I3568" s="25"/>
    </row>
    <row r="3569" spans="1:9" x14ac:dyDescent="0.4">
      <c r="A3569" s="21">
        <v>43381</v>
      </c>
      <c r="B3569" s="22">
        <v>11603</v>
      </c>
      <c r="C3569">
        <v>11220.101000000001</v>
      </c>
      <c r="D3569" s="26">
        <v>12750.644258985452</v>
      </c>
      <c r="E3569">
        <v>13450.931807036433</v>
      </c>
      <c r="I3569" s="25"/>
    </row>
    <row r="3570" spans="1:9" x14ac:dyDescent="0.4">
      <c r="A3570" s="21">
        <v>43382</v>
      </c>
      <c r="B3570" s="22">
        <v>14042</v>
      </c>
      <c r="C3570">
        <v>13578.614</v>
      </c>
      <c r="D3570" s="26">
        <v>12740.630914654885</v>
      </c>
      <c r="E3570">
        <v>13475.543661042773</v>
      </c>
      <c r="I3570" s="25"/>
    </row>
    <row r="3571" spans="1:9" x14ac:dyDescent="0.4">
      <c r="A3571" s="21">
        <v>43383</v>
      </c>
      <c r="B3571" s="22">
        <v>14292</v>
      </c>
      <c r="C3571">
        <v>13820.364</v>
      </c>
      <c r="D3571" s="26">
        <v>12974.954760391569</v>
      </c>
      <c r="E3571">
        <v>13430.84046338048</v>
      </c>
      <c r="I3571" s="25"/>
    </row>
    <row r="3572" spans="1:9" x14ac:dyDescent="0.4">
      <c r="A3572" s="21">
        <v>43384</v>
      </c>
      <c r="B3572" s="22">
        <v>11702</v>
      </c>
      <c r="C3572">
        <v>11315.833999999999</v>
      </c>
      <c r="D3572" s="26">
        <v>12969.362436118141</v>
      </c>
      <c r="E3572">
        <v>13385.54857240264</v>
      </c>
      <c r="I3572" s="25"/>
    </row>
    <row r="3573" spans="1:9" x14ac:dyDescent="0.4">
      <c r="A3573" s="21">
        <v>43385</v>
      </c>
      <c r="B3573" s="22">
        <v>14319</v>
      </c>
      <c r="C3573">
        <v>13846.473</v>
      </c>
      <c r="D3573" s="26">
        <v>12977.296692535983</v>
      </c>
      <c r="E3573">
        <v>13452.19896519752</v>
      </c>
      <c r="I3573" s="25"/>
    </row>
    <row r="3574" spans="1:9" x14ac:dyDescent="0.4">
      <c r="A3574" s="21">
        <v>43386</v>
      </c>
      <c r="B3574" s="22">
        <v>11794</v>
      </c>
      <c r="C3574">
        <v>11404.797999999999</v>
      </c>
      <c r="D3574" s="26">
        <v>13218.475058441363</v>
      </c>
      <c r="E3574">
        <v>13476.813107890221</v>
      </c>
      <c r="I3574" s="25"/>
    </row>
    <row r="3575" spans="1:9" x14ac:dyDescent="0.4">
      <c r="A3575" s="21">
        <v>43387</v>
      </c>
      <c r="B3575" s="22">
        <v>11769</v>
      </c>
      <c r="C3575">
        <v>11380.623</v>
      </c>
      <c r="D3575" s="26">
        <v>12735.533912878003</v>
      </c>
      <c r="E3575">
        <v>13432.10566922195</v>
      </c>
      <c r="I3575" s="25"/>
    </row>
    <row r="3576" spans="1:9" x14ac:dyDescent="0.4">
      <c r="A3576" s="21">
        <v>43388</v>
      </c>
      <c r="B3576" s="22">
        <v>11244</v>
      </c>
      <c r="C3576">
        <v>10872.948</v>
      </c>
      <c r="D3576" s="26">
        <v>12825.089190848981</v>
      </c>
      <c r="E3576">
        <v>13386.809481983371</v>
      </c>
      <c r="I3576" s="25"/>
    </row>
    <row r="3577" spans="1:9" x14ac:dyDescent="0.4">
      <c r="A3577" s="21">
        <v>43389</v>
      </c>
      <c r="B3577" s="22">
        <v>13524</v>
      </c>
      <c r="C3577">
        <v>13077.707999999999</v>
      </c>
      <c r="D3577" s="26">
        <v>12553.399387809033</v>
      </c>
      <c r="E3577">
        <v>13453.466123358607</v>
      </c>
      <c r="I3577" s="25"/>
    </row>
    <row r="3578" spans="1:9" x14ac:dyDescent="0.4">
      <c r="A3578" s="21">
        <v>43390</v>
      </c>
      <c r="B3578" s="22">
        <v>14004</v>
      </c>
      <c r="C3578">
        <v>13541.868</v>
      </c>
      <c r="D3578" s="26">
        <v>12470.607551816091</v>
      </c>
      <c r="E3578">
        <v>13478.082554737668</v>
      </c>
      <c r="I3578" s="25"/>
    </row>
    <row r="3579" spans="1:9" x14ac:dyDescent="0.4">
      <c r="A3579" s="21">
        <v>43391</v>
      </c>
      <c r="B3579" s="22">
        <v>11311</v>
      </c>
      <c r="C3579">
        <v>10937.736999999999</v>
      </c>
      <c r="D3579" s="26">
        <v>12960.179955683743</v>
      </c>
      <c r="E3579">
        <v>13433.37087506342</v>
      </c>
      <c r="I3579" s="25"/>
    </row>
    <row r="3580" spans="1:9" x14ac:dyDescent="0.4">
      <c r="A3580" s="21">
        <v>43392</v>
      </c>
      <c r="B3580" s="22">
        <v>14380</v>
      </c>
      <c r="C3580">
        <v>13905.46</v>
      </c>
      <c r="D3580" s="26">
        <v>12713.019773472723</v>
      </c>
      <c r="E3580">
        <v>13388.070391564101</v>
      </c>
      <c r="I3580" s="25"/>
    </row>
    <row r="3581" spans="1:9" x14ac:dyDescent="0.4">
      <c r="A3581" s="21">
        <v>43393</v>
      </c>
      <c r="B3581" s="22">
        <v>14317</v>
      </c>
      <c r="C3581">
        <v>13844.538999999999</v>
      </c>
      <c r="D3581" s="26">
        <v>12746.007478968251</v>
      </c>
      <c r="E3581">
        <v>13454.733281519691</v>
      </c>
      <c r="I3581" s="25"/>
    </row>
    <row r="3582" spans="1:9" x14ac:dyDescent="0.4">
      <c r="A3582" s="21">
        <v>43394</v>
      </c>
      <c r="B3582" s="22">
        <v>12577</v>
      </c>
      <c r="C3582">
        <v>12161.958999999999</v>
      </c>
      <c r="D3582" s="26">
        <v>13200.867216098124</v>
      </c>
      <c r="E3582">
        <v>13479.352001585117</v>
      </c>
      <c r="I3582" s="25"/>
    </row>
    <row r="3583" spans="1:9" x14ac:dyDescent="0.4">
      <c r="A3583" s="21">
        <v>43395</v>
      </c>
      <c r="B3583" s="22">
        <v>11445</v>
      </c>
      <c r="C3583">
        <v>11067.315000000001</v>
      </c>
      <c r="D3583" s="26">
        <v>13168.185107419495</v>
      </c>
      <c r="E3583">
        <v>13434.636080904887</v>
      </c>
      <c r="I3583" s="25"/>
    </row>
    <row r="3584" spans="1:9" x14ac:dyDescent="0.4">
      <c r="A3584" s="21">
        <v>43396</v>
      </c>
      <c r="B3584" s="22">
        <v>13773</v>
      </c>
      <c r="C3584">
        <v>13318.491</v>
      </c>
      <c r="D3584" s="26">
        <v>12650.872899676053</v>
      </c>
      <c r="E3584">
        <v>13389.331301144832</v>
      </c>
      <c r="I3584" s="25"/>
    </row>
    <row r="3585" spans="1:9" x14ac:dyDescent="0.4">
      <c r="A3585" s="21">
        <v>43397</v>
      </c>
      <c r="B3585" s="22">
        <v>14093</v>
      </c>
      <c r="C3585">
        <v>13627.931</v>
      </c>
      <c r="D3585" s="26">
        <v>12999.733864555295</v>
      </c>
      <c r="E3585">
        <v>13456.00043968078</v>
      </c>
      <c r="I3585" s="25"/>
    </row>
    <row r="3586" spans="1:9" x14ac:dyDescent="0.4">
      <c r="A3586" s="21">
        <v>43398</v>
      </c>
      <c r="B3586" s="22">
        <v>9448</v>
      </c>
      <c r="C3586">
        <v>9136.2160000000003</v>
      </c>
      <c r="D3586" s="26">
        <v>13230.514032080999</v>
      </c>
      <c r="E3586">
        <v>13480.621448432565</v>
      </c>
      <c r="I3586" s="25"/>
    </row>
    <row r="3587" spans="1:9" x14ac:dyDescent="0.4">
      <c r="A3587" s="21">
        <v>43399</v>
      </c>
      <c r="B3587" s="22">
        <v>13979</v>
      </c>
      <c r="C3587">
        <v>13517.692999999999</v>
      </c>
      <c r="D3587" s="26">
        <v>12421.898144257204</v>
      </c>
      <c r="E3587">
        <v>13435.901286746359</v>
      </c>
      <c r="I3587" s="25"/>
    </row>
    <row r="3588" spans="1:9" x14ac:dyDescent="0.4">
      <c r="A3588" s="21">
        <v>43400</v>
      </c>
      <c r="B3588" s="22">
        <v>12846</v>
      </c>
      <c r="C3588">
        <v>12422.082</v>
      </c>
      <c r="D3588" s="26">
        <v>12838.578203384557</v>
      </c>
      <c r="E3588">
        <v>13390.592210725561</v>
      </c>
      <c r="I3588" s="25"/>
    </row>
    <row r="3589" spans="1:9" x14ac:dyDescent="0.4">
      <c r="A3589" s="21">
        <v>43401</v>
      </c>
      <c r="B3589" s="22">
        <v>14312</v>
      </c>
      <c r="C3589">
        <v>13839.704</v>
      </c>
      <c r="D3589" s="26">
        <v>12822.9932247095</v>
      </c>
      <c r="E3589">
        <v>13457.267597841865</v>
      </c>
      <c r="I3589" s="25"/>
    </row>
    <row r="3590" spans="1:9" x14ac:dyDescent="0.4">
      <c r="A3590" s="21">
        <v>43402</v>
      </c>
      <c r="B3590" s="22">
        <v>13056</v>
      </c>
      <c r="C3590">
        <v>12625.152</v>
      </c>
      <c r="D3590" s="26">
        <v>12939.814153503765</v>
      </c>
      <c r="E3590">
        <v>13481.890895280014</v>
      </c>
      <c r="I3590" s="25"/>
    </row>
    <row r="3591" spans="1:9" x14ac:dyDescent="0.4">
      <c r="A3591" s="21">
        <v>43403</v>
      </c>
      <c r="B3591" s="22">
        <v>10552</v>
      </c>
      <c r="C3591">
        <v>10203.784</v>
      </c>
      <c r="D3591" s="26">
        <v>13103.758462543856</v>
      </c>
      <c r="E3591">
        <v>13437.166492587827</v>
      </c>
      <c r="I3591" s="25"/>
    </row>
    <row r="3592" spans="1:9" x14ac:dyDescent="0.4">
      <c r="A3592" s="21">
        <v>43404</v>
      </c>
      <c r="B3592" s="22">
        <v>12654</v>
      </c>
      <c r="C3592">
        <v>12236.418</v>
      </c>
      <c r="D3592" s="26">
        <v>12692.652058176647</v>
      </c>
      <c r="E3592">
        <v>13391.85312030629</v>
      </c>
      <c r="I3592" s="25"/>
    </row>
    <row r="3593" spans="1:9" x14ac:dyDescent="0.4">
      <c r="A3593" s="21">
        <v>43405</v>
      </c>
      <c r="B3593" s="22">
        <v>11785</v>
      </c>
      <c r="C3593">
        <v>11396.094999999999</v>
      </c>
      <c r="D3593" s="26">
        <v>12546.613492863278</v>
      </c>
      <c r="E3593">
        <v>13458.534756002953</v>
      </c>
      <c r="I3593" s="25"/>
    </row>
    <row r="3594" spans="1:9" x14ac:dyDescent="0.4">
      <c r="A3594" s="21">
        <v>43406</v>
      </c>
      <c r="B3594" s="22">
        <v>11345</v>
      </c>
      <c r="C3594">
        <v>10970.615</v>
      </c>
      <c r="D3594" s="26">
        <v>12525.259306728121</v>
      </c>
      <c r="E3594">
        <v>13483.160342127461</v>
      </c>
      <c r="I3594" s="25"/>
    </row>
    <row r="3595" spans="1:9" x14ac:dyDescent="0.4">
      <c r="A3595" s="21">
        <v>43407</v>
      </c>
      <c r="B3595" s="22">
        <v>13114</v>
      </c>
      <c r="C3595">
        <v>12681.237999999999</v>
      </c>
      <c r="D3595" s="26">
        <v>12370.993522237031</v>
      </c>
      <c r="E3595">
        <v>13438.431698429296</v>
      </c>
      <c r="I3595" s="25"/>
    </row>
    <row r="3596" spans="1:9" x14ac:dyDescent="0.4">
      <c r="A3596" s="21">
        <v>43408</v>
      </c>
      <c r="B3596" s="22">
        <v>12624</v>
      </c>
      <c r="C3596">
        <v>12207.407999999999</v>
      </c>
      <c r="D3596" s="26">
        <v>12344.070035716373</v>
      </c>
      <c r="E3596">
        <v>13393.114029887021</v>
      </c>
      <c r="I3596" s="25"/>
    </row>
    <row r="3597" spans="1:9" x14ac:dyDescent="0.4">
      <c r="A3597" s="21">
        <v>43409</v>
      </c>
      <c r="B3597" s="22">
        <v>11766</v>
      </c>
      <c r="C3597">
        <v>11377.722</v>
      </c>
      <c r="D3597" s="26">
        <v>12485.654145970137</v>
      </c>
      <c r="E3597">
        <v>13459.801914164038</v>
      </c>
      <c r="I3597" s="25"/>
    </row>
    <row r="3598" spans="1:9" x14ac:dyDescent="0.4">
      <c r="A3598" s="21">
        <v>43410</v>
      </c>
      <c r="B3598" s="22">
        <v>14075</v>
      </c>
      <c r="C3598">
        <v>13610.525</v>
      </c>
      <c r="D3598" s="26">
        <v>12433.15823805547</v>
      </c>
      <c r="E3598">
        <v>13484.429788974909</v>
      </c>
      <c r="I3598" s="25"/>
    </row>
    <row r="3599" spans="1:9" x14ac:dyDescent="0.4">
      <c r="A3599" s="21">
        <v>43411</v>
      </c>
      <c r="B3599" s="22">
        <v>14829</v>
      </c>
      <c r="C3599">
        <v>14339.643</v>
      </c>
      <c r="D3599" s="26">
        <v>12543.335934227418</v>
      </c>
      <c r="E3599">
        <v>13439.696904270766</v>
      </c>
      <c r="I3599" s="25"/>
    </row>
    <row r="3600" spans="1:9" x14ac:dyDescent="0.4">
      <c r="A3600" s="21">
        <v>43412</v>
      </c>
      <c r="B3600" s="22">
        <v>12213</v>
      </c>
      <c r="C3600">
        <v>11809.971</v>
      </c>
      <c r="D3600" s="26">
        <v>13000.153672629531</v>
      </c>
      <c r="E3600">
        <v>13394.374939467751</v>
      </c>
      <c r="I3600" s="25"/>
    </row>
    <row r="3601" spans="1:9" x14ac:dyDescent="0.4">
      <c r="A3601" s="21">
        <v>43413</v>
      </c>
      <c r="B3601" s="22">
        <v>15198</v>
      </c>
      <c r="C3601">
        <v>14696.466</v>
      </c>
      <c r="D3601" s="26">
        <v>12973.081166794764</v>
      </c>
      <c r="E3601">
        <v>13461.069072325126</v>
      </c>
      <c r="I3601" s="25"/>
    </row>
    <row r="3602" spans="1:9" x14ac:dyDescent="0.4">
      <c r="A3602" s="21">
        <v>43414</v>
      </c>
      <c r="B3602" s="22">
        <v>14819</v>
      </c>
      <c r="C3602">
        <v>14329.973</v>
      </c>
      <c r="D3602" s="26">
        <v>13178.847878164415</v>
      </c>
      <c r="E3602">
        <v>13485.699235822358</v>
      </c>
      <c r="I3602" s="25"/>
    </row>
    <row r="3603" spans="1:9" x14ac:dyDescent="0.4">
      <c r="A3603" s="21">
        <v>43415</v>
      </c>
      <c r="B3603" s="22">
        <v>13215</v>
      </c>
      <c r="C3603">
        <v>12778.904999999999</v>
      </c>
      <c r="D3603" s="26">
        <v>13489.517379020192</v>
      </c>
      <c r="E3603">
        <v>13440.962110112236</v>
      </c>
      <c r="I3603" s="25"/>
    </row>
    <row r="3604" spans="1:9" x14ac:dyDescent="0.4">
      <c r="A3604" s="21">
        <v>43416</v>
      </c>
      <c r="B3604" s="22">
        <v>12357</v>
      </c>
      <c r="C3604">
        <v>11949.218999999999</v>
      </c>
      <c r="D3604" s="26">
        <v>13593.222464707356</v>
      </c>
      <c r="E3604">
        <v>13395.63584904848</v>
      </c>
      <c r="I3604" s="25"/>
    </row>
    <row r="3605" spans="1:9" x14ac:dyDescent="0.4">
      <c r="A3605" s="21">
        <v>43417</v>
      </c>
      <c r="B3605" s="22">
        <v>12455</v>
      </c>
      <c r="C3605">
        <v>12043.984999999999</v>
      </c>
      <c r="D3605" s="26">
        <v>13227.802584097373</v>
      </c>
      <c r="E3605">
        <v>13462.336230486211</v>
      </c>
      <c r="I3605" s="25"/>
    </row>
    <row r="3606" spans="1:9" x14ac:dyDescent="0.4">
      <c r="A3606" s="21">
        <v>43418</v>
      </c>
      <c r="B3606" s="22">
        <v>15200</v>
      </c>
      <c r="C3606">
        <v>14698.4</v>
      </c>
      <c r="D3606" s="26">
        <v>13119.363356698854</v>
      </c>
      <c r="E3606">
        <v>13486.968682669805</v>
      </c>
      <c r="I3606" s="25"/>
    </row>
    <row r="3607" spans="1:9" x14ac:dyDescent="0.4">
      <c r="A3607" s="21">
        <v>43419</v>
      </c>
      <c r="B3607" s="22">
        <v>11732</v>
      </c>
      <c r="C3607">
        <v>11344.843999999999</v>
      </c>
      <c r="D3607" s="26">
        <v>13592.17416091727</v>
      </c>
      <c r="E3607">
        <v>13442.227315953705</v>
      </c>
      <c r="I3607" s="25"/>
    </row>
    <row r="3608" spans="1:9" x14ac:dyDescent="0.4">
      <c r="A3608" s="21">
        <v>43420</v>
      </c>
      <c r="B3608" s="22">
        <v>17076</v>
      </c>
      <c r="C3608">
        <v>16512.491999999998</v>
      </c>
      <c r="D3608" s="26">
        <v>13132.756795506328</v>
      </c>
      <c r="E3608">
        <v>13396.896758629211</v>
      </c>
      <c r="I3608" s="25"/>
    </row>
    <row r="3609" spans="1:9" x14ac:dyDescent="0.4">
      <c r="A3609" s="21">
        <v>43421</v>
      </c>
      <c r="B3609" s="22">
        <v>16203</v>
      </c>
      <c r="C3609">
        <v>15668.300999999999</v>
      </c>
      <c r="D3609" s="26">
        <v>13832.316467008279</v>
      </c>
      <c r="E3609">
        <v>13463.603388647298</v>
      </c>
      <c r="I3609" s="25"/>
    </row>
    <row r="3610" spans="1:9" x14ac:dyDescent="0.4">
      <c r="A3610" s="21">
        <v>43422</v>
      </c>
      <c r="B3610" s="22">
        <v>13172</v>
      </c>
      <c r="C3610">
        <v>12737.324000000001</v>
      </c>
      <c r="D3610" s="26">
        <v>14301.039750753831</v>
      </c>
      <c r="E3610">
        <v>13488.238129517254</v>
      </c>
      <c r="I3610" s="25"/>
    </row>
    <row r="3611" spans="1:9" x14ac:dyDescent="0.4">
      <c r="A3611" s="21">
        <v>43423</v>
      </c>
      <c r="B3611" s="22">
        <v>12102</v>
      </c>
      <c r="C3611">
        <v>11702.634</v>
      </c>
      <c r="D3611" s="26">
        <v>14033.510482378908</v>
      </c>
      <c r="E3611">
        <v>13443.492521795175</v>
      </c>
      <c r="I3611" s="25"/>
    </row>
    <row r="3612" spans="1:9" x14ac:dyDescent="0.4">
      <c r="A3612" s="21">
        <v>43424</v>
      </c>
      <c r="B3612" s="22">
        <v>14605</v>
      </c>
      <c r="C3612">
        <v>14123.035</v>
      </c>
      <c r="D3612" s="26">
        <v>13755.653785076782</v>
      </c>
      <c r="E3612">
        <v>13398.15766820994</v>
      </c>
      <c r="I3612" s="25"/>
    </row>
    <row r="3613" spans="1:9" x14ac:dyDescent="0.4">
      <c r="A3613" s="21">
        <v>43425</v>
      </c>
      <c r="B3613" s="22">
        <v>15050</v>
      </c>
      <c r="C3613">
        <v>14553.35</v>
      </c>
      <c r="D3613" s="26">
        <v>13927.456064568978</v>
      </c>
      <c r="E3613">
        <v>13464.870546808384</v>
      </c>
      <c r="I3613" s="25"/>
    </row>
    <row r="3614" spans="1:9" x14ac:dyDescent="0.4">
      <c r="A3614" s="21">
        <v>43426</v>
      </c>
      <c r="B3614" s="22">
        <v>12090</v>
      </c>
      <c r="C3614">
        <v>11691.029999999999</v>
      </c>
      <c r="D3614" s="26">
        <v>14013.851718752641</v>
      </c>
      <c r="E3614">
        <v>13489.507576364702</v>
      </c>
      <c r="I3614" s="25"/>
    </row>
    <row r="3615" spans="1:9" x14ac:dyDescent="0.4">
      <c r="A3615" s="21">
        <v>43427</v>
      </c>
      <c r="B3615" s="22">
        <v>15141</v>
      </c>
      <c r="C3615">
        <v>14641.347</v>
      </c>
      <c r="D3615" s="26">
        <v>13775.887946532928</v>
      </c>
      <c r="E3615">
        <v>13444.757727636643</v>
      </c>
      <c r="I3615" s="25"/>
    </row>
    <row r="3616" spans="1:9" x14ac:dyDescent="0.4">
      <c r="A3616" s="21">
        <v>43428</v>
      </c>
      <c r="B3616" s="22">
        <v>15027</v>
      </c>
      <c r="C3616">
        <v>14531.109</v>
      </c>
      <c r="D3616" s="26">
        <v>14035.320408741647</v>
      </c>
      <c r="E3616">
        <v>13399.418577790671</v>
      </c>
      <c r="I3616" s="25"/>
    </row>
    <row r="3617" spans="1:9" x14ac:dyDescent="0.4">
      <c r="A3617" s="21">
        <v>43429</v>
      </c>
      <c r="B3617" s="22">
        <v>13317</v>
      </c>
      <c r="C3617">
        <v>12877.538999999999</v>
      </c>
      <c r="D3617" s="26">
        <v>14056.725651405346</v>
      </c>
      <c r="E3617">
        <v>13466.137704969471</v>
      </c>
      <c r="I3617" s="25"/>
    </row>
    <row r="3618" spans="1:9" x14ac:dyDescent="0.4">
      <c r="A3618" s="21">
        <v>43430</v>
      </c>
      <c r="B3618" s="22">
        <v>12265</v>
      </c>
      <c r="C3618">
        <v>11860.254999999999</v>
      </c>
      <c r="D3618" s="26">
        <v>14058.900553513611</v>
      </c>
      <c r="E3618">
        <v>13490.777023212151</v>
      </c>
      <c r="I3618" s="25"/>
    </row>
    <row r="3619" spans="1:9" x14ac:dyDescent="0.4">
      <c r="A3619" s="21">
        <v>43431</v>
      </c>
      <c r="B3619" s="22">
        <v>14851</v>
      </c>
      <c r="C3619">
        <v>14360.916999999999</v>
      </c>
      <c r="D3619" s="26">
        <v>13799.238571031341</v>
      </c>
      <c r="E3619">
        <v>13446.022933478112</v>
      </c>
      <c r="I3619" s="25"/>
    </row>
    <row r="3620" spans="1:9" x14ac:dyDescent="0.4">
      <c r="A3620" s="21">
        <v>43432</v>
      </c>
      <c r="B3620" s="22">
        <v>12936</v>
      </c>
      <c r="C3620">
        <v>12509.111999999999</v>
      </c>
      <c r="D3620" s="26">
        <v>13808.990970761073</v>
      </c>
      <c r="E3620">
        <v>13400.679487371401</v>
      </c>
      <c r="I3620" s="25"/>
    </row>
    <row r="3621" spans="1:9" x14ac:dyDescent="0.4">
      <c r="A3621" s="21">
        <v>43433</v>
      </c>
      <c r="B3621" s="22">
        <v>12828</v>
      </c>
      <c r="C3621">
        <v>12404.675999999999</v>
      </c>
      <c r="D3621" s="26">
        <v>13772.332744987381</v>
      </c>
      <c r="E3621">
        <v>13467.404863130556</v>
      </c>
      <c r="I3621" s="25"/>
    </row>
    <row r="3622" spans="1:9" x14ac:dyDescent="0.4">
      <c r="A3622" s="21">
        <v>43434</v>
      </c>
      <c r="B3622" s="22">
        <v>17427</v>
      </c>
      <c r="C3622">
        <v>16851.909</v>
      </c>
      <c r="D3622" s="26">
        <v>13689.49361133598</v>
      </c>
      <c r="E3622">
        <v>13492.046470059599</v>
      </c>
      <c r="I3622" s="25"/>
    </row>
    <row r="3623" spans="1:9" x14ac:dyDescent="0.4">
      <c r="A3623" s="21">
        <v>43435</v>
      </c>
      <c r="B3623" s="22">
        <v>18889</v>
      </c>
      <c r="C3623">
        <v>18265.663</v>
      </c>
      <c r="D3623" s="26">
        <v>14104.403986942143</v>
      </c>
      <c r="E3623">
        <v>13447.288139319582</v>
      </c>
      <c r="I3623" s="25"/>
    </row>
    <row r="3624" spans="1:9" x14ac:dyDescent="0.4">
      <c r="A3624" s="21">
        <v>43436</v>
      </c>
      <c r="B3624" s="22">
        <v>16127</v>
      </c>
      <c r="C3624">
        <v>15594.808999999999</v>
      </c>
      <c r="D3624" s="26">
        <v>14994.941688371275</v>
      </c>
      <c r="E3624">
        <v>13401.940396952134</v>
      </c>
      <c r="I3624" s="25"/>
    </row>
    <row r="3625" spans="1:9" x14ac:dyDescent="0.4">
      <c r="A3625" s="21">
        <v>43437</v>
      </c>
      <c r="B3625" s="22">
        <v>13824</v>
      </c>
      <c r="C3625">
        <v>13367.807999999999</v>
      </c>
      <c r="D3625" s="26">
        <v>15327.730981787352</v>
      </c>
      <c r="E3625">
        <v>13468.672021291644</v>
      </c>
      <c r="I3625" s="25"/>
    </row>
    <row r="3626" spans="1:9" x14ac:dyDescent="0.4">
      <c r="A3626" s="21">
        <v>43438</v>
      </c>
      <c r="B3626" s="22">
        <v>16130</v>
      </c>
      <c r="C3626">
        <v>15597.71</v>
      </c>
      <c r="D3626" s="26">
        <v>14892.987511305637</v>
      </c>
      <c r="E3626">
        <v>13493.315916907046</v>
      </c>
      <c r="I3626" s="25"/>
    </row>
    <row r="3627" spans="1:9" x14ac:dyDescent="0.4">
      <c r="A3627" s="21">
        <v>43439</v>
      </c>
      <c r="B3627" s="22">
        <v>16396</v>
      </c>
      <c r="C3627">
        <v>15854.931999999999</v>
      </c>
      <c r="D3627" s="26">
        <v>15156.772625212874</v>
      </c>
      <c r="E3627">
        <v>13448.553345161052</v>
      </c>
      <c r="I3627" s="25"/>
    </row>
    <row r="3628" spans="1:9" x14ac:dyDescent="0.4">
      <c r="A3628" s="21">
        <v>43440</v>
      </c>
      <c r="B3628" s="22">
        <v>13040</v>
      </c>
      <c r="C3628">
        <v>12609.68</v>
      </c>
      <c r="D3628" s="26">
        <v>15471.125778103116</v>
      </c>
      <c r="E3628">
        <v>13403.201306532863</v>
      </c>
      <c r="I3628" s="25"/>
    </row>
    <row r="3629" spans="1:9" x14ac:dyDescent="0.4">
      <c r="A3629" s="21">
        <v>43441</v>
      </c>
      <c r="B3629" s="22">
        <v>14387</v>
      </c>
      <c r="C3629">
        <v>13912.228999999999</v>
      </c>
      <c r="D3629" s="26">
        <v>14923.521283375656</v>
      </c>
      <c r="E3629">
        <v>13469.939179452729</v>
      </c>
      <c r="I3629" s="25"/>
    </row>
    <row r="3630" spans="1:9" x14ac:dyDescent="0.4">
      <c r="A3630" s="21">
        <v>43442</v>
      </c>
      <c r="B3630" s="22">
        <v>15048</v>
      </c>
      <c r="C3630">
        <v>14551.415999999999</v>
      </c>
      <c r="D3630" s="26">
        <v>14897.878491142586</v>
      </c>
      <c r="E3630">
        <v>13494.585363754495</v>
      </c>
      <c r="I3630" s="25"/>
    </row>
    <row r="3631" spans="1:9" x14ac:dyDescent="0.4">
      <c r="A3631" s="21">
        <v>43443</v>
      </c>
      <c r="B3631" s="22">
        <v>13602</v>
      </c>
      <c r="C3631">
        <v>13153.134</v>
      </c>
      <c r="D3631" s="26">
        <v>14981.540980375366</v>
      </c>
      <c r="E3631">
        <v>13449.818551002521</v>
      </c>
      <c r="I3631" s="25"/>
    </row>
    <row r="3632" spans="1:9" x14ac:dyDescent="0.4">
      <c r="A3632" s="21">
        <v>43444</v>
      </c>
      <c r="B3632" s="22">
        <v>13344</v>
      </c>
      <c r="C3632">
        <v>12903.647999999999</v>
      </c>
      <c r="D3632" s="26">
        <v>14633.5109726746</v>
      </c>
      <c r="E3632">
        <v>13404.462216113592</v>
      </c>
      <c r="I3632" s="25"/>
    </row>
    <row r="3633" spans="1:9" x14ac:dyDescent="0.4">
      <c r="A3633" s="21">
        <v>43445</v>
      </c>
      <c r="B3633" s="22">
        <v>16285</v>
      </c>
      <c r="C3633">
        <v>15747.594999999999</v>
      </c>
      <c r="D3633" s="26">
        <v>14493.185953528146</v>
      </c>
      <c r="E3633">
        <v>13471.206337613818</v>
      </c>
      <c r="I3633" s="25"/>
    </row>
    <row r="3634" spans="1:9" x14ac:dyDescent="0.4">
      <c r="A3634" s="21">
        <v>43446</v>
      </c>
      <c r="B3634" s="22">
        <v>16785</v>
      </c>
      <c r="C3634">
        <v>16231.094999999999</v>
      </c>
      <c r="D3634" s="26">
        <v>14821.603591267574</v>
      </c>
      <c r="E3634">
        <v>13495.854810601944</v>
      </c>
      <c r="I3634" s="25"/>
    </row>
    <row r="3635" spans="1:9" x14ac:dyDescent="0.4">
      <c r="A3635" s="21">
        <v>43447</v>
      </c>
      <c r="B3635" s="22">
        <v>11263</v>
      </c>
      <c r="C3635">
        <v>10891.321</v>
      </c>
      <c r="D3635" s="26">
        <v>15014.244653422895</v>
      </c>
      <c r="E3635">
        <v>13451.083756843991</v>
      </c>
      <c r="I3635" s="25"/>
    </row>
    <row r="3636" spans="1:9" x14ac:dyDescent="0.4">
      <c r="A3636" s="21">
        <v>43448</v>
      </c>
      <c r="B3636" s="22">
        <v>16781</v>
      </c>
      <c r="C3636">
        <v>16227.226999999999</v>
      </c>
      <c r="D3636" s="26">
        <v>14516.41686619306</v>
      </c>
      <c r="E3636">
        <v>13405.723125694323</v>
      </c>
      <c r="I3636" s="25"/>
    </row>
    <row r="3637" spans="1:9" x14ac:dyDescent="0.4">
      <c r="A3637" s="21">
        <v>43449</v>
      </c>
      <c r="B3637" s="22">
        <v>17814</v>
      </c>
      <c r="C3637">
        <v>17226.137999999999</v>
      </c>
      <c r="D3637" s="26">
        <v>14923.642780875092</v>
      </c>
      <c r="E3637">
        <v>13472.473495774902</v>
      </c>
      <c r="I3637" s="25"/>
    </row>
    <row r="3638" spans="1:9" x14ac:dyDescent="0.4">
      <c r="A3638" s="21">
        <v>43450</v>
      </c>
      <c r="B3638" s="22">
        <v>16650</v>
      </c>
      <c r="C3638">
        <v>16100.55</v>
      </c>
      <c r="D3638" s="26">
        <v>15181.984333640648</v>
      </c>
      <c r="E3638">
        <v>13497.124257449392</v>
      </c>
      <c r="I3638" s="25"/>
    </row>
    <row r="3639" spans="1:9" x14ac:dyDescent="0.4">
      <c r="A3639" s="21">
        <v>43451</v>
      </c>
      <c r="B3639" s="22">
        <v>14453</v>
      </c>
      <c r="C3639">
        <v>13976.050999999999</v>
      </c>
      <c r="D3639" s="26">
        <v>15629.416000230625</v>
      </c>
      <c r="E3639">
        <v>13452.348962685461</v>
      </c>
      <c r="I3639" s="25"/>
    </row>
    <row r="3640" spans="1:9" x14ac:dyDescent="0.4">
      <c r="A3640" s="21">
        <v>43452</v>
      </c>
      <c r="B3640" s="22">
        <v>15386</v>
      </c>
      <c r="C3640">
        <v>14878.261999999999</v>
      </c>
      <c r="D3640" s="26">
        <v>15486.750558770265</v>
      </c>
      <c r="E3640">
        <v>13406.984035275053</v>
      </c>
      <c r="I3640" s="25"/>
    </row>
    <row r="3641" spans="1:9" x14ac:dyDescent="0.4">
      <c r="A3641" s="21">
        <v>43453</v>
      </c>
      <c r="B3641" s="22">
        <v>15771</v>
      </c>
      <c r="C3641">
        <v>15250.556999999999</v>
      </c>
      <c r="D3641" s="26">
        <v>15238.512492476088</v>
      </c>
      <c r="E3641">
        <v>13473.740653935991</v>
      </c>
      <c r="I3641" s="25"/>
    </row>
    <row r="3642" spans="1:9" x14ac:dyDescent="0.4">
      <c r="A3642" s="21">
        <v>43454</v>
      </c>
      <c r="B3642" s="22">
        <v>12555</v>
      </c>
      <c r="C3642">
        <v>12140.684999999999</v>
      </c>
      <c r="D3642" s="26">
        <v>15495.660688884383</v>
      </c>
      <c r="E3642">
        <v>13498.393704296841</v>
      </c>
      <c r="I3642" s="25"/>
    </row>
    <row r="3643" spans="1:9" x14ac:dyDescent="0.4">
      <c r="A3643" s="21">
        <v>43455</v>
      </c>
      <c r="B3643" s="22">
        <v>15364</v>
      </c>
      <c r="C3643">
        <v>14856.987999999999</v>
      </c>
      <c r="D3643" s="26">
        <v>15079.732594267149</v>
      </c>
      <c r="E3643">
        <v>13453.614168526929</v>
      </c>
      <c r="I3643" s="25"/>
    </row>
    <row r="3644" spans="1:9" x14ac:dyDescent="0.4">
      <c r="A3644" s="21">
        <v>43456</v>
      </c>
      <c r="B3644" s="22">
        <v>12256</v>
      </c>
      <c r="C3644">
        <v>11851.552</v>
      </c>
      <c r="D3644" s="26">
        <v>14907.782313017318</v>
      </c>
      <c r="E3644">
        <v>13408.244944855784</v>
      </c>
      <c r="I3644" s="25"/>
    </row>
    <row r="3645" spans="1:9" x14ac:dyDescent="0.4">
      <c r="A3645" s="21">
        <v>43457</v>
      </c>
      <c r="B3645" s="22">
        <v>13129</v>
      </c>
      <c r="C3645">
        <v>12695.743</v>
      </c>
      <c r="D3645" s="26">
        <v>14591.283923810239</v>
      </c>
      <c r="E3645">
        <v>13475.007812097076</v>
      </c>
      <c r="I3645" s="25"/>
    </row>
    <row r="3646" spans="1:9" x14ac:dyDescent="0.4">
      <c r="A3646" s="21">
        <v>43458</v>
      </c>
      <c r="B3646" s="22">
        <v>13286</v>
      </c>
      <c r="C3646">
        <v>12847.562</v>
      </c>
      <c r="D3646" s="26">
        <v>14456.005284967963</v>
      </c>
      <c r="E3646">
        <v>13499.663151144288</v>
      </c>
      <c r="I3646" s="25"/>
    </row>
    <row r="3647" spans="1:9" x14ac:dyDescent="0.4">
      <c r="A3647" s="21">
        <v>43459</v>
      </c>
      <c r="B3647" s="22">
        <v>12363</v>
      </c>
      <c r="C3647">
        <v>11955.020999999999</v>
      </c>
      <c r="D3647" s="26">
        <v>14020.730292868511</v>
      </c>
      <c r="E3647">
        <v>13454.879374368398</v>
      </c>
      <c r="I3647" s="25"/>
    </row>
    <row r="3648" spans="1:9" x14ac:dyDescent="0.4">
      <c r="A3648" s="21">
        <v>43460</v>
      </c>
      <c r="B3648" s="22">
        <v>10966</v>
      </c>
      <c r="C3648">
        <v>10604.121999999999</v>
      </c>
      <c r="D3648" s="26">
        <v>13875.75723326164</v>
      </c>
      <c r="E3648">
        <v>13409.505854436513</v>
      </c>
      <c r="I3648" s="25"/>
    </row>
    <row r="3649" spans="1:9" x14ac:dyDescent="0.4">
      <c r="A3649" s="21">
        <v>43461</v>
      </c>
      <c r="B3649" s="22">
        <v>10264</v>
      </c>
      <c r="C3649">
        <v>9925.2880000000005</v>
      </c>
      <c r="D3649" s="26">
        <v>13502.358494544984</v>
      </c>
      <c r="E3649">
        <v>13476.27497025816</v>
      </c>
      <c r="I3649" s="25"/>
    </row>
    <row r="3650" spans="1:9" x14ac:dyDescent="0.4">
      <c r="A3650" s="21">
        <v>43462</v>
      </c>
      <c r="B3650" s="22">
        <v>13887</v>
      </c>
      <c r="C3650">
        <v>13428.728999999999</v>
      </c>
      <c r="D3650" s="26">
        <v>12746.472946091193</v>
      </c>
      <c r="E3650">
        <v>13500.932597991738</v>
      </c>
      <c r="I3650" s="25"/>
    </row>
    <row r="3651" spans="1:9" x14ac:dyDescent="0.4">
      <c r="A3651" s="21">
        <v>43463</v>
      </c>
      <c r="B3651" s="22">
        <v>11608</v>
      </c>
      <c r="C3651">
        <v>11224.936</v>
      </c>
      <c r="D3651" s="26">
        <v>13031.142178996164</v>
      </c>
      <c r="E3651">
        <v>13456.144580209868</v>
      </c>
      <c r="I3651" s="25"/>
    </row>
    <row r="3652" spans="1:9" x14ac:dyDescent="0.4">
      <c r="A3652" s="21">
        <v>43464</v>
      </c>
      <c r="B3652" s="22">
        <v>13153</v>
      </c>
      <c r="C3652">
        <v>12718.950999999999</v>
      </c>
      <c r="D3652" s="26">
        <v>12888.964665753376</v>
      </c>
      <c r="E3652">
        <v>13410.766764017244</v>
      </c>
      <c r="I3652" s="25"/>
    </row>
    <row r="3653" spans="1:9" x14ac:dyDescent="0.4">
      <c r="A3653" s="21">
        <v>43465</v>
      </c>
      <c r="B3653" s="22">
        <v>13414</v>
      </c>
      <c r="C3653">
        <v>12971.338</v>
      </c>
      <c r="D3653" s="26">
        <v>12762.77530478534</v>
      </c>
      <c r="E3653">
        <v>13477.542128419249</v>
      </c>
      <c r="I3653" s="25"/>
    </row>
    <row r="3654" spans="1:9" x14ac:dyDescent="0.4">
      <c r="A3654" s="21">
        <v>43466</v>
      </c>
      <c r="B3654" s="22">
        <v>8689</v>
      </c>
      <c r="C3654">
        <v>8402.262999999999</v>
      </c>
      <c r="D3654" s="26">
        <v>12931.521827670507</v>
      </c>
      <c r="E3654">
        <v>13502.202044839185</v>
      </c>
      <c r="I3654" s="25"/>
    </row>
    <row r="3655" spans="1:9" x14ac:dyDescent="0.4">
      <c r="A3655" s="21">
        <v>43467</v>
      </c>
      <c r="B3655" s="22">
        <v>12695</v>
      </c>
      <c r="C3655">
        <v>12276.065000000001</v>
      </c>
      <c r="D3655" s="26">
        <v>12350.120827172394</v>
      </c>
      <c r="E3655">
        <v>13457.409786051336</v>
      </c>
      <c r="I3655" s="25"/>
    </row>
    <row r="3656" spans="1:9" x14ac:dyDescent="0.4">
      <c r="A3656" s="21">
        <v>43468</v>
      </c>
      <c r="B3656" s="22">
        <v>12011</v>
      </c>
      <c r="C3656">
        <v>11614.636999999999</v>
      </c>
      <c r="D3656" s="26">
        <v>12249.117873278288</v>
      </c>
      <c r="E3656">
        <v>13412.027673597973</v>
      </c>
      <c r="I3656" s="25"/>
    </row>
    <row r="3657" spans="1:9" x14ac:dyDescent="0.4">
      <c r="A3657" s="21">
        <v>43469</v>
      </c>
      <c r="B3657" s="22">
        <v>14116</v>
      </c>
      <c r="C3657">
        <v>13650.172</v>
      </c>
      <c r="D3657" s="26">
        <v>12202.410217872099</v>
      </c>
      <c r="E3657">
        <v>13478.809286580334</v>
      </c>
      <c r="I3657" s="25"/>
    </row>
    <row r="3658" spans="1:9" x14ac:dyDescent="0.4">
      <c r="A3658" s="21">
        <v>43470</v>
      </c>
      <c r="B3658" s="22">
        <v>13632</v>
      </c>
      <c r="C3658">
        <v>13182.144</v>
      </c>
      <c r="D3658" s="26">
        <v>12689.543684059287</v>
      </c>
      <c r="E3658">
        <v>13503.471491686634</v>
      </c>
      <c r="I3658" s="25"/>
    </row>
    <row r="3659" spans="1:9" x14ac:dyDescent="0.4">
      <c r="A3659" s="21">
        <v>43471</v>
      </c>
      <c r="B3659" s="22">
        <v>11387</v>
      </c>
      <c r="C3659">
        <v>11011.228999999999</v>
      </c>
      <c r="D3659" s="26">
        <v>12671.71432565256</v>
      </c>
      <c r="E3659">
        <v>13458.674991892807</v>
      </c>
      <c r="I3659" s="25"/>
    </row>
    <row r="3660" spans="1:9" x14ac:dyDescent="0.4">
      <c r="A3660" s="21">
        <v>43472</v>
      </c>
      <c r="B3660" s="22">
        <v>12140</v>
      </c>
      <c r="C3660">
        <v>11739.38</v>
      </c>
      <c r="D3660" s="26">
        <v>12484.714561140234</v>
      </c>
      <c r="E3660">
        <v>13413.288583178703</v>
      </c>
      <c r="I3660" s="25"/>
    </row>
    <row r="3661" spans="1:9" x14ac:dyDescent="0.4">
      <c r="A3661" s="21">
        <v>43473</v>
      </c>
      <c r="B3661" s="22">
        <v>9962</v>
      </c>
      <c r="C3661">
        <v>9633.253999999999</v>
      </c>
      <c r="D3661" s="26">
        <v>12589.875737390943</v>
      </c>
      <c r="E3661">
        <v>13480.076444741422</v>
      </c>
      <c r="I3661" s="25"/>
    </row>
    <row r="3662" spans="1:9" x14ac:dyDescent="0.4">
      <c r="A3662" s="21">
        <v>43474</v>
      </c>
      <c r="B3662" s="22">
        <v>14534</v>
      </c>
      <c r="C3662">
        <v>14054.377999999999</v>
      </c>
      <c r="D3662" s="26">
        <v>11971.682555396181</v>
      </c>
      <c r="E3662">
        <v>13504.740938534082</v>
      </c>
      <c r="I3662" s="25"/>
    </row>
    <row r="3663" spans="1:9" x14ac:dyDescent="0.4">
      <c r="A3663" s="21">
        <v>43475</v>
      </c>
      <c r="B3663" s="22">
        <v>13143</v>
      </c>
      <c r="C3663">
        <v>12709.280999999999</v>
      </c>
      <c r="D3663" s="26">
        <v>12422.54078894898</v>
      </c>
      <c r="E3663">
        <v>13459.940197734275</v>
      </c>
      <c r="I3663" s="25"/>
    </row>
    <row r="3664" spans="1:9" x14ac:dyDescent="0.4">
      <c r="A3664" s="21">
        <v>43476</v>
      </c>
      <c r="B3664" s="22">
        <v>15347</v>
      </c>
      <c r="C3664">
        <v>14840.548999999999</v>
      </c>
      <c r="D3664" s="26">
        <v>12668.848041470806</v>
      </c>
      <c r="E3664">
        <v>13414.549492759434</v>
      </c>
      <c r="I3664" s="25"/>
    </row>
    <row r="3665" spans="1:9" x14ac:dyDescent="0.4">
      <c r="A3665" s="21">
        <v>43477</v>
      </c>
      <c r="B3665" s="22">
        <v>15440</v>
      </c>
      <c r="C3665">
        <v>14930.48</v>
      </c>
      <c r="D3665" s="26">
        <v>12973.923814769933</v>
      </c>
      <c r="E3665">
        <v>13481.343602902507</v>
      </c>
      <c r="I3665" s="25"/>
    </row>
    <row r="3666" spans="1:9" x14ac:dyDescent="0.4">
      <c r="A3666" s="21">
        <v>43478</v>
      </c>
      <c r="B3666" s="22">
        <v>15396</v>
      </c>
      <c r="C3666">
        <v>14887.931999999999</v>
      </c>
      <c r="D3666" s="26">
        <v>13384.02232938708</v>
      </c>
      <c r="E3666">
        <v>13506.010385381529</v>
      </c>
      <c r="I3666" s="25"/>
    </row>
    <row r="3667" spans="1:9" x14ac:dyDescent="0.4">
      <c r="A3667" s="21">
        <v>43479</v>
      </c>
      <c r="B3667" s="22">
        <v>13662</v>
      </c>
      <c r="C3667">
        <v>13211.154</v>
      </c>
      <c r="D3667" s="26">
        <v>13880.446503745905</v>
      </c>
      <c r="E3667">
        <v>13461.205403575746</v>
      </c>
      <c r="I3667" s="25"/>
    </row>
    <row r="3668" spans="1:9" x14ac:dyDescent="0.4">
      <c r="A3668" s="21">
        <v>43480</v>
      </c>
      <c r="B3668" s="22">
        <v>10682</v>
      </c>
      <c r="C3668">
        <v>10329.493999999999</v>
      </c>
      <c r="D3668" s="26">
        <v>13703.77088518902</v>
      </c>
      <c r="E3668">
        <v>13415.810402340163</v>
      </c>
      <c r="I3668" s="25"/>
    </row>
    <row r="3669" spans="1:9" x14ac:dyDescent="0.4">
      <c r="A3669" s="21">
        <v>43481</v>
      </c>
      <c r="B3669" s="22">
        <v>15432</v>
      </c>
      <c r="C3669">
        <v>14922.743999999999</v>
      </c>
      <c r="D3669" s="26">
        <v>13215.358645038776</v>
      </c>
      <c r="E3669">
        <v>13482.610761063594</v>
      </c>
      <c r="I3669" s="25"/>
    </row>
    <row r="3670" spans="1:9" x14ac:dyDescent="0.4">
      <c r="A3670" s="21">
        <v>43482</v>
      </c>
      <c r="B3670" s="22">
        <v>13357</v>
      </c>
      <c r="C3670">
        <v>12916.218999999999</v>
      </c>
      <c r="D3670" s="26">
        <v>13712.328570207301</v>
      </c>
      <c r="E3670">
        <v>13507.279832228978</v>
      </c>
      <c r="I3670" s="25"/>
    </row>
    <row r="3671" spans="1:9" x14ac:dyDescent="0.4">
      <c r="A3671" s="21">
        <v>43483</v>
      </c>
      <c r="B3671" s="22">
        <v>17169</v>
      </c>
      <c r="C3671">
        <v>16602.422999999999</v>
      </c>
      <c r="D3671" s="26">
        <v>13475.291410855065</v>
      </c>
      <c r="E3671">
        <v>13462.470609417214</v>
      </c>
      <c r="I3671" s="25"/>
    </row>
    <row r="3672" spans="1:9" x14ac:dyDescent="0.4">
      <c r="A3672" s="21">
        <v>43484</v>
      </c>
      <c r="B3672" s="22">
        <v>15881</v>
      </c>
      <c r="C3672">
        <v>15356.927</v>
      </c>
      <c r="D3672" s="26">
        <v>14154.98811630471</v>
      </c>
      <c r="E3672">
        <v>13417.071311920892</v>
      </c>
      <c r="I3672" s="25"/>
    </row>
    <row r="3673" spans="1:9" x14ac:dyDescent="0.4">
      <c r="A3673" s="21">
        <v>43485</v>
      </c>
      <c r="B3673" s="22">
        <v>16324</v>
      </c>
      <c r="C3673">
        <v>15785.307999999999</v>
      </c>
      <c r="D3673" s="26">
        <v>14542.527396998637</v>
      </c>
      <c r="E3673">
        <v>13483.87791922468</v>
      </c>
      <c r="I3673" s="25"/>
    </row>
    <row r="3674" spans="1:9" x14ac:dyDescent="0.4">
      <c r="A3674" s="21">
        <v>43486</v>
      </c>
      <c r="B3674" s="22">
        <v>9886</v>
      </c>
      <c r="C3674">
        <v>9559.7619999999988</v>
      </c>
      <c r="D3674" s="26">
        <v>14695.886301911525</v>
      </c>
      <c r="E3674">
        <v>13508.549279076426</v>
      </c>
      <c r="I3674" s="25"/>
    </row>
    <row r="3675" spans="1:9" x14ac:dyDescent="0.4">
      <c r="A3675" s="21">
        <v>43487</v>
      </c>
      <c r="B3675" s="22">
        <v>10368</v>
      </c>
      <c r="C3675">
        <v>10025.856</v>
      </c>
      <c r="D3675" s="26">
        <v>13965.55109650657</v>
      </c>
      <c r="E3675">
        <v>13463.735815258684</v>
      </c>
      <c r="I3675" s="25"/>
    </row>
    <row r="3676" spans="1:9" x14ac:dyDescent="0.4">
      <c r="A3676" s="21">
        <v>43488</v>
      </c>
      <c r="B3676" s="22">
        <v>12372</v>
      </c>
      <c r="C3676">
        <v>11963.724</v>
      </c>
      <c r="D3676" s="26">
        <v>13480.622508231658</v>
      </c>
      <c r="E3676">
        <v>13418.332221501623</v>
      </c>
      <c r="I3676" s="25"/>
    </row>
    <row r="3677" spans="1:9" x14ac:dyDescent="0.4">
      <c r="A3677" s="21">
        <v>43489</v>
      </c>
      <c r="B3677" s="22">
        <v>10089</v>
      </c>
      <c r="C3677">
        <v>9756.0630000000001</v>
      </c>
      <c r="D3677" s="26">
        <v>13093.295031249085</v>
      </c>
      <c r="E3677">
        <v>13485.145077385767</v>
      </c>
      <c r="I3677" s="25"/>
    </row>
    <row r="3678" spans="1:9" x14ac:dyDescent="0.4">
      <c r="A3678" s="21">
        <v>43490</v>
      </c>
      <c r="B3678" s="22">
        <v>16526</v>
      </c>
      <c r="C3678">
        <v>15980.642</v>
      </c>
      <c r="D3678" s="26">
        <v>12665.149683158299</v>
      </c>
      <c r="E3678">
        <v>13509.818725923875</v>
      </c>
      <c r="I3678" s="25"/>
    </row>
    <row r="3679" spans="1:9" x14ac:dyDescent="0.4">
      <c r="A3679" s="21">
        <v>43491</v>
      </c>
      <c r="B3679" s="22">
        <v>11339</v>
      </c>
      <c r="C3679">
        <v>10964.813</v>
      </c>
      <c r="D3679" s="26">
        <v>13425.892414435964</v>
      </c>
      <c r="E3679">
        <v>13465.001021100154</v>
      </c>
      <c r="I3679" s="25"/>
    </row>
    <row r="3680" spans="1:9" x14ac:dyDescent="0.4">
      <c r="A3680" s="21">
        <v>43492</v>
      </c>
      <c r="B3680" s="22">
        <v>12787</v>
      </c>
      <c r="C3680">
        <v>12365.029</v>
      </c>
      <c r="D3680" s="26">
        <v>12855.153364025005</v>
      </c>
      <c r="E3680">
        <v>13419.593131082353</v>
      </c>
      <c r="I3680" s="25"/>
    </row>
    <row r="3681" spans="1:9" x14ac:dyDescent="0.4">
      <c r="A3681" s="21">
        <v>43493</v>
      </c>
      <c r="B3681" s="22">
        <v>13406</v>
      </c>
      <c r="C3681">
        <v>12963.601999999999</v>
      </c>
      <c r="D3681" s="26">
        <v>13000.433154863073</v>
      </c>
      <c r="E3681">
        <v>13486.412235546853</v>
      </c>
      <c r="I3681" s="25"/>
    </row>
    <row r="3682" spans="1:9" x14ac:dyDescent="0.4">
      <c r="A3682" s="21">
        <v>43494</v>
      </c>
      <c r="B3682" s="22">
        <v>11348</v>
      </c>
      <c r="C3682">
        <v>10973.516</v>
      </c>
      <c r="D3682" s="26">
        <v>13115.26923528907</v>
      </c>
      <c r="E3682">
        <v>13511.088172771322</v>
      </c>
      <c r="I3682" s="25"/>
    </row>
    <row r="3683" spans="1:9" x14ac:dyDescent="0.4">
      <c r="A3683" s="21">
        <v>43495</v>
      </c>
      <c r="B3683" s="22">
        <v>12462</v>
      </c>
      <c r="C3683">
        <v>12050.753999999999</v>
      </c>
      <c r="D3683" s="26">
        <v>12628.156515044922</v>
      </c>
      <c r="E3683">
        <v>13466.266226941621</v>
      </c>
      <c r="I3683" s="25"/>
    </row>
    <row r="3684" spans="1:9" x14ac:dyDescent="0.4">
      <c r="A3684" s="21">
        <v>43496</v>
      </c>
      <c r="B3684" s="22">
        <v>12366</v>
      </c>
      <c r="C3684">
        <v>11957.922</v>
      </c>
      <c r="D3684" s="26">
        <v>12761.030015957826</v>
      </c>
      <c r="E3684">
        <v>13420.854040663084</v>
      </c>
      <c r="I3684" s="25"/>
    </row>
    <row r="3685" spans="1:9" x14ac:dyDescent="0.4">
      <c r="A3685" s="21">
        <v>43497</v>
      </c>
      <c r="B3685" s="22">
        <v>17787</v>
      </c>
      <c r="C3685">
        <v>17200.028999999999</v>
      </c>
      <c r="D3685" s="26">
        <v>12714.508386539401</v>
      </c>
      <c r="E3685">
        <v>13487.67939370794</v>
      </c>
      <c r="I3685" s="25"/>
    </row>
    <row r="3686" spans="1:9" x14ac:dyDescent="0.4">
      <c r="A3686" s="21">
        <v>43498</v>
      </c>
      <c r="B3686" s="22">
        <v>19681</v>
      </c>
      <c r="C3686">
        <v>19031.526999999998</v>
      </c>
      <c r="D3686" s="26">
        <v>13350.547103383735</v>
      </c>
      <c r="E3686">
        <v>13512.35761961877</v>
      </c>
      <c r="I3686" s="25"/>
    </row>
    <row r="3687" spans="1:9" x14ac:dyDescent="0.4">
      <c r="A3687" s="21">
        <v>43499</v>
      </c>
      <c r="B3687" s="22">
        <v>18724</v>
      </c>
      <c r="C3687">
        <v>18106.108</v>
      </c>
      <c r="D3687" s="26">
        <v>14557.586980416305</v>
      </c>
      <c r="E3687">
        <v>13467.531432783093</v>
      </c>
      <c r="I3687" s="25"/>
    </row>
    <row r="3688" spans="1:9" x14ac:dyDescent="0.4">
      <c r="A3688" s="21">
        <v>43500</v>
      </c>
      <c r="B3688" s="22">
        <v>11674</v>
      </c>
      <c r="C3688">
        <v>11288.758</v>
      </c>
      <c r="D3688" s="26">
        <v>15341.656553085972</v>
      </c>
      <c r="E3688">
        <v>13422.114950243813</v>
      </c>
      <c r="I3688" s="25"/>
    </row>
    <row r="3689" spans="1:9" x14ac:dyDescent="0.4">
      <c r="A3689" s="21">
        <v>43501</v>
      </c>
      <c r="B3689" s="22">
        <v>12345</v>
      </c>
      <c r="C3689">
        <v>11937.615</v>
      </c>
      <c r="D3689" s="26">
        <v>14554.242028486891</v>
      </c>
      <c r="E3689">
        <v>13488.946551869025</v>
      </c>
      <c r="I3689" s="25"/>
    </row>
    <row r="3690" spans="1:9" x14ac:dyDescent="0.4">
      <c r="A3690" s="21">
        <v>43502</v>
      </c>
      <c r="B3690" s="22">
        <v>16493</v>
      </c>
      <c r="C3690">
        <v>15948.731</v>
      </c>
      <c r="D3690" s="26">
        <v>14338.581241787671</v>
      </c>
      <c r="E3690">
        <v>13513.627066466219</v>
      </c>
      <c r="I3690" s="25"/>
    </row>
    <row r="3691" spans="1:9" x14ac:dyDescent="0.4">
      <c r="A3691" s="21">
        <v>43503</v>
      </c>
      <c r="B3691" s="22">
        <v>12186</v>
      </c>
      <c r="C3691">
        <v>11783.861999999999</v>
      </c>
      <c r="D3691" s="26">
        <v>14684.847264378481</v>
      </c>
      <c r="E3691">
        <v>13468.796638624561</v>
      </c>
      <c r="I3691" s="25"/>
    </row>
    <row r="3692" spans="1:9" x14ac:dyDescent="0.4">
      <c r="A3692" s="21">
        <v>43504</v>
      </c>
      <c r="B3692" s="22">
        <v>14288</v>
      </c>
      <c r="C3692">
        <v>13816.495999999999</v>
      </c>
      <c r="D3692" s="26">
        <v>14111.727833079889</v>
      </c>
      <c r="E3692">
        <v>13423.375859824544</v>
      </c>
      <c r="I3692" s="25"/>
    </row>
    <row r="3693" spans="1:9" x14ac:dyDescent="0.4">
      <c r="A3693" s="21">
        <v>43505</v>
      </c>
      <c r="B3693" s="22">
        <v>17262</v>
      </c>
      <c r="C3693">
        <v>16692.353999999999</v>
      </c>
      <c r="D3693" s="26">
        <v>14343.290300064889</v>
      </c>
      <c r="E3693">
        <v>13490.213710030113</v>
      </c>
      <c r="I3693" s="25"/>
    </row>
    <row r="3694" spans="1:9" x14ac:dyDescent="0.4">
      <c r="A3694" s="21">
        <v>43506</v>
      </c>
      <c r="B3694" s="22">
        <v>18344</v>
      </c>
      <c r="C3694">
        <v>17738.648000000001</v>
      </c>
      <c r="D3694" s="26">
        <v>14747.461006361893</v>
      </c>
      <c r="E3694">
        <v>13514.896513313666</v>
      </c>
      <c r="I3694" s="25"/>
    </row>
    <row r="3695" spans="1:9" x14ac:dyDescent="0.4">
      <c r="A3695" s="21">
        <v>43507</v>
      </c>
      <c r="B3695" s="22">
        <v>17534</v>
      </c>
      <c r="C3695">
        <v>16955.378000000001</v>
      </c>
      <c r="D3695" s="26">
        <v>15191.789026859109</v>
      </c>
      <c r="E3695">
        <v>13470.061844466032</v>
      </c>
      <c r="I3695" s="25"/>
    </row>
    <row r="3696" spans="1:9" x14ac:dyDescent="0.4">
      <c r="A3696" s="21">
        <v>43508</v>
      </c>
      <c r="B3696" s="22">
        <v>15828</v>
      </c>
      <c r="C3696">
        <v>15305.675999999999</v>
      </c>
      <c r="D3696" s="26">
        <v>15836.243253614095</v>
      </c>
      <c r="E3696">
        <v>13424.636769405273</v>
      </c>
      <c r="I3696" s="25"/>
    </row>
    <row r="3697" spans="1:9" x14ac:dyDescent="0.4">
      <c r="A3697" s="21">
        <v>43509</v>
      </c>
      <c r="B3697" s="22">
        <v>17769</v>
      </c>
      <c r="C3697">
        <v>17182.623</v>
      </c>
      <c r="D3697" s="26">
        <v>15768.301217954686</v>
      </c>
      <c r="E3697">
        <v>13491.480868191198</v>
      </c>
      <c r="I3697" s="25"/>
    </row>
    <row r="3698" spans="1:9" x14ac:dyDescent="0.4">
      <c r="A3698" s="21">
        <v>43510</v>
      </c>
      <c r="B3698" s="22">
        <v>12592</v>
      </c>
      <c r="C3698">
        <v>12176.464</v>
      </c>
      <c r="D3698" s="26">
        <v>15927.767685628707</v>
      </c>
      <c r="E3698">
        <v>13516.165960161115</v>
      </c>
      <c r="I3698" s="25"/>
    </row>
    <row r="3699" spans="1:9" x14ac:dyDescent="0.4">
      <c r="A3699" s="21">
        <v>43511</v>
      </c>
      <c r="B3699" s="22">
        <v>13995</v>
      </c>
      <c r="C3699">
        <v>13533.164999999999</v>
      </c>
      <c r="D3699" s="26">
        <v>15613.878145537456</v>
      </c>
      <c r="E3699">
        <v>13471.3270503075</v>
      </c>
      <c r="I3699" s="25"/>
    </row>
    <row r="3700" spans="1:9" x14ac:dyDescent="0.4">
      <c r="A3700" s="21">
        <v>43512</v>
      </c>
      <c r="B3700" s="22">
        <v>16592</v>
      </c>
      <c r="C3700">
        <v>16044.464</v>
      </c>
      <c r="D3700" s="26">
        <v>15312.92366630819</v>
      </c>
      <c r="E3700">
        <v>13425.897678986003</v>
      </c>
      <c r="I3700" s="25"/>
    </row>
    <row r="3701" spans="1:9" x14ac:dyDescent="0.4">
      <c r="A3701" s="21">
        <v>43513</v>
      </c>
      <c r="B3701" s="22">
        <v>17652</v>
      </c>
      <c r="C3701">
        <v>17069.484</v>
      </c>
      <c r="D3701" s="26">
        <v>15288.248539533539</v>
      </c>
      <c r="E3701">
        <v>13492.748026352287</v>
      </c>
      <c r="I3701" s="25"/>
    </row>
    <row r="3702" spans="1:9" x14ac:dyDescent="0.4">
      <c r="A3702" s="21">
        <v>43514</v>
      </c>
      <c r="B3702" s="22">
        <v>16954</v>
      </c>
      <c r="C3702">
        <v>16394.518</v>
      </c>
      <c r="D3702" s="26">
        <v>15929.199212325891</v>
      </c>
      <c r="E3702">
        <v>13517.435407008563</v>
      </c>
      <c r="I3702" s="25"/>
    </row>
    <row r="3703" spans="1:9" x14ac:dyDescent="0.4">
      <c r="A3703" s="21">
        <v>43515</v>
      </c>
      <c r="B3703" s="22">
        <v>14563</v>
      </c>
      <c r="C3703">
        <v>14082.421</v>
      </c>
      <c r="D3703" s="26">
        <v>16097.885004138572</v>
      </c>
      <c r="E3703">
        <v>13472.592256148968</v>
      </c>
      <c r="I3703" s="25"/>
    </row>
    <row r="3704" spans="1:9" x14ac:dyDescent="0.4">
      <c r="A3704" s="21">
        <v>43516</v>
      </c>
      <c r="B3704" s="22">
        <v>11770</v>
      </c>
      <c r="C3704">
        <v>11381.59</v>
      </c>
      <c r="D3704" s="26">
        <v>15626.011163412762</v>
      </c>
      <c r="E3704">
        <v>13427.158588566734</v>
      </c>
      <c r="I3704" s="25"/>
    </row>
    <row r="3705" spans="1:9" x14ac:dyDescent="0.4">
      <c r="A3705" s="21">
        <v>43517</v>
      </c>
      <c r="B3705" s="22">
        <v>10898</v>
      </c>
      <c r="C3705">
        <v>10538.366</v>
      </c>
      <c r="D3705" s="26">
        <v>15227.114638525291</v>
      </c>
      <c r="E3705">
        <v>13494.015184513371</v>
      </c>
      <c r="I3705" s="25"/>
    </row>
    <row r="3706" spans="1:9" x14ac:dyDescent="0.4">
      <c r="A3706" s="21">
        <v>43518</v>
      </c>
      <c r="B3706" s="22">
        <v>16108</v>
      </c>
      <c r="C3706">
        <v>15576.436</v>
      </c>
      <c r="D3706" s="26">
        <v>14493.493485607598</v>
      </c>
      <c r="E3706">
        <v>13518.70485385601</v>
      </c>
      <c r="I3706" s="25"/>
    </row>
    <row r="3707" spans="1:9" x14ac:dyDescent="0.4">
      <c r="A3707" s="21">
        <v>43519</v>
      </c>
      <c r="B3707" s="22">
        <v>14555</v>
      </c>
      <c r="C3707">
        <v>14074.684999999999</v>
      </c>
      <c r="D3707" s="26">
        <v>14516.134937212419</v>
      </c>
      <c r="E3707">
        <v>13473.857461990439</v>
      </c>
      <c r="I3707" s="25"/>
    </row>
    <row r="3708" spans="1:9" x14ac:dyDescent="0.4">
      <c r="A3708" s="21">
        <v>43520</v>
      </c>
      <c r="B3708" s="22">
        <v>12850</v>
      </c>
      <c r="C3708">
        <v>12425.949999999999</v>
      </c>
      <c r="D3708" s="26">
        <v>14734.298990133735</v>
      </c>
      <c r="E3708">
        <v>13428.419498147463</v>
      </c>
      <c r="I3708" s="25"/>
    </row>
    <row r="3709" spans="1:9" x14ac:dyDescent="0.4">
      <c r="A3709" s="21">
        <v>43521</v>
      </c>
      <c r="B3709" s="22">
        <v>13733</v>
      </c>
      <c r="C3709">
        <v>13279.811</v>
      </c>
      <c r="D3709" s="26">
        <v>14480.070216490016</v>
      </c>
      <c r="E3709">
        <v>13495.28234267446</v>
      </c>
      <c r="I3709" s="25"/>
    </row>
    <row r="3710" spans="1:9" x14ac:dyDescent="0.4">
      <c r="A3710" s="21">
        <v>43522</v>
      </c>
      <c r="B3710" s="22">
        <v>11427</v>
      </c>
      <c r="C3710">
        <v>11049.909</v>
      </c>
      <c r="D3710" s="26">
        <v>14104.585902600822</v>
      </c>
      <c r="E3710">
        <v>13519.974300703459</v>
      </c>
      <c r="I3710" s="25"/>
    </row>
    <row r="3711" spans="1:9" x14ac:dyDescent="0.4">
      <c r="A3711" s="21">
        <v>43523</v>
      </c>
      <c r="B3711" s="22">
        <v>12174</v>
      </c>
      <c r="C3711">
        <v>11772.258</v>
      </c>
      <c r="D3711" s="26">
        <v>13843.338147343256</v>
      </c>
      <c r="E3711">
        <v>13475.122667831907</v>
      </c>
      <c r="I3711" s="25"/>
    </row>
    <row r="3712" spans="1:9" x14ac:dyDescent="0.4">
      <c r="A3712" s="21">
        <v>43524</v>
      </c>
      <c r="B3712" s="22">
        <v>11719</v>
      </c>
      <c r="C3712">
        <v>11332.272999999999</v>
      </c>
      <c r="D3712" s="26">
        <v>13635.92975264143</v>
      </c>
      <c r="E3712">
        <v>13429.680407728194</v>
      </c>
      <c r="I3712" s="25"/>
    </row>
    <row r="3713" spans="1:9" x14ac:dyDescent="0.4">
      <c r="A3713" s="21">
        <v>43525</v>
      </c>
      <c r="B3713" s="22">
        <v>16000</v>
      </c>
      <c r="C3713">
        <v>15472</v>
      </c>
      <c r="D3713" s="26">
        <v>13062.530877162508</v>
      </c>
      <c r="E3713">
        <v>13496.549500835545</v>
      </c>
      <c r="I3713" s="25"/>
    </row>
    <row r="3714" spans="1:9" x14ac:dyDescent="0.4">
      <c r="A3714" s="21">
        <v>43526</v>
      </c>
      <c r="B3714" s="22">
        <v>17305</v>
      </c>
      <c r="C3714">
        <v>16733.935000000001</v>
      </c>
      <c r="D3714" s="26">
        <v>13725.7517267494</v>
      </c>
      <c r="E3714">
        <v>13521.243747550907</v>
      </c>
      <c r="I3714" s="25"/>
    </row>
    <row r="3715" spans="1:9" x14ac:dyDescent="0.4">
      <c r="A3715" s="21">
        <v>43527</v>
      </c>
      <c r="B3715" s="22">
        <v>16466</v>
      </c>
      <c r="C3715">
        <v>15922.621999999999</v>
      </c>
      <c r="D3715" s="26">
        <v>14370.193796856596</v>
      </c>
      <c r="E3715">
        <v>13476.387873673379</v>
      </c>
      <c r="I3715" s="25"/>
    </row>
    <row r="3716" spans="1:9" x14ac:dyDescent="0.4">
      <c r="A3716" s="21">
        <v>43528</v>
      </c>
      <c r="B3716" s="22">
        <v>9917</v>
      </c>
      <c r="C3716">
        <v>9589.7389999999996</v>
      </c>
      <c r="D3716" s="26">
        <v>14493.914372629597</v>
      </c>
      <c r="E3716">
        <v>13430.941317308925</v>
      </c>
      <c r="I3716" s="25"/>
    </row>
    <row r="3717" spans="1:9" x14ac:dyDescent="0.4">
      <c r="A3717" s="21">
        <v>43529</v>
      </c>
      <c r="B3717" s="22">
        <v>10357</v>
      </c>
      <c r="C3717">
        <v>10015.218999999999</v>
      </c>
      <c r="D3717" s="26">
        <v>13945.742196764253</v>
      </c>
      <c r="E3717">
        <v>13497.816658996631</v>
      </c>
      <c r="I3717" s="25"/>
    </row>
    <row r="3718" spans="1:9" x14ac:dyDescent="0.4">
      <c r="A3718" s="21">
        <v>43530</v>
      </c>
      <c r="B3718" s="22">
        <v>14445</v>
      </c>
      <c r="C3718">
        <v>13968.314999999999</v>
      </c>
      <c r="D3718" s="26">
        <v>13401.593591574619</v>
      </c>
      <c r="E3718">
        <v>13522.513194398358</v>
      </c>
      <c r="I3718" s="25"/>
    </row>
    <row r="3719" spans="1:9" x14ac:dyDescent="0.4">
      <c r="A3719" s="21">
        <v>43531</v>
      </c>
      <c r="B3719" s="22">
        <v>11021</v>
      </c>
      <c r="C3719">
        <v>10657.306999999999</v>
      </c>
      <c r="D3719" s="26">
        <v>13282.888598326117</v>
      </c>
      <c r="E3719">
        <v>13477.653079514846</v>
      </c>
      <c r="I3719" s="25"/>
    </row>
    <row r="3720" spans="1:9" x14ac:dyDescent="0.4">
      <c r="A3720" s="21">
        <v>43532</v>
      </c>
      <c r="B3720" s="22">
        <v>12613</v>
      </c>
      <c r="C3720">
        <v>12196.770999999999</v>
      </c>
      <c r="D3720" s="26">
        <v>13110.757868461611</v>
      </c>
      <c r="E3720">
        <v>13432.202226889654</v>
      </c>
      <c r="I3720" s="25"/>
    </row>
    <row r="3721" spans="1:9" x14ac:dyDescent="0.4">
      <c r="A3721" s="21">
        <v>43533</v>
      </c>
      <c r="B3721" s="22">
        <v>15093</v>
      </c>
      <c r="C3721">
        <v>14594.930999999999</v>
      </c>
      <c r="D3721" s="26">
        <v>13130.879757389846</v>
      </c>
      <c r="E3721">
        <v>13499.083817157718</v>
      </c>
      <c r="I3721" s="25"/>
    </row>
    <row r="3722" spans="1:9" x14ac:dyDescent="0.4">
      <c r="A3722" s="21">
        <v>43534</v>
      </c>
      <c r="B3722" s="22">
        <v>13621</v>
      </c>
      <c r="C3722">
        <v>13171.507</v>
      </c>
      <c r="D3722" s="26">
        <v>13117.863292089241</v>
      </c>
      <c r="E3722">
        <v>13523.782641245805</v>
      </c>
      <c r="I3722" s="25"/>
    </row>
    <row r="3723" spans="1:9" x14ac:dyDescent="0.4">
      <c r="A3723" s="21">
        <v>43535</v>
      </c>
      <c r="B3723" s="22">
        <v>10999</v>
      </c>
      <c r="C3723">
        <v>10636.032999999999</v>
      </c>
      <c r="D3723" s="26">
        <v>13424.79403077272</v>
      </c>
      <c r="E3723">
        <v>13478.918285356316</v>
      </c>
      <c r="I3723" s="25"/>
    </row>
    <row r="3724" spans="1:9" x14ac:dyDescent="0.4">
      <c r="A3724" s="21">
        <v>43536</v>
      </c>
      <c r="B3724" s="22">
        <v>12075</v>
      </c>
      <c r="C3724">
        <v>11676.525</v>
      </c>
      <c r="D3724" s="26">
        <v>13165.39160583071</v>
      </c>
      <c r="E3724">
        <v>13433.463136470386</v>
      </c>
      <c r="I3724" s="25"/>
    </row>
    <row r="3725" spans="1:9" x14ac:dyDescent="0.4">
      <c r="A3725" s="21">
        <v>43537</v>
      </c>
      <c r="B3725" s="22">
        <v>15371</v>
      </c>
      <c r="C3725">
        <v>14863.757</v>
      </c>
      <c r="D3725" s="26">
        <v>12648.937592243719</v>
      </c>
      <c r="E3725">
        <v>13500.350975318805</v>
      </c>
      <c r="I3725" s="25"/>
    </row>
    <row r="3726" spans="1:9" x14ac:dyDescent="0.4">
      <c r="A3726" s="21">
        <v>43538</v>
      </c>
      <c r="B3726" s="22">
        <v>13479</v>
      </c>
      <c r="C3726">
        <v>13034.192999999999</v>
      </c>
      <c r="D3726" s="26">
        <v>13272.931047346237</v>
      </c>
      <c r="E3726">
        <v>13525.052088093254</v>
      </c>
      <c r="I3726" s="25"/>
    </row>
    <row r="3727" spans="1:9" x14ac:dyDescent="0.4">
      <c r="A3727" s="21">
        <v>43539</v>
      </c>
      <c r="B3727" s="22">
        <v>15639</v>
      </c>
      <c r="C3727">
        <v>15122.912999999999</v>
      </c>
      <c r="D3727" s="26">
        <v>13463.083245808022</v>
      </c>
      <c r="E3727">
        <v>13480.183491197786</v>
      </c>
      <c r="I3727" s="25"/>
    </row>
    <row r="3728" spans="1:9" x14ac:dyDescent="0.4">
      <c r="A3728" s="21">
        <v>43540</v>
      </c>
      <c r="B3728" s="22">
        <v>10717</v>
      </c>
      <c r="C3728">
        <v>10363.339</v>
      </c>
      <c r="D3728" s="26">
        <v>13510.294018963019</v>
      </c>
      <c r="E3728">
        <v>13434.724046051115</v>
      </c>
      <c r="I3728" s="25"/>
    </row>
    <row r="3729" spans="1:9" x14ac:dyDescent="0.4">
      <c r="A3729" s="21">
        <v>43541</v>
      </c>
      <c r="B3729" s="22">
        <v>12082</v>
      </c>
      <c r="C3729">
        <v>11683.294</v>
      </c>
      <c r="D3729" s="26">
        <v>13202.476908594363</v>
      </c>
      <c r="E3729">
        <v>13501.618133479889</v>
      </c>
      <c r="I3729" s="25"/>
    </row>
    <row r="3730" spans="1:9" x14ac:dyDescent="0.4">
      <c r="A3730" s="21">
        <v>43542</v>
      </c>
      <c r="B3730" s="22">
        <v>12754</v>
      </c>
      <c r="C3730">
        <v>12333.118</v>
      </c>
      <c r="D3730" s="26">
        <v>13199.826234046677</v>
      </c>
      <c r="E3730">
        <v>13526.321534940702</v>
      </c>
      <c r="I3730" s="25"/>
    </row>
    <row r="3731" spans="1:9" x14ac:dyDescent="0.4">
      <c r="A3731" s="21">
        <v>43543</v>
      </c>
      <c r="B3731" s="22">
        <v>10728</v>
      </c>
      <c r="C3731">
        <v>10373.976000000001</v>
      </c>
      <c r="D3731" s="26">
        <v>12770.215970284899</v>
      </c>
      <c r="E3731">
        <v>13481.448697039254</v>
      </c>
      <c r="I3731" s="25"/>
    </row>
    <row r="3732" spans="1:9" x14ac:dyDescent="0.4">
      <c r="A3732" s="21">
        <v>43544</v>
      </c>
      <c r="B3732" s="22">
        <v>10927</v>
      </c>
      <c r="C3732">
        <v>10566.409</v>
      </c>
      <c r="D3732" s="26">
        <v>12600.00264416376</v>
      </c>
      <c r="E3732">
        <v>13435.984955631846</v>
      </c>
      <c r="I3732" s="25"/>
    </row>
    <row r="3733" spans="1:9" x14ac:dyDescent="0.4">
      <c r="A3733" s="21">
        <v>43545</v>
      </c>
      <c r="B3733" s="22">
        <v>11944</v>
      </c>
      <c r="C3733">
        <v>11549.848</v>
      </c>
      <c r="D3733" s="26">
        <v>12507.179651427748</v>
      </c>
      <c r="E3733">
        <v>13502.885291640976</v>
      </c>
      <c r="I3733" s="25"/>
    </row>
    <row r="3734" spans="1:9" x14ac:dyDescent="0.4">
      <c r="A3734" s="21">
        <v>43546</v>
      </c>
      <c r="B3734" s="22">
        <v>15297</v>
      </c>
      <c r="C3734">
        <v>14792.198999999999</v>
      </c>
      <c r="D3734" s="26">
        <v>12056.005091240648</v>
      </c>
      <c r="E3734">
        <v>13527.590981788149</v>
      </c>
      <c r="I3734" s="25"/>
    </row>
    <row r="3735" spans="1:9" x14ac:dyDescent="0.4">
      <c r="A3735" s="21">
        <v>43547</v>
      </c>
      <c r="B3735" s="22">
        <v>14878</v>
      </c>
      <c r="C3735">
        <v>14387.026</v>
      </c>
      <c r="D3735" s="26">
        <v>12750.969875109276</v>
      </c>
      <c r="E3735">
        <v>13482.713902880725</v>
      </c>
      <c r="I3735" s="25"/>
    </row>
    <row r="3736" spans="1:9" x14ac:dyDescent="0.4">
      <c r="A3736" s="21">
        <v>43548</v>
      </c>
      <c r="B3736" s="22">
        <v>14562</v>
      </c>
      <c r="C3736">
        <v>14081.454</v>
      </c>
      <c r="D3736" s="26">
        <v>13303.301392147338</v>
      </c>
      <c r="E3736">
        <v>13437.245865212575</v>
      </c>
      <c r="I3736" s="25"/>
    </row>
    <row r="3737" spans="1:9" x14ac:dyDescent="0.4">
      <c r="A3737" s="21">
        <v>43549</v>
      </c>
      <c r="B3737" s="22">
        <v>12888</v>
      </c>
      <c r="C3737">
        <v>12462.696</v>
      </c>
      <c r="D3737" s="26">
        <v>13171.738736226978</v>
      </c>
      <c r="E3737">
        <v>13504.152449802063</v>
      </c>
      <c r="I3737" s="25"/>
    </row>
    <row r="3738" spans="1:9" x14ac:dyDescent="0.4">
      <c r="A3738" s="21">
        <v>43550</v>
      </c>
      <c r="B3738" s="22">
        <v>11059</v>
      </c>
      <c r="C3738">
        <v>10694.053</v>
      </c>
      <c r="D3738" s="26">
        <v>13283.789446530507</v>
      </c>
      <c r="E3738">
        <v>13528.860428635599</v>
      </c>
      <c r="I3738" s="25"/>
    </row>
    <row r="3739" spans="1:9" x14ac:dyDescent="0.4">
      <c r="A3739" s="21">
        <v>43551</v>
      </c>
      <c r="B3739" s="22">
        <v>13796</v>
      </c>
      <c r="C3739">
        <v>13340.732</v>
      </c>
      <c r="D3739" s="26">
        <v>13113.810933864437</v>
      </c>
      <c r="E3739">
        <v>13483.979108722193</v>
      </c>
      <c r="I3739" s="25"/>
    </row>
    <row r="3740" spans="1:9" x14ac:dyDescent="0.4">
      <c r="A3740" s="21">
        <v>43552</v>
      </c>
      <c r="B3740" s="22">
        <v>11247</v>
      </c>
      <c r="C3740">
        <v>10875.849</v>
      </c>
      <c r="D3740" s="26">
        <v>12875.070640093305</v>
      </c>
      <c r="E3740">
        <v>13438.506774793304</v>
      </c>
      <c r="I3740" s="25"/>
    </row>
    <row r="3741" spans="1:9" x14ac:dyDescent="0.4">
      <c r="A3741" s="21">
        <v>43553</v>
      </c>
      <c r="B3741" s="22">
        <v>13727</v>
      </c>
      <c r="C3741">
        <v>13274.009</v>
      </c>
      <c r="D3741" s="26">
        <v>12735.801900968368</v>
      </c>
      <c r="E3741">
        <v>13505.419607963149</v>
      </c>
      <c r="I3741" s="25"/>
    </row>
    <row r="3742" spans="1:9" x14ac:dyDescent="0.4">
      <c r="A3742" s="21">
        <v>43554</v>
      </c>
      <c r="B3742" s="22">
        <v>11808</v>
      </c>
      <c r="C3742">
        <v>11418.335999999999</v>
      </c>
      <c r="D3742" s="26">
        <v>13128.752086664761</v>
      </c>
      <c r="E3742">
        <v>13530.129875483046</v>
      </c>
      <c r="I3742" s="25"/>
    </row>
    <row r="3743" spans="1:9" x14ac:dyDescent="0.4">
      <c r="A3743" s="21">
        <v>43555</v>
      </c>
      <c r="B3743" s="22">
        <v>13178</v>
      </c>
      <c r="C3743">
        <v>12743.126</v>
      </c>
      <c r="D3743" s="26">
        <v>12541.252311854474</v>
      </c>
      <c r="E3743">
        <v>13485.244314563664</v>
      </c>
      <c r="I3743" s="25"/>
    </row>
    <row r="3744" spans="1:9" x14ac:dyDescent="0.4">
      <c r="A3744" s="21">
        <v>43556</v>
      </c>
      <c r="B3744" s="22">
        <v>13476</v>
      </c>
      <c r="C3744">
        <v>13031.291999999999</v>
      </c>
      <c r="D3744" s="26">
        <v>12806.924218975322</v>
      </c>
      <c r="E3744">
        <v>13439.767684374036</v>
      </c>
      <c r="I3744" s="25"/>
    </row>
    <row r="3745" spans="1:9" x14ac:dyDescent="0.4">
      <c r="A3745" s="21">
        <v>43557</v>
      </c>
      <c r="B3745" s="22">
        <v>12207</v>
      </c>
      <c r="C3745">
        <v>11804.169</v>
      </c>
      <c r="D3745" s="26">
        <v>13115.125620116043</v>
      </c>
      <c r="E3745">
        <v>13506.686766124236</v>
      </c>
      <c r="I3745" s="25"/>
    </row>
    <row r="3746" spans="1:9" x14ac:dyDescent="0.4">
      <c r="A3746" s="21">
        <v>43558</v>
      </c>
      <c r="B3746" s="22">
        <v>14691</v>
      </c>
      <c r="C3746">
        <v>14206.197</v>
      </c>
      <c r="D3746" s="26">
        <v>12619.910700700904</v>
      </c>
      <c r="E3746">
        <v>13531.399322330493</v>
      </c>
      <c r="I3746" s="25"/>
    </row>
    <row r="3747" spans="1:9" x14ac:dyDescent="0.4">
      <c r="A3747" s="21">
        <v>43559</v>
      </c>
      <c r="B3747" s="22">
        <v>12135</v>
      </c>
      <c r="C3747">
        <v>11734.545</v>
      </c>
      <c r="D3747" s="26">
        <v>13122.832699881417</v>
      </c>
      <c r="E3747">
        <v>13486.509520405132</v>
      </c>
      <c r="I3747" s="25"/>
    </row>
    <row r="3748" spans="1:9" x14ac:dyDescent="0.4">
      <c r="A3748" s="21">
        <v>43560</v>
      </c>
      <c r="B3748" s="22">
        <v>15141</v>
      </c>
      <c r="C3748">
        <v>14641.347</v>
      </c>
      <c r="D3748" s="26">
        <v>13140.277231880662</v>
      </c>
      <c r="E3748">
        <v>13441.028593954765</v>
      </c>
      <c r="I3748" s="25"/>
    </row>
    <row r="3749" spans="1:9" x14ac:dyDescent="0.4">
      <c r="A3749" s="21">
        <v>43561</v>
      </c>
      <c r="B3749" s="22">
        <v>13266</v>
      </c>
      <c r="C3749">
        <v>12828.222</v>
      </c>
      <c r="D3749" s="26">
        <v>13146.210782950662</v>
      </c>
      <c r="E3749">
        <v>13507.953924285323</v>
      </c>
      <c r="I3749" s="25"/>
    </row>
    <row r="3750" spans="1:9" x14ac:dyDescent="0.4">
      <c r="A3750" s="21">
        <v>43562</v>
      </c>
      <c r="B3750" s="22">
        <v>12249</v>
      </c>
      <c r="C3750">
        <v>11844.782999999999</v>
      </c>
      <c r="D3750" s="26">
        <v>13291.090757415572</v>
      </c>
      <c r="E3750">
        <v>13532.668769177943</v>
      </c>
      <c r="I3750" s="25"/>
    </row>
    <row r="3751" spans="1:9" x14ac:dyDescent="0.4">
      <c r="A3751" s="21">
        <v>43563</v>
      </c>
      <c r="B3751" s="22">
        <v>12841</v>
      </c>
      <c r="C3751">
        <v>12417.246999999999</v>
      </c>
      <c r="D3751" s="26">
        <v>13343.577141038766</v>
      </c>
      <c r="E3751">
        <v>13487.774726246602</v>
      </c>
      <c r="I3751" s="25"/>
    </row>
    <row r="3752" spans="1:9" x14ac:dyDescent="0.4">
      <c r="A3752" s="21">
        <v>43564</v>
      </c>
      <c r="B3752" s="22">
        <v>12042</v>
      </c>
      <c r="C3752">
        <v>11644.614</v>
      </c>
      <c r="D3752" s="26">
        <v>12922.590233643898</v>
      </c>
      <c r="E3752">
        <v>13442.289503535496</v>
      </c>
      <c r="I3752" s="25"/>
    </row>
    <row r="3753" spans="1:9" x14ac:dyDescent="0.4">
      <c r="A3753" s="21">
        <v>43565</v>
      </c>
      <c r="B3753" s="22">
        <v>13123</v>
      </c>
      <c r="C3753">
        <v>12689.940999999999</v>
      </c>
      <c r="D3753" s="26">
        <v>12885.407356486527</v>
      </c>
      <c r="E3753">
        <v>13509.221082446409</v>
      </c>
      <c r="I3753" s="25"/>
    </row>
    <row r="3754" spans="1:9" x14ac:dyDescent="0.4">
      <c r="A3754" s="21">
        <v>43566</v>
      </c>
      <c r="B3754" s="22">
        <v>12060</v>
      </c>
      <c r="C3754">
        <v>11662.02</v>
      </c>
      <c r="D3754" s="26">
        <v>13150.0526773812</v>
      </c>
      <c r="E3754">
        <v>13533.93821602539</v>
      </c>
      <c r="I3754" s="25"/>
    </row>
    <row r="3755" spans="1:9" x14ac:dyDescent="0.4">
      <c r="A3755" s="21">
        <v>43567</v>
      </c>
      <c r="B3755" s="22">
        <v>15469</v>
      </c>
      <c r="C3755">
        <v>14958.522999999999</v>
      </c>
      <c r="D3755" s="26">
        <v>12635.581513725585</v>
      </c>
      <c r="E3755">
        <v>13489.039932088072</v>
      </c>
      <c r="I3755" s="25"/>
    </row>
    <row r="3756" spans="1:9" x14ac:dyDescent="0.4">
      <c r="A3756" s="21">
        <v>43568</v>
      </c>
      <c r="B3756" s="22">
        <v>15633</v>
      </c>
      <c r="C3756">
        <v>15117.110999999999</v>
      </c>
      <c r="D3756" s="26">
        <v>13220.399173094582</v>
      </c>
      <c r="E3756">
        <v>13443.550413116225</v>
      </c>
      <c r="I3756" s="25"/>
    </row>
    <row r="3757" spans="1:9" x14ac:dyDescent="0.4">
      <c r="A3757" s="21">
        <v>43569</v>
      </c>
      <c r="B3757" s="22">
        <v>15572</v>
      </c>
      <c r="C3757">
        <v>15058.124</v>
      </c>
      <c r="D3757" s="26">
        <v>13830.62142234195</v>
      </c>
      <c r="E3757">
        <v>13510.488240607494</v>
      </c>
      <c r="I3757" s="25"/>
    </row>
    <row r="3758" spans="1:9" x14ac:dyDescent="0.4">
      <c r="A3758" s="21">
        <v>43570</v>
      </c>
      <c r="B3758" s="22">
        <v>14060</v>
      </c>
      <c r="C3758">
        <v>13596.02</v>
      </c>
      <c r="D3758" s="26">
        <v>13803.938983511533</v>
      </c>
      <c r="E3758">
        <v>13535.207662872839</v>
      </c>
      <c r="I3758" s="25"/>
    </row>
    <row r="3759" spans="1:9" x14ac:dyDescent="0.4">
      <c r="A3759" s="21">
        <v>43571</v>
      </c>
      <c r="B3759" s="22">
        <v>12997</v>
      </c>
      <c r="C3759">
        <v>12568.099</v>
      </c>
      <c r="D3759" s="26">
        <v>13969.55872232732</v>
      </c>
      <c r="E3759">
        <v>13490.305137929539</v>
      </c>
      <c r="I3759" s="25"/>
    </row>
    <row r="3760" spans="1:9" x14ac:dyDescent="0.4">
      <c r="A3760" s="21">
        <v>43572</v>
      </c>
      <c r="B3760" s="22">
        <v>15555</v>
      </c>
      <c r="C3760">
        <v>15041.684999999999</v>
      </c>
      <c r="D3760" s="26">
        <v>14022.55277532672</v>
      </c>
      <c r="E3760">
        <v>13444.811322696956</v>
      </c>
      <c r="I3760" s="25"/>
    </row>
    <row r="3761" spans="1:9" x14ac:dyDescent="0.4">
      <c r="A3761" s="21">
        <v>43573</v>
      </c>
      <c r="B3761" s="22">
        <v>12787</v>
      </c>
      <c r="C3761">
        <v>12365.029</v>
      </c>
      <c r="D3761" s="26">
        <v>13938.105130773236</v>
      </c>
      <c r="E3761">
        <v>13511.755398768582</v>
      </c>
      <c r="I3761" s="25"/>
    </row>
    <row r="3762" spans="1:9" x14ac:dyDescent="0.4">
      <c r="A3762" s="21">
        <v>43574</v>
      </c>
      <c r="B3762" s="22">
        <v>16124</v>
      </c>
      <c r="C3762">
        <v>15591.907999999999</v>
      </c>
      <c r="D3762" s="26">
        <v>13857.120364704766</v>
      </c>
      <c r="E3762">
        <v>13536.477109720287</v>
      </c>
      <c r="I3762" s="25"/>
    </row>
    <row r="3763" spans="1:9" x14ac:dyDescent="0.4">
      <c r="A3763" s="21">
        <v>43575</v>
      </c>
      <c r="B3763" s="22">
        <v>16182</v>
      </c>
      <c r="C3763">
        <v>15647.993999999999</v>
      </c>
      <c r="D3763" s="26">
        <v>14478.442374588925</v>
      </c>
      <c r="E3763">
        <v>13491.570343771009</v>
      </c>
      <c r="I3763" s="25"/>
    </row>
    <row r="3764" spans="1:9" x14ac:dyDescent="0.4">
      <c r="A3764" s="21">
        <v>43576</v>
      </c>
      <c r="B3764" s="22">
        <v>15875</v>
      </c>
      <c r="C3764">
        <v>15351.125</v>
      </c>
      <c r="D3764" s="26">
        <v>14372.180119130338</v>
      </c>
      <c r="E3764">
        <v>13446.072232277686</v>
      </c>
      <c r="I3764" s="25"/>
    </row>
    <row r="3765" spans="1:9" x14ac:dyDescent="0.4">
      <c r="A3765" s="21">
        <v>43577</v>
      </c>
      <c r="B3765" s="22">
        <v>13963</v>
      </c>
      <c r="C3765">
        <v>13502.221</v>
      </c>
      <c r="D3765" s="26">
        <v>14778.846053913261</v>
      </c>
      <c r="E3765">
        <v>13513.022556929667</v>
      </c>
      <c r="I3765" s="25"/>
    </row>
    <row r="3766" spans="1:9" x14ac:dyDescent="0.4">
      <c r="A3766" s="21">
        <v>43578</v>
      </c>
      <c r="B3766" s="22">
        <v>12655</v>
      </c>
      <c r="C3766">
        <v>12237.385</v>
      </c>
      <c r="D3766" s="26">
        <v>14897.755016844812</v>
      </c>
      <c r="E3766">
        <v>13537.746556567736</v>
      </c>
      <c r="I3766" s="25"/>
    </row>
    <row r="3767" spans="1:9" x14ac:dyDescent="0.4">
      <c r="A3767" s="21">
        <v>43579</v>
      </c>
      <c r="B3767" s="22">
        <v>14943</v>
      </c>
      <c r="C3767">
        <v>14449.880999999999</v>
      </c>
      <c r="D3767" s="26">
        <v>14153.701168341184</v>
      </c>
      <c r="E3767">
        <v>13492.835549612479</v>
      </c>
      <c r="I3767" s="25"/>
    </row>
    <row r="3768" spans="1:9" x14ac:dyDescent="0.4">
      <c r="A3768" s="21">
        <v>43580</v>
      </c>
      <c r="B3768" s="22">
        <v>12350</v>
      </c>
      <c r="C3768">
        <v>11942.449999999999</v>
      </c>
      <c r="D3768" s="26">
        <v>14408.929748699205</v>
      </c>
      <c r="E3768">
        <v>13447.333141858415</v>
      </c>
      <c r="I3768" s="25"/>
    </row>
    <row r="3769" spans="1:9" x14ac:dyDescent="0.4">
      <c r="A3769" s="21">
        <v>43581</v>
      </c>
      <c r="B3769" s="22">
        <v>15489</v>
      </c>
      <c r="C3769">
        <v>14977.862999999999</v>
      </c>
      <c r="D3769" s="26">
        <v>14296.443894973021</v>
      </c>
      <c r="E3769">
        <v>13514.289715090756</v>
      </c>
      <c r="I3769" s="25"/>
    </row>
    <row r="3770" spans="1:9" x14ac:dyDescent="0.4">
      <c r="A3770" s="21">
        <v>43582</v>
      </c>
      <c r="B3770" s="22">
        <v>15636</v>
      </c>
      <c r="C3770">
        <v>15120.011999999999</v>
      </c>
      <c r="D3770" s="26">
        <v>14152.853463143972</v>
      </c>
      <c r="E3770">
        <v>13539.016003415183</v>
      </c>
      <c r="I3770" s="25"/>
    </row>
    <row r="3771" spans="1:9" x14ac:dyDescent="0.4">
      <c r="A3771" s="21">
        <v>43583</v>
      </c>
      <c r="B3771" s="22">
        <v>15497</v>
      </c>
      <c r="C3771">
        <v>14985.599</v>
      </c>
      <c r="D3771" s="26">
        <v>14481.062734078587</v>
      </c>
      <c r="E3771">
        <v>13494.100755453948</v>
      </c>
      <c r="I3771" s="25"/>
    </row>
    <row r="3772" spans="1:9" x14ac:dyDescent="0.4">
      <c r="A3772" s="21">
        <v>43584</v>
      </c>
      <c r="B3772" s="22">
        <v>13929</v>
      </c>
      <c r="C3772">
        <v>13469.342999999999</v>
      </c>
      <c r="D3772" s="26">
        <v>14924.514078835547</v>
      </c>
      <c r="E3772">
        <v>13448.594051439146</v>
      </c>
      <c r="I3772" s="25"/>
    </row>
    <row r="3773" spans="1:9" x14ac:dyDescent="0.4">
      <c r="A3773" s="21">
        <v>43585</v>
      </c>
      <c r="B3773" s="22">
        <v>12632</v>
      </c>
      <c r="C3773">
        <v>12215.144</v>
      </c>
      <c r="D3773" s="26">
        <v>14423.271423147911</v>
      </c>
      <c r="E3773">
        <v>13515.55687325184</v>
      </c>
      <c r="I3773" s="25"/>
    </row>
    <row r="3774" spans="1:9" x14ac:dyDescent="0.4">
      <c r="A3774" s="21">
        <v>43586</v>
      </c>
      <c r="B3774" s="22">
        <v>16879</v>
      </c>
      <c r="C3774">
        <v>16321.993</v>
      </c>
      <c r="D3774" s="26">
        <v>14211.328245672416</v>
      </c>
      <c r="E3774">
        <v>13540.285450262631</v>
      </c>
      <c r="I3774" s="25"/>
    </row>
    <row r="3775" spans="1:9" x14ac:dyDescent="0.4">
      <c r="A3775" s="21">
        <v>43587</v>
      </c>
      <c r="B3775" s="22">
        <v>11709</v>
      </c>
      <c r="C3775">
        <v>11322.602999999999</v>
      </c>
      <c r="D3775" s="26">
        <v>14894.678520235329</v>
      </c>
      <c r="E3775">
        <v>13495.365961295418</v>
      </c>
      <c r="I3775" s="25"/>
    </row>
    <row r="3776" spans="1:9" x14ac:dyDescent="0.4">
      <c r="A3776" s="21">
        <v>43588</v>
      </c>
      <c r="B3776" s="22">
        <v>17457</v>
      </c>
      <c r="C3776">
        <v>16880.918999999998</v>
      </c>
      <c r="D3776" s="26">
        <v>14034.923425265493</v>
      </c>
      <c r="E3776">
        <v>13449.854961019875</v>
      </c>
      <c r="I3776" s="25"/>
    </row>
    <row r="3777" spans="1:9" x14ac:dyDescent="0.4">
      <c r="A3777" s="21">
        <v>43589</v>
      </c>
      <c r="B3777" s="22">
        <v>18550</v>
      </c>
      <c r="C3777">
        <v>17937.849999999999</v>
      </c>
      <c r="D3777" s="26">
        <v>14735.641361942706</v>
      </c>
      <c r="E3777">
        <v>13516.824031412929</v>
      </c>
      <c r="I3777" s="25"/>
    </row>
    <row r="3778" spans="1:9" x14ac:dyDescent="0.4">
      <c r="A3778" s="21">
        <v>43590</v>
      </c>
      <c r="B3778" s="22">
        <v>18513</v>
      </c>
      <c r="C3778">
        <v>17902.071</v>
      </c>
      <c r="D3778" s="26">
        <v>15529.787018513305</v>
      </c>
      <c r="E3778">
        <v>13541.55489711008</v>
      </c>
      <c r="I3778" s="25"/>
    </row>
    <row r="3779" spans="1:9" x14ac:dyDescent="0.4">
      <c r="A3779" s="21">
        <v>43591</v>
      </c>
      <c r="B3779" s="22">
        <v>16372</v>
      </c>
      <c r="C3779">
        <v>15831.724</v>
      </c>
      <c r="D3779" s="26">
        <v>15732.682388497722</v>
      </c>
      <c r="E3779">
        <v>13496.631167136888</v>
      </c>
      <c r="I3779" s="25"/>
    </row>
    <row r="3780" spans="1:9" x14ac:dyDescent="0.4">
      <c r="A3780" s="21">
        <v>43592</v>
      </c>
      <c r="B3780" s="22">
        <v>14651</v>
      </c>
      <c r="C3780">
        <v>14167.517</v>
      </c>
      <c r="D3780" s="26">
        <v>15996.715341942061</v>
      </c>
      <c r="E3780">
        <v>13451.115870600604</v>
      </c>
      <c r="I3780" s="25"/>
    </row>
    <row r="3781" spans="1:9" x14ac:dyDescent="0.4">
      <c r="A3781" s="21">
        <v>43593</v>
      </c>
      <c r="B3781" s="22">
        <v>17770</v>
      </c>
      <c r="C3781">
        <v>17183.59</v>
      </c>
      <c r="D3781" s="26">
        <v>15943.640177158564</v>
      </c>
      <c r="E3781">
        <v>13518.091189574014</v>
      </c>
      <c r="I3781" s="25"/>
    </row>
    <row r="3782" spans="1:9" x14ac:dyDescent="0.4">
      <c r="A3782" s="21">
        <v>43594</v>
      </c>
      <c r="B3782" s="22">
        <v>14781</v>
      </c>
      <c r="C3782">
        <v>14293.226999999999</v>
      </c>
      <c r="D3782" s="26">
        <v>15922.290531774019</v>
      </c>
      <c r="E3782">
        <v>13542.824343957527</v>
      </c>
      <c r="I3782" s="25"/>
    </row>
    <row r="3783" spans="1:9" x14ac:dyDescent="0.4">
      <c r="A3783" s="21">
        <v>43595</v>
      </c>
      <c r="B3783" s="22">
        <v>18216</v>
      </c>
      <c r="C3783">
        <v>17614.871999999999</v>
      </c>
      <c r="D3783" s="26">
        <v>15868.265717197663</v>
      </c>
      <c r="E3783">
        <v>13497.896372978357</v>
      </c>
      <c r="I3783" s="25"/>
    </row>
    <row r="3784" spans="1:9" x14ac:dyDescent="0.4">
      <c r="A3784" s="21">
        <v>43596</v>
      </c>
      <c r="B3784" s="22">
        <v>18378</v>
      </c>
      <c r="C3784">
        <v>17771.525999999998</v>
      </c>
      <c r="D3784" s="26">
        <v>16465.374242850947</v>
      </c>
      <c r="E3784">
        <v>13452.376780181336</v>
      </c>
      <c r="I3784" s="25"/>
    </row>
    <row r="3785" spans="1:9" x14ac:dyDescent="0.4">
      <c r="A3785" s="21">
        <v>43597</v>
      </c>
      <c r="B3785" s="22">
        <v>18385</v>
      </c>
      <c r="C3785">
        <v>17778.294999999998</v>
      </c>
      <c r="D3785" s="26">
        <v>16405.222777217619</v>
      </c>
      <c r="E3785">
        <v>13519.3583477351</v>
      </c>
      <c r="I3785" s="25"/>
    </row>
    <row r="3786" spans="1:9" x14ac:dyDescent="0.4">
      <c r="A3786" s="21">
        <v>43598</v>
      </c>
      <c r="B3786" s="22">
        <v>16471</v>
      </c>
      <c r="C3786">
        <v>15927.457</v>
      </c>
      <c r="D3786" s="26">
        <v>16917.436590624726</v>
      </c>
      <c r="E3786">
        <v>13544.093790804976</v>
      </c>
      <c r="I3786" s="25"/>
    </row>
    <row r="3787" spans="1:9" x14ac:dyDescent="0.4">
      <c r="A3787" s="21">
        <v>43599</v>
      </c>
      <c r="B3787" s="22">
        <v>15122</v>
      </c>
      <c r="C3787">
        <v>14622.974</v>
      </c>
      <c r="D3787" s="26">
        <v>17061.279880108039</v>
      </c>
      <c r="E3787">
        <v>13499.161578819827</v>
      </c>
      <c r="I3787" s="25"/>
    </row>
    <row r="3788" spans="1:9" x14ac:dyDescent="0.4">
      <c r="A3788" s="21">
        <v>43600</v>
      </c>
      <c r="B3788" s="22">
        <v>18133</v>
      </c>
      <c r="C3788">
        <v>17534.611000000001</v>
      </c>
      <c r="D3788" s="26">
        <v>16377.042386355068</v>
      </c>
      <c r="E3788">
        <v>13453.637689762065</v>
      </c>
      <c r="I3788" s="25"/>
    </row>
    <row r="3789" spans="1:9" x14ac:dyDescent="0.4">
      <c r="A3789" s="21">
        <v>43601</v>
      </c>
      <c r="B3789" s="22">
        <v>14613</v>
      </c>
      <c r="C3789">
        <v>14130.770999999999</v>
      </c>
      <c r="D3789" s="26">
        <v>16818.230334381071</v>
      </c>
      <c r="E3789">
        <v>13520.625505896187</v>
      </c>
      <c r="I3789" s="25"/>
    </row>
    <row r="3790" spans="1:9" x14ac:dyDescent="0.4">
      <c r="A3790" s="21">
        <v>43602</v>
      </c>
      <c r="B3790" s="22">
        <v>18488</v>
      </c>
      <c r="C3790">
        <v>17877.896000000001</v>
      </c>
      <c r="D3790" s="26">
        <v>16650.697051977004</v>
      </c>
      <c r="E3790">
        <v>13545.363237652424</v>
      </c>
      <c r="I3790" s="25"/>
    </row>
    <row r="3791" spans="1:9" x14ac:dyDescent="0.4">
      <c r="A3791" s="21">
        <v>43603</v>
      </c>
      <c r="B3791" s="22">
        <v>18374</v>
      </c>
      <c r="C3791">
        <v>17767.657999999999</v>
      </c>
      <c r="D3791" s="26">
        <v>16626.608891544387</v>
      </c>
      <c r="E3791">
        <v>13500.426784661295</v>
      </c>
      <c r="I3791" s="25"/>
    </row>
    <row r="3792" spans="1:9" x14ac:dyDescent="0.4">
      <c r="A3792" s="21">
        <v>43604</v>
      </c>
      <c r="B3792" s="22">
        <v>18294</v>
      </c>
      <c r="C3792">
        <v>17690.297999999999</v>
      </c>
      <c r="D3792" s="26">
        <v>17011.912211805884</v>
      </c>
      <c r="E3792">
        <v>13454.898599342796</v>
      </c>
      <c r="I3792" s="25"/>
    </row>
    <row r="3793" spans="1:9" x14ac:dyDescent="0.4">
      <c r="A3793" s="21">
        <v>43605</v>
      </c>
      <c r="B3793" s="22">
        <v>16190</v>
      </c>
      <c r="C3793">
        <v>15655.73</v>
      </c>
      <c r="D3793" s="26">
        <v>17478.555140885292</v>
      </c>
      <c r="E3793">
        <v>13521.892664057274</v>
      </c>
      <c r="I3793" s="25"/>
    </row>
    <row r="3794" spans="1:9" x14ac:dyDescent="0.4">
      <c r="A3794" s="21">
        <v>43606</v>
      </c>
      <c r="B3794" s="22">
        <v>14640</v>
      </c>
      <c r="C3794">
        <v>14156.88</v>
      </c>
      <c r="D3794" s="26">
        <v>16939.374351231727</v>
      </c>
      <c r="E3794">
        <v>13546.632684499873</v>
      </c>
      <c r="I3794" s="25"/>
    </row>
    <row r="3795" spans="1:9" x14ac:dyDescent="0.4">
      <c r="A3795" s="21">
        <v>43607</v>
      </c>
      <c r="B3795" s="22">
        <v>17694</v>
      </c>
      <c r="C3795">
        <v>17110.097999999998</v>
      </c>
      <c r="D3795" s="26">
        <v>16658.543706585213</v>
      </c>
      <c r="E3795">
        <v>13501.691990502764</v>
      </c>
      <c r="I3795" s="25"/>
    </row>
    <row r="3796" spans="1:9" x14ac:dyDescent="0.4">
      <c r="A3796" s="21">
        <v>43608</v>
      </c>
      <c r="B3796" s="22">
        <v>14668</v>
      </c>
      <c r="C3796">
        <v>14183.956</v>
      </c>
      <c r="D3796" s="26">
        <v>17043.82587367262</v>
      </c>
      <c r="E3796">
        <v>13456.159508923525</v>
      </c>
      <c r="I3796" s="25"/>
    </row>
    <row r="3797" spans="1:9" x14ac:dyDescent="0.4">
      <c r="A3797" s="21">
        <v>43609</v>
      </c>
      <c r="B3797" s="22">
        <v>18257</v>
      </c>
      <c r="C3797">
        <v>17654.519</v>
      </c>
      <c r="D3797" s="26">
        <v>16325.106953981145</v>
      </c>
      <c r="E3797">
        <v>13523.159822218358</v>
      </c>
      <c r="I3797" s="25"/>
    </row>
    <row r="3798" spans="1:9" x14ac:dyDescent="0.4">
      <c r="A3798" s="21">
        <v>43610</v>
      </c>
      <c r="B3798" s="22">
        <v>18376</v>
      </c>
      <c r="C3798">
        <v>17769.592000000001</v>
      </c>
      <c r="D3798" s="26">
        <v>16778.810230661184</v>
      </c>
      <c r="E3798">
        <v>13547.90213134732</v>
      </c>
      <c r="I3798" s="25"/>
    </row>
    <row r="3799" spans="1:9" x14ac:dyDescent="0.4">
      <c r="A3799" s="21">
        <v>43611</v>
      </c>
      <c r="B3799" s="22">
        <v>18300</v>
      </c>
      <c r="C3799">
        <v>17696.099999999999</v>
      </c>
      <c r="D3799" s="26">
        <v>17209.045984385146</v>
      </c>
      <c r="E3799">
        <v>13502.957196344234</v>
      </c>
      <c r="I3799" s="25"/>
    </row>
    <row r="3800" spans="1:9" x14ac:dyDescent="0.4">
      <c r="A3800" s="21">
        <v>43612</v>
      </c>
      <c r="B3800" s="22">
        <v>16201</v>
      </c>
      <c r="C3800">
        <v>15666.367</v>
      </c>
      <c r="D3800" s="26">
        <v>17100.418882215072</v>
      </c>
      <c r="E3800">
        <v>13457.420418504256</v>
      </c>
      <c r="I3800" s="25"/>
    </row>
    <row r="3801" spans="1:9" x14ac:dyDescent="0.4">
      <c r="A3801" s="21">
        <v>43613</v>
      </c>
      <c r="B3801" s="22">
        <v>14725</v>
      </c>
      <c r="C3801">
        <v>14239.074999999999</v>
      </c>
      <c r="D3801" s="26">
        <v>17091.498559115425</v>
      </c>
      <c r="E3801">
        <v>13524.426980379447</v>
      </c>
      <c r="I3801" s="25"/>
    </row>
    <row r="3802" spans="1:9" x14ac:dyDescent="0.4">
      <c r="A3802" s="21">
        <v>43614</v>
      </c>
      <c r="B3802" s="22">
        <v>17586</v>
      </c>
      <c r="C3802">
        <v>17005.662</v>
      </c>
      <c r="D3802" s="26">
        <v>16867.26208135414</v>
      </c>
      <c r="E3802">
        <v>13549.17157819477</v>
      </c>
      <c r="I3802" s="25"/>
    </row>
    <row r="3803" spans="1:9" x14ac:dyDescent="0.4">
      <c r="A3803" s="21">
        <v>43615</v>
      </c>
      <c r="B3803" s="22">
        <v>14785</v>
      </c>
      <c r="C3803">
        <v>14297.094999999999</v>
      </c>
      <c r="D3803" s="26">
        <v>16677.891971412788</v>
      </c>
      <c r="E3803">
        <v>13504.222402185704</v>
      </c>
      <c r="I3803" s="25"/>
    </row>
    <row r="3804" spans="1:9" x14ac:dyDescent="0.4">
      <c r="A3804" s="21">
        <v>43616</v>
      </c>
      <c r="B3804" s="22">
        <v>18709</v>
      </c>
      <c r="C3804">
        <v>18091.602999999999</v>
      </c>
      <c r="D3804" s="26">
        <v>16482.513380611439</v>
      </c>
      <c r="E3804">
        <v>13458.681328084986</v>
      </c>
      <c r="I3804" s="25"/>
    </row>
    <row r="3805" spans="1:9" x14ac:dyDescent="0.4">
      <c r="A3805" s="21">
        <v>43617</v>
      </c>
      <c r="B3805" s="22">
        <v>15723</v>
      </c>
      <c r="C3805">
        <v>15204.141</v>
      </c>
      <c r="D3805" s="26">
        <v>17049.356230470283</v>
      </c>
      <c r="E3805">
        <v>13525.694138540532</v>
      </c>
      <c r="I3805" s="25"/>
    </row>
    <row r="3806" spans="1:9" x14ac:dyDescent="0.4">
      <c r="A3806" s="21">
        <v>43618</v>
      </c>
      <c r="B3806" s="22">
        <v>15785</v>
      </c>
      <c r="C3806">
        <v>15264.094999999999</v>
      </c>
      <c r="D3806" s="26">
        <v>16494.142996467257</v>
      </c>
      <c r="E3806">
        <v>13550.441025042219</v>
      </c>
      <c r="I3806" s="25"/>
    </row>
    <row r="3807" spans="1:9" x14ac:dyDescent="0.4">
      <c r="A3807" s="21">
        <v>43619</v>
      </c>
      <c r="B3807" s="22">
        <v>14004</v>
      </c>
      <c r="C3807">
        <v>13541.868</v>
      </c>
      <c r="D3807" s="26">
        <v>16548.114569505837</v>
      </c>
      <c r="E3807">
        <v>13505.487608027173</v>
      </c>
      <c r="I3807" s="25"/>
    </row>
    <row r="3808" spans="1:9" x14ac:dyDescent="0.4">
      <c r="A3808" s="21">
        <v>43620</v>
      </c>
      <c r="B3808" s="22">
        <v>12553</v>
      </c>
      <c r="C3808">
        <v>12138.751</v>
      </c>
      <c r="D3808" s="26">
        <v>16283.489171950843</v>
      </c>
      <c r="E3808">
        <v>13459.942237665717</v>
      </c>
      <c r="I3808" s="25"/>
    </row>
    <row r="3809" spans="1:9" x14ac:dyDescent="0.4">
      <c r="A3809" s="21">
        <v>43621</v>
      </c>
      <c r="B3809" s="22">
        <v>15222</v>
      </c>
      <c r="C3809">
        <v>14719.673999999999</v>
      </c>
      <c r="D3809" s="26">
        <v>15368.723364841653</v>
      </c>
      <c r="E3809">
        <v>13526.96129670162</v>
      </c>
      <c r="I3809" s="25"/>
    </row>
    <row r="3810" spans="1:9" x14ac:dyDescent="0.4">
      <c r="A3810" s="21">
        <v>43622</v>
      </c>
      <c r="B3810" s="22">
        <v>12808</v>
      </c>
      <c r="C3810">
        <v>12385.335999999999</v>
      </c>
      <c r="D3810" s="26">
        <v>15478.726143504817</v>
      </c>
      <c r="E3810">
        <v>13551.710471889666</v>
      </c>
      <c r="I3810" s="25"/>
    </row>
    <row r="3811" spans="1:9" x14ac:dyDescent="0.4">
      <c r="A3811" s="21">
        <v>43623</v>
      </c>
      <c r="B3811" s="22">
        <v>16339</v>
      </c>
      <c r="C3811">
        <v>15799.813</v>
      </c>
      <c r="D3811" s="26">
        <v>15166.538125954263</v>
      </c>
      <c r="E3811">
        <v>13506.752813868641</v>
      </c>
      <c r="I3811" s="25"/>
    </row>
    <row r="3812" spans="1:9" x14ac:dyDescent="0.4">
      <c r="A3812" s="21">
        <v>43624</v>
      </c>
      <c r="B3812" s="22">
        <v>16065</v>
      </c>
      <c r="C3812">
        <v>15534.855</v>
      </c>
      <c r="D3812" s="26">
        <v>15102.61258387919</v>
      </c>
      <c r="E3812">
        <v>13461.203147246448</v>
      </c>
      <c r="I3812" s="25"/>
    </row>
    <row r="3813" spans="1:9" x14ac:dyDescent="0.4">
      <c r="A3813" s="21">
        <v>43625</v>
      </c>
      <c r="B3813" s="22">
        <v>15614</v>
      </c>
      <c r="C3813">
        <v>15098.737999999999</v>
      </c>
      <c r="D3813" s="26">
        <v>15356.0437714733</v>
      </c>
      <c r="E3813">
        <v>13528.228454862705</v>
      </c>
      <c r="I3813" s="25"/>
    </row>
    <row r="3814" spans="1:9" x14ac:dyDescent="0.4">
      <c r="A3814" s="21">
        <v>43626</v>
      </c>
      <c r="B3814" s="22">
        <v>13806</v>
      </c>
      <c r="C3814">
        <v>13350.402</v>
      </c>
      <c r="D3814" s="26">
        <v>15577.455495035087</v>
      </c>
      <c r="E3814">
        <v>13552.979918737114</v>
      </c>
      <c r="I3814" s="25"/>
    </row>
    <row r="3815" spans="1:9" x14ac:dyDescent="0.4">
      <c r="A3815" s="21">
        <v>43627</v>
      </c>
      <c r="B3815" s="22">
        <v>12724</v>
      </c>
      <c r="C3815">
        <v>12304.108</v>
      </c>
      <c r="D3815" s="26">
        <v>15033.636144322783</v>
      </c>
      <c r="E3815">
        <v>13508.018019710113</v>
      </c>
      <c r="I3815" s="25"/>
    </row>
    <row r="3816" spans="1:9" x14ac:dyDescent="0.4">
      <c r="A3816" s="21">
        <v>43628</v>
      </c>
      <c r="B3816" s="22">
        <v>12909</v>
      </c>
      <c r="C3816">
        <v>12483.002999999999</v>
      </c>
      <c r="D3816" s="26">
        <v>14742.237712788805</v>
      </c>
      <c r="E3816">
        <v>13462.464056827177</v>
      </c>
      <c r="I3816" s="25"/>
    </row>
    <row r="3817" spans="1:9" x14ac:dyDescent="0.4">
      <c r="A3817" s="21">
        <v>43629</v>
      </c>
      <c r="B3817" s="22">
        <v>12415</v>
      </c>
      <c r="C3817">
        <v>12005.305</v>
      </c>
      <c r="D3817" s="26">
        <v>14585.898161154711</v>
      </c>
      <c r="E3817">
        <v>13529.495613023793</v>
      </c>
      <c r="I3817" s="25"/>
    </row>
    <row r="3818" spans="1:9" x14ac:dyDescent="0.4">
      <c r="A3818" s="21">
        <v>43630</v>
      </c>
      <c r="B3818" s="22">
        <v>16845</v>
      </c>
      <c r="C3818">
        <v>16289.115</v>
      </c>
      <c r="D3818" s="26">
        <v>13986.798795828367</v>
      </c>
      <c r="E3818">
        <v>13554.249365584563</v>
      </c>
      <c r="I3818" s="25"/>
    </row>
    <row r="3819" spans="1:9" x14ac:dyDescent="0.4">
      <c r="A3819" s="21">
        <v>43631</v>
      </c>
      <c r="B3819" s="22">
        <v>18231</v>
      </c>
      <c r="C3819">
        <v>17629.377</v>
      </c>
      <c r="D3819" s="26">
        <v>14539.951592767864</v>
      </c>
      <c r="E3819">
        <v>13509.28322555158</v>
      </c>
      <c r="I3819" s="25"/>
    </row>
    <row r="3820" spans="1:9" x14ac:dyDescent="0.4">
      <c r="A3820" s="21">
        <v>43632</v>
      </c>
      <c r="B3820" s="22">
        <v>17514</v>
      </c>
      <c r="C3820">
        <v>16936.038</v>
      </c>
      <c r="D3820" s="26">
        <v>15282.332253654744</v>
      </c>
      <c r="E3820">
        <v>13463.724966407908</v>
      </c>
      <c r="I3820" s="25"/>
    </row>
    <row r="3821" spans="1:9" x14ac:dyDescent="0.4">
      <c r="A3821" s="21">
        <v>43633</v>
      </c>
      <c r="B3821" s="22">
        <v>10587</v>
      </c>
      <c r="C3821">
        <v>10237.628999999999</v>
      </c>
      <c r="D3821" s="26">
        <v>15449.047333039369</v>
      </c>
      <c r="E3821">
        <v>13530.762771184878</v>
      </c>
      <c r="I3821" s="25"/>
    </row>
    <row r="3822" spans="1:9" x14ac:dyDescent="0.4">
      <c r="A3822" s="21">
        <v>43634</v>
      </c>
      <c r="B3822" s="22">
        <v>11021</v>
      </c>
      <c r="C3822">
        <v>10657.306999999999</v>
      </c>
      <c r="D3822" s="26">
        <v>14758.746463988211</v>
      </c>
      <c r="E3822">
        <v>13555.51881243201</v>
      </c>
      <c r="I3822" s="25"/>
    </row>
    <row r="3823" spans="1:9" x14ac:dyDescent="0.4">
      <c r="A3823" s="21">
        <v>43635</v>
      </c>
      <c r="B3823" s="22">
        <v>15637</v>
      </c>
      <c r="C3823">
        <v>15120.978999999999</v>
      </c>
      <c r="D3823" s="26">
        <v>14265.015013407196</v>
      </c>
      <c r="E3823">
        <v>13510.54843139305</v>
      </c>
      <c r="I3823" s="25"/>
    </row>
    <row r="3824" spans="1:9" x14ac:dyDescent="0.4">
      <c r="A3824" s="21">
        <v>43636</v>
      </c>
      <c r="B3824" s="22">
        <v>11703</v>
      </c>
      <c r="C3824">
        <v>11316.800999999999</v>
      </c>
      <c r="D3824" s="26">
        <v>14212.321771484811</v>
      </c>
      <c r="E3824">
        <v>13464.985875988637</v>
      </c>
      <c r="I3824" s="25"/>
    </row>
    <row r="3825" spans="1:9" x14ac:dyDescent="0.4">
      <c r="A3825" s="21">
        <v>43637</v>
      </c>
      <c r="B3825" s="22">
        <v>15912</v>
      </c>
      <c r="C3825">
        <v>15386.903999999999</v>
      </c>
      <c r="D3825" s="26">
        <v>13911.59567445555</v>
      </c>
      <c r="E3825">
        <v>13532.029929345963</v>
      </c>
      <c r="I3825" s="25"/>
    </row>
    <row r="3826" spans="1:9" x14ac:dyDescent="0.4">
      <c r="A3826" s="21">
        <v>43638</v>
      </c>
      <c r="B3826" s="22">
        <v>16050</v>
      </c>
      <c r="C3826">
        <v>15520.35</v>
      </c>
      <c r="D3826" s="26">
        <v>14422.658999082321</v>
      </c>
      <c r="E3826">
        <v>13556.788259279459</v>
      </c>
      <c r="I3826" s="25"/>
    </row>
    <row r="3827" spans="1:9" x14ac:dyDescent="0.4">
      <c r="A3827" s="21">
        <v>43639</v>
      </c>
      <c r="B3827" s="22">
        <v>15814</v>
      </c>
      <c r="C3827">
        <v>15292.137999999999</v>
      </c>
      <c r="D3827" s="26">
        <v>14352.25959531757</v>
      </c>
      <c r="E3827">
        <v>13511.81363723452</v>
      </c>
      <c r="I3827" s="25"/>
    </row>
    <row r="3828" spans="1:9" x14ac:dyDescent="0.4">
      <c r="A3828" s="21">
        <v>43640</v>
      </c>
      <c r="B3828" s="22">
        <v>14316</v>
      </c>
      <c r="C3828">
        <v>13843.572</v>
      </c>
      <c r="D3828" s="26">
        <v>14768.803773606309</v>
      </c>
      <c r="E3828">
        <v>13466.246785569367</v>
      </c>
      <c r="I3828" s="25"/>
    </row>
    <row r="3829" spans="1:9" x14ac:dyDescent="0.4">
      <c r="A3829" s="21">
        <v>43641</v>
      </c>
      <c r="B3829" s="22">
        <v>13150</v>
      </c>
      <c r="C3829">
        <v>12716.05</v>
      </c>
      <c r="D3829" s="26">
        <v>14881.168740607844</v>
      </c>
      <c r="E3829">
        <v>13533.297087507051</v>
      </c>
      <c r="I3829" s="25"/>
    </row>
    <row r="3830" spans="1:9" x14ac:dyDescent="0.4">
      <c r="A3830" s="21">
        <v>43642</v>
      </c>
      <c r="B3830" s="22">
        <v>16299</v>
      </c>
      <c r="C3830">
        <v>15761.133</v>
      </c>
      <c r="D3830" s="26">
        <v>14265.068567335082</v>
      </c>
      <c r="E3830">
        <v>13558.057706126907</v>
      </c>
      <c r="I3830" s="25"/>
    </row>
    <row r="3831" spans="1:9" x14ac:dyDescent="0.4">
      <c r="A3831" s="21">
        <v>43643</v>
      </c>
      <c r="B3831" s="22">
        <v>13806</v>
      </c>
      <c r="C3831">
        <v>13350.402</v>
      </c>
      <c r="D3831" s="26">
        <v>14747.723689722816</v>
      </c>
      <c r="E3831">
        <v>13513.078843075988</v>
      </c>
      <c r="I3831" s="25"/>
    </row>
    <row r="3832" spans="1:9" x14ac:dyDescent="0.4">
      <c r="A3832" s="21">
        <v>43644</v>
      </c>
      <c r="B3832" s="22">
        <v>17634</v>
      </c>
      <c r="C3832">
        <v>17052.077999999998</v>
      </c>
      <c r="D3832" s="26">
        <v>14761.330135729808</v>
      </c>
      <c r="E3832">
        <v>13467.507695150098</v>
      </c>
      <c r="I3832" s="25"/>
    </row>
    <row r="3833" spans="1:9" x14ac:dyDescent="0.4">
      <c r="A3833" s="21">
        <v>43645</v>
      </c>
      <c r="B3833" s="22">
        <v>17634</v>
      </c>
      <c r="C3833">
        <v>17052.077999999998</v>
      </c>
      <c r="D3833" s="26">
        <v>14932.199788290809</v>
      </c>
      <c r="E3833">
        <v>13534.564245668136</v>
      </c>
      <c r="I3833" s="25"/>
    </row>
    <row r="3834" spans="1:9" x14ac:dyDescent="0.4">
      <c r="A3834" s="21">
        <v>43646</v>
      </c>
      <c r="B3834" s="22">
        <v>16819</v>
      </c>
      <c r="C3834">
        <v>16263.973</v>
      </c>
      <c r="D3834" s="26">
        <v>15487.3914075704</v>
      </c>
      <c r="E3834">
        <v>13559.327152974356</v>
      </c>
      <c r="I3834" s="25"/>
    </row>
    <row r="3835" spans="1:9" x14ac:dyDescent="0.4">
      <c r="A3835" s="21">
        <v>43647</v>
      </c>
      <c r="B3835" s="22">
        <v>14742</v>
      </c>
      <c r="C3835">
        <v>14255.513999999999</v>
      </c>
      <c r="D3835" s="26">
        <v>15938.930005475704</v>
      </c>
      <c r="E3835">
        <v>13514.344048917459</v>
      </c>
      <c r="I3835" s="25"/>
    </row>
    <row r="3836" spans="1:9" x14ac:dyDescent="0.4">
      <c r="A3836" s="21">
        <v>43648</v>
      </c>
      <c r="B3836" s="22">
        <v>13164</v>
      </c>
      <c r="C3836">
        <v>12729.588</v>
      </c>
      <c r="D3836" s="26">
        <v>15435.877714666682</v>
      </c>
      <c r="E3836">
        <v>13468.768604730827</v>
      </c>
      <c r="I3836" s="25"/>
    </row>
    <row r="3837" spans="1:9" x14ac:dyDescent="0.4">
      <c r="A3837" s="21">
        <v>43649</v>
      </c>
      <c r="B3837" s="22">
        <v>15356</v>
      </c>
      <c r="C3837">
        <v>14849.252</v>
      </c>
      <c r="D3837" s="26">
        <v>15161.633307141914</v>
      </c>
      <c r="E3837">
        <v>13535.831403829225</v>
      </c>
      <c r="I3837" s="25"/>
    </row>
    <row r="3838" spans="1:9" x14ac:dyDescent="0.4">
      <c r="A3838" s="21">
        <v>43650</v>
      </c>
      <c r="B3838" s="22">
        <v>12813</v>
      </c>
      <c r="C3838">
        <v>12390.171</v>
      </c>
      <c r="D3838" s="26">
        <v>15386.320463423071</v>
      </c>
      <c r="E3838">
        <v>13560.596599821803</v>
      </c>
      <c r="I3838" s="25"/>
    </row>
    <row r="3839" spans="1:9" x14ac:dyDescent="0.4">
      <c r="A3839" s="21">
        <v>43651</v>
      </c>
      <c r="B3839" s="22">
        <v>16278</v>
      </c>
      <c r="C3839">
        <v>15740.825999999999</v>
      </c>
      <c r="D3839" s="26">
        <v>14659.637020892067</v>
      </c>
      <c r="E3839">
        <v>13515.609254758927</v>
      </c>
      <c r="I3839" s="25"/>
    </row>
    <row r="3840" spans="1:9" x14ac:dyDescent="0.4">
      <c r="A3840" s="21">
        <v>43652</v>
      </c>
      <c r="B3840" s="22">
        <v>16118</v>
      </c>
      <c r="C3840">
        <v>15586.106</v>
      </c>
      <c r="D3840" s="26">
        <v>15050.731941422482</v>
      </c>
      <c r="E3840">
        <v>13470.029514311558</v>
      </c>
      <c r="I3840" s="25"/>
    </row>
    <row r="3841" spans="1:9" x14ac:dyDescent="0.4">
      <c r="A3841" s="21">
        <v>43653</v>
      </c>
      <c r="B3841" s="22">
        <v>15794</v>
      </c>
      <c r="C3841">
        <v>15272.797999999999</v>
      </c>
      <c r="D3841" s="26">
        <v>15377.966611369297</v>
      </c>
      <c r="E3841">
        <v>13537.098561990309</v>
      </c>
      <c r="I3841" s="25"/>
    </row>
    <row r="3842" spans="1:9" x14ac:dyDescent="0.4">
      <c r="A3842" s="21">
        <v>43654</v>
      </c>
      <c r="B3842" s="22">
        <v>14298</v>
      </c>
      <c r="C3842">
        <v>13826.165999999999</v>
      </c>
      <c r="D3842" s="26">
        <v>15186.226264674386</v>
      </c>
      <c r="E3842">
        <v>13561.866046669251</v>
      </c>
      <c r="I3842" s="25"/>
    </row>
    <row r="3843" spans="1:9" x14ac:dyDescent="0.4">
      <c r="A3843" s="21">
        <v>43655</v>
      </c>
      <c r="B3843" s="22">
        <v>12993</v>
      </c>
      <c r="C3843">
        <v>12564.231</v>
      </c>
      <c r="D3843" s="26">
        <v>15163.059747693469</v>
      </c>
      <c r="E3843">
        <v>13516.874460600398</v>
      </c>
      <c r="I3843" s="25"/>
    </row>
    <row r="3844" spans="1:9" x14ac:dyDescent="0.4">
      <c r="A3844" s="21">
        <v>43656</v>
      </c>
      <c r="B3844" s="22">
        <v>13180</v>
      </c>
      <c r="C3844">
        <v>12745.06</v>
      </c>
      <c r="D3844" s="26">
        <v>14951.254425651579</v>
      </c>
      <c r="E3844">
        <v>13471.290423892287</v>
      </c>
      <c r="I3844" s="25"/>
    </row>
    <row r="3845" spans="1:9" x14ac:dyDescent="0.4">
      <c r="A3845" s="21">
        <v>43657</v>
      </c>
      <c r="B3845" s="22">
        <v>13012</v>
      </c>
      <c r="C3845">
        <v>12582.603999999999</v>
      </c>
      <c r="D3845" s="26">
        <v>14400.109416314575</v>
      </c>
      <c r="E3845">
        <v>13538.365720151396</v>
      </c>
      <c r="I3845" s="25"/>
    </row>
    <row r="3846" spans="1:9" x14ac:dyDescent="0.4">
      <c r="A3846" s="21">
        <v>43658</v>
      </c>
      <c r="B3846" s="22">
        <v>17625</v>
      </c>
      <c r="C3846">
        <v>17043.375</v>
      </c>
      <c r="D3846" s="26">
        <v>14271.384323736367</v>
      </c>
      <c r="E3846">
        <v>13563.1354935167</v>
      </c>
      <c r="I3846" s="25"/>
    </row>
    <row r="3847" spans="1:9" x14ac:dyDescent="0.4">
      <c r="A3847" s="21">
        <v>43659</v>
      </c>
      <c r="B3847" s="22">
        <v>19028</v>
      </c>
      <c r="C3847">
        <v>18400.076000000001</v>
      </c>
      <c r="D3847" s="26">
        <v>14962.315891398899</v>
      </c>
      <c r="E3847">
        <v>13518.139666441866</v>
      </c>
      <c r="I3847" s="25"/>
    </row>
    <row r="3848" spans="1:9" x14ac:dyDescent="0.4">
      <c r="A3848" s="21">
        <v>43660</v>
      </c>
      <c r="B3848" s="22">
        <v>18342</v>
      </c>
      <c r="C3848">
        <v>17736.714</v>
      </c>
      <c r="D3848" s="26">
        <v>15346.980603199841</v>
      </c>
      <c r="E3848">
        <v>13472.551333473017</v>
      </c>
      <c r="I3848" s="25"/>
    </row>
    <row r="3849" spans="1:9" x14ac:dyDescent="0.4">
      <c r="A3849" s="21">
        <v>43661</v>
      </c>
      <c r="B3849" s="22">
        <v>10908</v>
      </c>
      <c r="C3849">
        <v>10548.036</v>
      </c>
      <c r="D3849" s="26">
        <v>16013.593764676058</v>
      </c>
      <c r="E3849">
        <v>13539.632878312483</v>
      </c>
      <c r="I3849" s="25"/>
    </row>
    <row r="3850" spans="1:9" x14ac:dyDescent="0.4">
      <c r="A3850" s="21">
        <v>43662</v>
      </c>
      <c r="B3850" s="22">
        <v>11009</v>
      </c>
      <c r="C3850">
        <v>10645.703</v>
      </c>
      <c r="D3850" s="26">
        <v>15341.159019004275</v>
      </c>
      <c r="E3850">
        <v>13564.404940364147</v>
      </c>
      <c r="I3850" s="25"/>
    </row>
    <row r="3851" spans="1:9" x14ac:dyDescent="0.4">
      <c r="A3851" s="21">
        <v>43663</v>
      </c>
      <c r="B3851" s="22">
        <v>15694</v>
      </c>
      <c r="C3851">
        <v>15176.098</v>
      </c>
      <c r="D3851" s="26">
        <v>14364.872855307545</v>
      </c>
      <c r="E3851">
        <v>13519.404872283336</v>
      </c>
      <c r="I3851" s="25"/>
    </row>
    <row r="3852" spans="1:9" x14ac:dyDescent="0.4">
      <c r="A3852" s="21">
        <v>43664</v>
      </c>
      <c r="B3852" s="22">
        <v>12168</v>
      </c>
      <c r="C3852">
        <v>11766.456</v>
      </c>
      <c r="D3852" s="26">
        <v>14639.087234618808</v>
      </c>
      <c r="E3852">
        <v>13473.812243053748</v>
      </c>
      <c r="I3852" s="25"/>
    </row>
    <row r="3853" spans="1:9" x14ac:dyDescent="0.4">
      <c r="A3853" s="21">
        <v>43665</v>
      </c>
      <c r="B3853" s="22">
        <v>16963</v>
      </c>
      <c r="C3853">
        <v>16403.220999999998</v>
      </c>
      <c r="D3853" s="26">
        <v>14392.996492582168</v>
      </c>
      <c r="E3853">
        <v>13540.900036473569</v>
      </c>
      <c r="I3853" s="25"/>
    </row>
    <row r="3854" spans="1:9" x14ac:dyDescent="0.4">
      <c r="A3854" s="21">
        <v>43666</v>
      </c>
      <c r="B3854" s="22">
        <v>17067</v>
      </c>
      <c r="C3854">
        <v>16503.789000000001</v>
      </c>
      <c r="D3854" s="26">
        <v>14613.394701781341</v>
      </c>
      <c r="E3854">
        <v>13565.674387211597</v>
      </c>
      <c r="I3854" s="25"/>
    </row>
    <row r="3855" spans="1:9" x14ac:dyDescent="0.4">
      <c r="A3855" s="21">
        <v>43667</v>
      </c>
      <c r="B3855" s="22">
        <v>16858</v>
      </c>
      <c r="C3855">
        <v>16301.686</v>
      </c>
      <c r="D3855" s="26">
        <v>15016.496199463214</v>
      </c>
      <c r="E3855">
        <v>13520.670078124806</v>
      </c>
      <c r="I3855" s="25"/>
    </row>
    <row r="3856" spans="1:9" x14ac:dyDescent="0.4">
      <c r="A3856" s="21">
        <v>43668</v>
      </c>
      <c r="B3856" s="22">
        <v>14868</v>
      </c>
      <c r="C3856">
        <v>14377.356</v>
      </c>
      <c r="D3856" s="26">
        <v>15557.682204063625</v>
      </c>
      <c r="E3856">
        <v>13475.073152634477</v>
      </c>
      <c r="I3856" s="25"/>
    </row>
    <row r="3857" spans="1:9" x14ac:dyDescent="0.4">
      <c r="A3857" s="21">
        <v>43669</v>
      </c>
      <c r="B3857" s="22">
        <v>13482</v>
      </c>
      <c r="C3857">
        <v>13037.093999999999</v>
      </c>
      <c r="D3857" s="26">
        <v>15237.926016210458</v>
      </c>
      <c r="E3857">
        <v>13542.167194634656</v>
      </c>
      <c r="I3857" s="25"/>
    </row>
    <row r="3858" spans="1:9" x14ac:dyDescent="0.4">
      <c r="A3858" s="21">
        <v>43670</v>
      </c>
      <c r="B3858" s="22">
        <v>16140</v>
      </c>
      <c r="C3858">
        <v>15607.38</v>
      </c>
      <c r="D3858" s="26">
        <v>14948.202355577429</v>
      </c>
      <c r="E3858">
        <v>13566.943834059044</v>
      </c>
      <c r="I3858" s="25"/>
    </row>
    <row r="3859" spans="1:9" x14ac:dyDescent="0.4">
      <c r="A3859" s="21">
        <v>43671</v>
      </c>
      <c r="B3859" s="22">
        <v>13124</v>
      </c>
      <c r="C3859">
        <v>12690.907999999999</v>
      </c>
      <c r="D3859" s="26">
        <v>15345.853556864924</v>
      </c>
      <c r="E3859">
        <v>13521.935283966273</v>
      </c>
      <c r="I3859" s="25"/>
    </row>
    <row r="3860" spans="1:9" x14ac:dyDescent="0.4">
      <c r="A3860" s="21">
        <v>43672</v>
      </c>
      <c r="B3860" s="22">
        <v>16275</v>
      </c>
      <c r="C3860">
        <v>15737.924999999999</v>
      </c>
      <c r="D3860" s="26">
        <v>14768.427645304964</v>
      </c>
      <c r="E3860">
        <v>13476.334062215208</v>
      </c>
      <c r="I3860" s="25"/>
    </row>
    <row r="3861" spans="1:9" x14ac:dyDescent="0.4">
      <c r="A3861" s="21">
        <v>43673</v>
      </c>
      <c r="B3861" s="22">
        <v>16531</v>
      </c>
      <c r="C3861">
        <v>15985.476999999999</v>
      </c>
      <c r="D3861" s="26">
        <v>15049.727916649796</v>
      </c>
      <c r="E3861">
        <v>13543.434352795743</v>
      </c>
      <c r="I3861" s="25"/>
    </row>
    <row r="3862" spans="1:9" x14ac:dyDescent="0.4">
      <c r="A3862" s="21">
        <v>43674</v>
      </c>
      <c r="B3862" s="22">
        <v>16175</v>
      </c>
      <c r="C3862">
        <v>15641.225</v>
      </c>
      <c r="D3862" s="26">
        <v>15447.475711504112</v>
      </c>
      <c r="E3862">
        <v>13568.213280906491</v>
      </c>
      <c r="I3862" s="25"/>
    </row>
    <row r="3863" spans="1:9" x14ac:dyDescent="0.4">
      <c r="A3863" s="21">
        <v>43675</v>
      </c>
      <c r="B3863" s="22">
        <v>11935</v>
      </c>
      <c r="C3863">
        <v>11541.145</v>
      </c>
      <c r="D3863" s="26">
        <v>15393.965744498508</v>
      </c>
      <c r="E3863">
        <v>13523.200489807745</v>
      </c>
      <c r="I3863" s="25"/>
    </row>
    <row r="3864" spans="1:9" x14ac:dyDescent="0.4">
      <c r="A3864" s="21">
        <v>43676</v>
      </c>
      <c r="B3864" s="22">
        <v>12987</v>
      </c>
      <c r="C3864">
        <v>12558.429</v>
      </c>
      <c r="D3864" s="26">
        <v>14867.470900620923</v>
      </c>
      <c r="E3864">
        <v>13477.594971795937</v>
      </c>
      <c r="I3864" s="25"/>
    </row>
    <row r="3865" spans="1:9" x14ac:dyDescent="0.4">
      <c r="A3865" s="21">
        <v>43677</v>
      </c>
      <c r="B3865" s="22">
        <v>16990</v>
      </c>
      <c r="C3865">
        <v>16429.329999999998</v>
      </c>
      <c r="D3865" s="26">
        <v>14701.407643050563</v>
      </c>
      <c r="E3865">
        <v>13544.701510956827</v>
      </c>
      <c r="I3865" s="25"/>
    </row>
    <row r="3866" spans="1:9" x14ac:dyDescent="0.4">
      <c r="A3866" s="21">
        <v>43678</v>
      </c>
      <c r="B3866" s="22">
        <v>15032</v>
      </c>
      <c r="C3866">
        <v>14535.944</v>
      </c>
      <c r="D3866" s="26">
        <v>14848.88213200131</v>
      </c>
      <c r="E3866">
        <v>13569.482727753941</v>
      </c>
      <c r="I3866" s="25"/>
    </row>
    <row r="3867" spans="1:9" x14ac:dyDescent="0.4">
      <c r="A3867" s="21">
        <v>43679</v>
      </c>
      <c r="B3867" s="22">
        <v>18167</v>
      </c>
      <c r="C3867">
        <v>17567.488999999998</v>
      </c>
      <c r="D3867" s="26">
        <v>14935.829050070262</v>
      </c>
      <c r="E3867">
        <v>13524.465695649213</v>
      </c>
      <c r="I3867" s="25"/>
    </row>
    <row r="3868" spans="1:9" x14ac:dyDescent="0.4">
      <c r="A3868" s="21">
        <v>43680</v>
      </c>
      <c r="B3868" s="22">
        <v>16446</v>
      </c>
      <c r="C3868">
        <v>15903.281999999999</v>
      </c>
      <c r="D3868" s="26">
        <v>15669.871748524016</v>
      </c>
      <c r="E3868">
        <v>13478.855881376669</v>
      </c>
      <c r="I3868" s="25"/>
    </row>
    <row r="3869" spans="1:9" x14ac:dyDescent="0.4">
      <c r="A3869" s="21">
        <v>43681</v>
      </c>
      <c r="B3869" s="22">
        <v>16098</v>
      </c>
      <c r="C3869">
        <v>15566.766</v>
      </c>
      <c r="D3869" s="26">
        <v>15530.686542307127</v>
      </c>
      <c r="E3869">
        <v>13545.968669117916</v>
      </c>
      <c r="I3869" s="25"/>
    </row>
    <row r="3870" spans="1:9" x14ac:dyDescent="0.4">
      <c r="A3870" s="21">
        <v>43682</v>
      </c>
      <c r="B3870" s="22">
        <v>14255</v>
      </c>
      <c r="C3870">
        <v>13784.584999999999</v>
      </c>
      <c r="D3870" s="26">
        <v>15725.806680761054</v>
      </c>
      <c r="E3870">
        <v>13570.752174601388</v>
      </c>
      <c r="I3870" s="25"/>
    </row>
    <row r="3871" spans="1:9" x14ac:dyDescent="0.4">
      <c r="A3871" s="21">
        <v>43683</v>
      </c>
      <c r="B3871" s="22">
        <v>12768</v>
      </c>
      <c r="C3871">
        <v>12346.655999999999</v>
      </c>
      <c r="D3871" s="26">
        <v>15661.535470739076</v>
      </c>
      <c r="E3871">
        <v>13525.730901490682</v>
      </c>
      <c r="I3871" s="25"/>
    </row>
    <row r="3872" spans="1:9" x14ac:dyDescent="0.4">
      <c r="A3872" s="21">
        <v>43684</v>
      </c>
      <c r="B3872" s="22">
        <v>14764</v>
      </c>
      <c r="C3872">
        <v>14276.788</v>
      </c>
      <c r="D3872" s="26">
        <v>14933.735877456158</v>
      </c>
      <c r="E3872">
        <v>13480.116790957398</v>
      </c>
      <c r="I3872" s="25"/>
    </row>
    <row r="3873" spans="1:9" x14ac:dyDescent="0.4">
      <c r="A3873" s="21">
        <v>43685</v>
      </c>
      <c r="B3873" s="22">
        <v>12139</v>
      </c>
      <c r="C3873">
        <v>11738.413</v>
      </c>
      <c r="D3873" s="26">
        <v>14977.025053624006</v>
      </c>
      <c r="E3873">
        <v>13547.235827279001</v>
      </c>
      <c r="I3873" s="25"/>
    </row>
    <row r="3874" spans="1:9" x14ac:dyDescent="0.4">
      <c r="A3874" s="21">
        <v>43686</v>
      </c>
      <c r="B3874" s="22">
        <v>15667</v>
      </c>
      <c r="C3874">
        <v>15149.989</v>
      </c>
      <c r="D3874" s="26">
        <v>14660.207653989657</v>
      </c>
      <c r="E3874">
        <v>13572.021621448837</v>
      </c>
      <c r="I3874" s="25"/>
    </row>
    <row r="3875" spans="1:9" x14ac:dyDescent="0.4">
      <c r="A3875" s="21">
        <v>43687</v>
      </c>
      <c r="B3875" s="22">
        <v>16319</v>
      </c>
      <c r="C3875">
        <v>15780.473</v>
      </c>
      <c r="D3875" s="26">
        <v>14608.703664310648</v>
      </c>
      <c r="E3875">
        <v>13526.996107332152</v>
      </c>
      <c r="I3875" s="25"/>
    </row>
    <row r="3876" spans="1:9" x14ac:dyDescent="0.4">
      <c r="A3876" s="21">
        <v>43688</v>
      </c>
      <c r="B3876" s="22">
        <v>16570</v>
      </c>
      <c r="C3876">
        <v>16023.189999999999</v>
      </c>
      <c r="D3876" s="26">
        <v>14918.957576661374</v>
      </c>
      <c r="E3876">
        <v>13481.377700538127</v>
      </c>
      <c r="I3876" s="25"/>
    </row>
    <row r="3877" spans="1:9" x14ac:dyDescent="0.4">
      <c r="A3877" s="21">
        <v>43689</v>
      </c>
      <c r="B3877" s="22">
        <v>14974</v>
      </c>
      <c r="C3877">
        <v>14479.858</v>
      </c>
      <c r="D3877" s="26">
        <v>15394.4242396432</v>
      </c>
      <c r="E3877">
        <v>13548.502985440089</v>
      </c>
      <c r="I3877" s="25"/>
    </row>
    <row r="3878" spans="1:9" x14ac:dyDescent="0.4">
      <c r="A3878" s="21">
        <v>43690</v>
      </c>
      <c r="B3878" s="22">
        <v>10978</v>
      </c>
      <c r="C3878">
        <v>10615.726000000001</v>
      </c>
      <c r="D3878" s="26">
        <v>15113.623075475303</v>
      </c>
      <c r="E3878">
        <v>13573.291068296285</v>
      </c>
      <c r="I3878" s="25"/>
    </row>
    <row r="3879" spans="1:9" x14ac:dyDescent="0.4">
      <c r="A3879" s="21">
        <v>43691</v>
      </c>
      <c r="B3879" s="22">
        <v>15114</v>
      </c>
      <c r="C3879">
        <v>14615.237999999999</v>
      </c>
      <c r="D3879" s="26">
        <v>14472.028059500793</v>
      </c>
      <c r="E3879">
        <v>13528.26131317362</v>
      </c>
      <c r="I3879" s="25"/>
    </row>
    <row r="3880" spans="1:9" x14ac:dyDescent="0.4">
      <c r="A3880" s="21">
        <v>43692</v>
      </c>
      <c r="B3880" s="22">
        <v>13274</v>
      </c>
      <c r="C3880">
        <v>12835.957999999999</v>
      </c>
      <c r="D3880" s="26">
        <v>14747.304996499404</v>
      </c>
      <c r="E3880">
        <v>13482.638610118858</v>
      </c>
      <c r="I3880" s="25"/>
    </row>
    <row r="3881" spans="1:9" x14ac:dyDescent="0.4">
      <c r="A3881" s="21">
        <v>43693</v>
      </c>
      <c r="B3881" s="22">
        <v>15528</v>
      </c>
      <c r="C3881">
        <v>15015.575999999999</v>
      </c>
      <c r="D3881" s="26">
        <v>14255.252036562932</v>
      </c>
      <c r="E3881">
        <v>13549.770143601174</v>
      </c>
      <c r="I3881" s="25"/>
    </row>
    <row r="3882" spans="1:9" x14ac:dyDescent="0.4">
      <c r="A3882" s="21">
        <v>43694</v>
      </c>
      <c r="B3882" s="22">
        <v>16629</v>
      </c>
      <c r="C3882">
        <v>16080.243</v>
      </c>
      <c r="D3882" s="26">
        <v>14559.219769265041</v>
      </c>
      <c r="E3882">
        <v>13574.560515143732</v>
      </c>
      <c r="I3882" s="25"/>
    </row>
    <row r="3883" spans="1:9" x14ac:dyDescent="0.4">
      <c r="A3883" s="21">
        <v>43695</v>
      </c>
      <c r="B3883" s="22">
        <v>15653</v>
      </c>
      <c r="C3883">
        <v>15136.450999999999</v>
      </c>
      <c r="D3883" s="26">
        <v>15039.636159700403</v>
      </c>
      <c r="E3883">
        <v>13529.526519015091</v>
      </c>
      <c r="I3883" s="25"/>
    </row>
    <row r="3884" spans="1:9" x14ac:dyDescent="0.4">
      <c r="A3884" s="21">
        <v>43696</v>
      </c>
      <c r="B3884" s="22">
        <v>14547</v>
      </c>
      <c r="C3884">
        <v>14066.948999999999</v>
      </c>
      <c r="D3884" s="26">
        <v>14914.843982808879</v>
      </c>
      <c r="E3884">
        <v>13483.899519699587</v>
      </c>
      <c r="I3884" s="25"/>
    </row>
    <row r="3885" spans="1:9" x14ac:dyDescent="0.4">
      <c r="A3885" s="21">
        <v>43697</v>
      </c>
      <c r="B3885" s="22">
        <v>13772</v>
      </c>
      <c r="C3885">
        <v>13317.523999999999</v>
      </c>
      <c r="D3885" s="26">
        <v>14965.515020819408</v>
      </c>
      <c r="E3885">
        <v>13551.037301762262</v>
      </c>
      <c r="I3885" s="25"/>
    </row>
    <row r="3886" spans="1:9" x14ac:dyDescent="0.4">
      <c r="A3886" s="21">
        <v>43698</v>
      </c>
      <c r="B3886" s="22">
        <v>16525</v>
      </c>
      <c r="C3886">
        <v>15979.674999999999</v>
      </c>
      <c r="D3886" s="26">
        <v>14894.218693312565</v>
      </c>
      <c r="E3886">
        <v>13575.829961991183</v>
      </c>
      <c r="I3886" s="25"/>
    </row>
    <row r="3887" spans="1:9" x14ac:dyDescent="0.4">
      <c r="A3887" s="21">
        <v>43699</v>
      </c>
      <c r="B3887" s="22">
        <v>13658</v>
      </c>
      <c r="C3887">
        <v>13207.286</v>
      </c>
      <c r="D3887" s="26">
        <v>14920.843596271594</v>
      </c>
      <c r="E3887">
        <v>13530.791724856559</v>
      </c>
      <c r="I3887" s="25"/>
    </row>
    <row r="3888" spans="1:9" x14ac:dyDescent="0.4">
      <c r="A3888" s="21">
        <v>43700</v>
      </c>
      <c r="B3888" s="22">
        <v>17125</v>
      </c>
      <c r="C3888">
        <v>16559.875</v>
      </c>
      <c r="D3888" s="26">
        <v>14813.523128931751</v>
      </c>
      <c r="E3888">
        <v>13485.160429280317</v>
      </c>
      <c r="I3888" s="25"/>
    </row>
    <row r="3889" spans="1:9" x14ac:dyDescent="0.4">
      <c r="A3889" s="21">
        <v>43701</v>
      </c>
      <c r="B3889" s="22">
        <v>12846</v>
      </c>
      <c r="C3889">
        <v>12422.082</v>
      </c>
      <c r="D3889" s="26">
        <v>15355.263955678809</v>
      </c>
      <c r="E3889">
        <v>13552.304459923347</v>
      </c>
      <c r="I3889" s="25"/>
    </row>
    <row r="3890" spans="1:9" x14ac:dyDescent="0.4">
      <c r="A3890" s="21">
        <v>43702</v>
      </c>
      <c r="B3890" s="22">
        <v>16299</v>
      </c>
      <c r="C3890">
        <v>15761.133</v>
      </c>
      <c r="D3890" s="26">
        <v>14673.120689687063</v>
      </c>
      <c r="E3890">
        <v>13577.099408838631</v>
      </c>
      <c r="I3890" s="25"/>
    </row>
    <row r="3891" spans="1:9" x14ac:dyDescent="0.4">
      <c r="A3891" s="21">
        <v>43703</v>
      </c>
      <c r="B3891" s="22">
        <v>14557</v>
      </c>
      <c r="C3891">
        <v>14076.618999999999</v>
      </c>
      <c r="D3891" s="26">
        <v>15086.418356127748</v>
      </c>
      <c r="E3891">
        <v>13532.056930698031</v>
      </c>
      <c r="I3891" s="25"/>
    </row>
    <row r="3892" spans="1:9" x14ac:dyDescent="0.4">
      <c r="A3892" s="21">
        <v>43704</v>
      </c>
      <c r="B3892" s="22">
        <v>13229</v>
      </c>
      <c r="C3892">
        <v>12792.442999999999</v>
      </c>
      <c r="D3892" s="26">
        <v>15097.170015438538</v>
      </c>
      <c r="E3892">
        <v>13486.421338861048</v>
      </c>
      <c r="I3892" s="25"/>
    </row>
    <row r="3893" spans="1:9" x14ac:dyDescent="0.4">
      <c r="A3893" s="21">
        <v>43705</v>
      </c>
      <c r="B3893" s="22">
        <v>13414</v>
      </c>
      <c r="C3893">
        <v>12971.338</v>
      </c>
      <c r="D3893" s="26">
        <v>14578.090458586314</v>
      </c>
      <c r="E3893">
        <v>13553.571618084434</v>
      </c>
      <c r="I3893" s="25"/>
    </row>
    <row r="3894" spans="1:9" x14ac:dyDescent="0.4">
      <c r="A3894" s="21">
        <v>43706</v>
      </c>
      <c r="B3894" s="22">
        <v>13248</v>
      </c>
      <c r="C3894">
        <v>12810.815999999999</v>
      </c>
      <c r="D3894" s="26">
        <v>14503.593969213038</v>
      </c>
      <c r="E3894">
        <v>13578.36885568608</v>
      </c>
      <c r="I3894" s="25"/>
    </row>
    <row r="3895" spans="1:9" x14ac:dyDescent="0.4">
      <c r="A3895" s="21">
        <v>43707</v>
      </c>
      <c r="B3895" s="22">
        <v>18051</v>
      </c>
      <c r="C3895">
        <v>17455.316999999999</v>
      </c>
      <c r="D3895" s="26">
        <v>14373.65621920342</v>
      </c>
      <c r="E3895">
        <v>13533.322136539498</v>
      </c>
      <c r="I3895" s="25"/>
    </row>
    <row r="3896" spans="1:9" x14ac:dyDescent="0.4">
      <c r="A3896" s="21">
        <v>43708</v>
      </c>
      <c r="B3896" s="22">
        <v>18989</v>
      </c>
      <c r="C3896">
        <v>18362.363000000001</v>
      </c>
      <c r="D3896" s="26">
        <v>14762.182642257851</v>
      </c>
      <c r="E3896">
        <v>13487.682248441777</v>
      </c>
      <c r="I3896" s="2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43C74-62EC-4CE1-90D7-F6B780C316C8}">
  <dimension ref="A1:E129"/>
  <sheetViews>
    <sheetView tabSelected="1" zoomScale="80" zoomScaleNormal="80" workbookViewId="0">
      <selection activeCell="V13" sqref="V13"/>
    </sheetView>
  </sheetViews>
  <sheetFormatPr defaultRowHeight="17" x14ac:dyDescent="0.4"/>
  <sheetData>
    <row r="1" spans="1:5" x14ac:dyDescent="0.4">
      <c r="B1" s="25" t="s">
        <v>66</v>
      </c>
      <c r="C1" s="25" t="s">
        <v>67</v>
      </c>
      <c r="D1" s="25" t="s">
        <v>68</v>
      </c>
      <c r="E1" s="25" t="s">
        <v>69</v>
      </c>
    </row>
    <row r="2" spans="1:5" s="25" customFormat="1" x14ac:dyDescent="0.4">
      <c r="A2" s="29" t="s">
        <v>40</v>
      </c>
      <c r="B2" s="30">
        <v>364661</v>
      </c>
      <c r="C2" s="30">
        <v>352627.18700000003</v>
      </c>
      <c r="D2" s="30">
        <v>352588.19546130626</v>
      </c>
      <c r="E2" s="30">
        <v>381636.47248189326</v>
      </c>
    </row>
    <row r="3" spans="1:5" s="25" customFormat="1" x14ac:dyDescent="0.4">
      <c r="A3" s="29" t="s">
        <v>41</v>
      </c>
      <c r="B3" s="30">
        <v>346579</v>
      </c>
      <c r="C3" s="30">
        <v>335141.89299999987</v>
      </c>
      <c r="D3" s="30">
        <v>358039.76436885673</v>
      </c>
      <c r="E3" s="30">
        <v>344978.25463069906</v>
      </c>
    </row>
    <row r="4" spans="1:5" s="25" customFormat="1" x14ac:dyDescent="0.4">
      <c r="A4" s="29" t="s">
        <v>42</v>
      </c>
      <c r="B4" s="30">
        <v>322100</v>
      </c>
      <c r="C4" s="30">
        <v>311470.7</v>
      </c>
      <c r="D4" s="30">
        <v>336237.95894368395</v>
      </c>
      <c r="E4" s="30">
        <v>382276.06842376123</v>
      </c>
    </row>
    <row r="5" spans="1:5" s="25" customFormat="1" x14ac:dyDescent="0.4">
      <c r="A5" s="29" t="s">
        <v>43</v>
      </c>
      <c r="B5" s="30">
        <v>303584</v>
      </c>
      <c r="C5" s="30">
        <v>293565.728</v>
      </c>
      <c r="D5" s="30">
        <v>304488.09714342619</v>
      </c>
      <c r="E5" s="30">
        <v>370157.03898527357</v>
      </c>
    </row>
    <row r="6" spans="1:5" s="25" customFormat="1" x14ac:dyDescent="0.4">
      <c r="A6" s="29" t="s">
        <v>44</v>
      </c>
      <c r="B6" s="30">
        <v>363763</v>
      </c>
      <c r="C6" s="30">
        <v>351758.821</v>
      </c>
      <c r="D6" s="30">
        <v>351678.78390915471</v>
      </c>
      <c r="E6" s="30">
        <v>382813.5106404369</v>
      </c>
    </row>
    <row r="7" spans="1:5" s="25" customFormat="1" x14ac:dyDescent="0.4">
      <c r="A7" s="29" t="s">
        <v>45</v>
      </c>
      <c r="B7" s="30">
        <v>373033</v>
      </c>
      <c r="C7" s="30">
        <v>360722.91100000002</v>
      </c>
      <c r="D7" s="30">
        <v>370314.93111287872</v>
      </c>
      <c r="E7" s="30">
        <v>370819.39694700355</v>
      </c>
    </row>
    <row r="8" spans="1:5" s="25" customFormat="1" x14ac:dyDescent="0.4">
      <c r="A8" s="29" t="s">
        <v>46</v>
      </c>
      <c r="B8" s="30">
        <v>384100</v>
      </c>
      <c r="C8" s="30">
        <v>371424.7</v>
      </c>
      <c r="D8" s="30">
        <v>384879.18235923292</v>
      </c>
      <c r="E8" s="30">
        <v>383389.49364833941</v>
      </c>
    </row>
    <row r="9" spans="1:5" s="25" customFormat="1" x14ac:dyDescent="0.4">
      <c r="A9" s="29" t="s">
        <v>47</v>
      </c>
      <c r="B9" s="30">
        <v>429454</v>
      </c>
      <c r="C9" s="30">
        <v>415282.01799999992</v>
      </c>
      <c r="D9" s="30">
        <v>428712.62168200611</v>
      </c>
      <c r="E9" s="30">
        <v>383715.90656198695</v>
      </c>
    </row>
    <row r="10" spans="1:5" s="25" customFormat="1" x14ac:dyDescent="0.4">
      <c r="A10" s="29" t="s">
        <v>48</v>
      </c>
      <c r="B10" s="30">
        <v>378508</v>
      </c>
      <c r="C10" s="30">
        <v>366017.23599999998</v>
      </c>
      <c r="D10" s="30">
        <v>371639.79737043462</v>
      </c>
      <c r="E10" s="30">
        <v>371692.83685154805</v>
      </c>
    </row>
    <row r="11" spans="1:5" s="25" customFormat="1" x14ac:dyDescent="0.4">
      <c r="A11" s="29" t="s">
        <v>49</v>
      </c>
      <c r="B11" s="30">
        <v>388640</v>
      </c>
      <c r="C11" s="30">
        <v>375814.88000000012</v>
      </c>
      <c r="D11" s="30">
        <v>399345.64530002652</v>
      </c>
      <c r="E11" s="30">
        <v>384291.83693010325</v>
      </c>
    </row>
    <row r="12" spans="1:5" s="25" customFormat="1" x14ac:dyDescent="0.4">
      <c r="A12" s="29" t="s">
        <v>50</v>
      </c>
      <c r="B12" s="30">
        <v>404874</v>
      </c>
      <c r="C12" s="30">
        <v>391513.15800000005</v>
      </c>
      <c r="D12" s="30">
        <v>397024.94396306266</v>
      </c>
      <c r="E12" s="30">
        <v>372252.829761945</v>
      </c>
    </row>
    <row r="13" spans="1:5" s="25" customFormat="1" x14ac:dyDescent="0.4">
      <c r="A13" s="29" t="s">
        <v>51</v>
      </c>
      <c r="B13" s="30">
        <v>410043</v>
      </c>
      <c r="C13" s="30">
        <v>396511.58100000001</v>
      </c>
      <c r="D13" s="30">
        <v>406423.96435102331</v>
      </c>
      <c r="E13" s="30">
        <v>384931.74947768456</v>
      </c>
    </row>
    <row r="14" spans="1:5" s="25" customFormat="1" x14ac:dyDescent="0.4">
      <c r="A14" s="29" t="s">
        <v>40</v>
      </c>
      <c r="B14" s="30">
        <v>428000</v>
      </c>
      <c r="C14" s="30">
        <v>413876.00000000012</v>
      </c>
      <c r="D14" s="30">
        <v>431228.58860466874</v>
      </c>
      <c r="E14" s="30">
        <v>385194.18021186697</v>
      </c>
    </row>
    <row r="15" spans="1:5" s="25" customFormat="1" x14ac:dyDescent="0.4">
      <c r="A15" s="29" t="s">
        <v>41</v>
      </c>
      <c r="B15" s="30">
        <v>306743</v>
      </c>
      <c r="C15" s="30">
        <v>296620.48100000003</v>
      </c>
      <c r="D15" s="30">
        <v>323943.49829815165</v>
      </c>
      <c r="E15" s="30">
        <v>348212.07765220426</v>
      </c>
    </row>
    <row r="16" spans="1:5" s="25" customFormat="1" x14ac:dyDescent="0.4">
      <c r="A16" s="29" t="s">
        <v>42</v>
      </c>
      <c r="B16" s="30">
        <v>313190</v>
      </c>
      <c r="C16" s="30">
        <v>302854.73000000004</v>
      </c>
      <c r="D16" s="30">
        <v>316661.17358057399</v>
      </c>
      <c r="E16" s="30">
        <v>385795.34064208064</v>
      </c>
    </row>
    <row r="17" spans="1:5" s="25" customFormat="1" x14ac:dyDescent="0.4">
      <c r="A17" s="29" t="s">
        <v>43</v>
      </c>
      <c r="B17" s="30">
        <v>361395</v>
      </c>
      <c r="C17" s="30">
        <v>349468.96500000003</v>
      </c>
      <c r="D17" s="30">
        <v>351910.83694729325</v>
      </c>
      <c r="E17" s="30">
        <v>373705.54619680275</v>
      </c>
    </row>
    <row r="18" spans="1:5" s="25" customFormat="1" x14ac:dyDescent="0.4">
      <c r="A18" s="29" t="s">
        <v>44</v>
      </c>
      <c r="B18" s="30">
        <v>362248</v>
      </c>
      <c r="C18" s="30">
        <v>350293.81599999988</v>
      </c>
      <c r="D18" s="30">
        <v>365682.7463237826</v>
      </c>
      <c r="E18" s="30">
        <v>386371.14970981976</v>
      </c>
    </row>
    <row r="19" spans="1:5" s="25" customFormat="1" x14ac:dyDescent="0.4">
      <c r="A19" s="29" t="s">
        <v>45</v>
      </c>
      <c r="B19" s="30">
        <v>379365</v>
      </c>
      <c r="C19" s="30">
        <v>366845.95499999996</v>
      </c>
      <c r="D19" s="30">
        <v>374267.7547476457</v>
      </c>
      <c r="E19" s="30">
        <v>374265.43563425995</v>
      </c>
    </row>
    <row r="20" spans="1:5" s="25" customFormat="1" x14ac:dyDescent="0.4">
      <c r="A20" s="29" t="s">
        <v>46</v>
      </c>
      <c r="B20" s="30">
        <v>394435</v>
      </c>
      <c r="C20" s="30">
        <v>381418.64500000002</v>
      </c>
      <c r="D20" s="30">
        <v>396724.85664446553</v>
      </c>
      <c r="E20" s="30">
        <v>387011.287030718</v>
      </c>
    </row>
    <row r="21" spans="1:5" s="25" customFormat="1" x14ac:dyDescent="0.4">
      <c r="A21" s="29" t="s">
        <v>47</v>
      </c>
      <c r="B21" s="30">
        <v>394507</v>
      </c>
      <c r="C21" s="30">
        <v>381488.26899999997</v>
      </c>
      <c r="D21" s="30">
        <v>384734.55867631279</v>
      </c>
      <c r="E21" s="30">
        <v>387273.4929915836</v>
      </c>
    </row>
    <row r="22" spans="1:5" s="25" customFormat="1" x14ac:dyDescent="0.4">
      <c r="A22" s="29" t="s">
        <v>48</v>
      </c>
      <c r="B22" s="30">
        <v>386290</v>
      </c>
      <c r="C22" s="30">
        <v>373542.43000000005</v>
      </c>
      <c r="D22" s="30">
        <v>395052.11177897698</v>
      </c>
      <c r="E22" s="30">
        <v>375138.83063545334</v>
      </c>
    </row>
    <row r="23" spans="1:5" s="25" customFormat="1" x14ac:dyDescent="0.4">
      <c r="A23" s="29" t="s">
        <v>49</v>
      </c>
      <c r="B23" s="30">
        <v>383693</v>
      </c>
      <c r="C23" s="30">
        <v>371031.13099999999</v>
      </c>
      <c r="D23" s="30">
        <v>382730.37043719809</v>
      </c>
      <c r="E23" s="30">
        <v>387913.72785561916</v>
      </c>
    </row>
    <row r="24" spans="1:5" s="25" customFormat="1" x14ac:dyDescent="0.4">
      <c r="A24" s="29" t="s">
        <v>50</v>
      </c>
      <c r="B24" s="30">
        <v>407741</v>
      </c>
      <c r="C24" s="30">
        <v>394285.54699999996</v>
      </c>
      <c r="D24" s="30">
        <v>389084.92252516944</v>
      </c>
      <c r="E24" s="30">
        <v>375633.45686780976</v>
      </c>
    </row>
    <row r="25" spans="1:5" s="25" customFormat="1" x14ac:dyDescent="0.4">
      <c r="A25" s="29" t="s">
        <v>51</v>
      </c>
      <c r="B25" s="30">
        <v>465451</v>
      </c>
      <c r="C25" s="30">
        <v>450091.11700000003</v>
      </c>
      <c r="D25" s="30">
        <v>468566.19659944373</v>
      </c>
      <c r="E25" s="30">
        <v>388554.60504218406</v>
      </c>
    </row>
    <row r="26" spans="1:5" s="25" customFormat="1" x14ac:dyDescent="0.4">
      <c r="A26" s="29" t="s">
        <v>40</v>
      </c>
      <c r="B26" s="30">
        <v>315977</v>
      </c>
      <c r="C26" s="30">
        <v>305549.75900000002</v>
      </c>
      <c r="D26" s="30">
        <v>345891.5878869989</v>
      </c>
      <c r="E26" s="30">
        <v>388816.1686805205</v>
      </c>
    </row>
    <row r="27" spans="1:5" s="25" customFormat="1" x14ac:dyDescent="0.4">
      <c r="A27" s="29" t="s">
        <v>41</v>
      </c>
      <c r="B27" s="30">
        <v>292549</v>
      </c>
      <c r="C27" s="30">
        <v>282894.88300000003</v>
      </c>
      <c r="D27" s="30">
        <v>291847.36437638244</v>
      </c>
      <c r="E27" s="30">
        <v>351445.91669451399</v>
      </c>
    </row>
    <row r="28" spans="1:5" s="25" customFormat="1" x14ac:dyDescent="0.4">
      <c r="A28" s="29" t="s">
        <v>42</v>
      </c>
      <c r="B28" s="30">
        <v>356665</v>
      </c>
      <c r="C28" s="30">
        <v>344895.05499999999</v>
      </c>
      <c r="D28" s="30">
        <v>354043.61893188639</v>
      </c>
      <c r="E28" s="30">
        <v>389352.80577130005</v>
      </c>
    </row>
    <row r="29" spans="1:5" s="25" customFormat="1" x14ac:dyDescent="0.4">
      <c r="A29" s="29" t="s">
        <v>43</v>
      </c>
      <c r="B29" s="30">
        <v>342812</v>
      </c>
      <c r="C29" s="30">
        <v>331499.20399999997</v>
      </c>
      <c r="D29" s="30">
        <v>339409.13409531227</v>
      </c>
      <c r="E29" s="30">
        <v>377151.43650776829</v>
      </c>
    </row>
    <row r="30" spans="1:5" s="25" customFormat="1" x14ac:dyDescent="0.4">
      <c r="A30" s="29" t="s">
        <v>44</v>
      </c>
      <c r="B30" s="30">
        <v>373418</v>
      </c>
      <c r="C30" s="30">
        <v>361095.20600000001</v>
      </c>
      <c r="D30" s="30">
        <v>363973.45043552865</v>
      </c>
      <c r="E30" s="30">
        <v>389993.26540865254</v>
      </c>
    </row>
    <row r="31" spans="1:5" s="25" customFormat="1" x14ac:dyDescent="0.4">
      <c r="A31" s="29" t="s">
        <v>45</v>
      </c>
      <c r="B31" s="30">
        <v>369092</v>
      </c>
      <c r="C31" s="30">
        <v>356911.96399999998</v>
      </c>
      <c r="D31" s="30">
        <v>373934.40316873149</v>
      </c>
      <c r="E31" s="30">
        <v>377645.61026498867</v>
      </c>
    </row>
    <row r="32" spans="1:5" s="25" customFormat="1" x14ac:dyDescent="0.4">
      <c r="A32" s="29" t="s">
        <v>46</v>
      </c>
      <c r="B32" s="30">
        <v>427168</v>
      </c>
      <c r="C32" s="30">
        <v>413071.45599999995</v>
      </c>
      <c r="D32" s="30">
        <v>415858.40650272055</v>
      </c>
      <c r="E32" s="30">
        <v>390634.37029703666</v>
      </c>
    </row>
    <row r="33" spans="1:5" s="25" customFormat="1" x14ac:dyDescent="0.4">
      <c r="A33" s="29" t="s">
        <v>47</v>
      </c>
      <c r="B33" s="30">
        <v>457176</v>
      </c>
      <c r="C33" s="30">
        <v>442089.19199999998</v>
      </c>
      <c r="D33" s="30">
        <v>448143.79007078364</v>
      </c>
      <c r="E33" s="30">
        <v>390895.70623355382</v>
      </c>
    </row>
    <row r="34" spans="1:5" s="25" customFormat="1" x14ac:dyDescent="0.4">
      <c r="A34" s="29" t="s">
        <v>48</v>
      </c>
      <c r="B34" s="30">
        <v>408162</v>
      </c>
      <c r="C34" s="30">
        <v>394692.65400000004</v>
      </c>
      <c r="D34" s="30">
        <v>419913.55790389457</v>
      </c>
      <c r="E34" s="30">
        <v>378518.80890904757</v>
      </c>
    </row>
    <row r="35" spans="1:5" s="25" customFormat="1" x14ac:dyDescent="0.4">
      <c r="A35" s="29" t="s">
        <v>49</v>
      </c>
      <c r="B35" s="30">
        <v>394245</v>
      </c>
      <c r="C35" s="30">
        <v>381234.91499999998</v>
      </c>
      <c r="D35" s="30">
        <v>402307.18232178566</v>
      </c>
      <c r="E35" s="30">
        <v>391536.90993593476</v>
      </c>
    </row>
    <row r="36" spans="1:5" s="25" customFormat="1" x14ac:dyDescent="0.4">
      <c r="A36" s="29" t="s">
        <v>50</v>
      </c>
      <c r="B36" s="30">
        <v>417162</v>
      </c>
      <c r="C36" s="30">
        <v>403395.65400000004</v>
      </c>
      <c r="D36" s="30">
        <v>404917.99163447664</v>
      </c>
      <c r="E36" s="30">
        <v>379117.27712391509</v>
      </c>
    </row>
    <row r="37" spans="1:5" s="25" customFormat="1" x14ac:dyDescent="0.4">
      <c r="A37" s="29" t="s">
        <v>51</v>
      </c>
      <c r="B37" s="30">
        <v>464864</v>
      </c>
      <c r="C37" s="30">
        <v>449523.48800000001</v>
      </c>
      <c r="D37" s="30">
        <v>463907.74241374969</v>
      </c>
      <c r="E37" s="30">
        <v>392072.87748764636</v>
      </c>
    </row>
    <row r="38" spans="1:5" s="25" customFormat="1" x14ac:dyDescent="0.4">
      <c r="A38" s="29" t="s">
        <v>40</v>
      </c>
      <c r="B38" s="30">
        <v>413729</v>
      </c>
      <c r="C38" s="30">
        <v>400075.94299999997</v>
      </c>
      <c r="D38" s="30">
        <v>419923.81825340656</v>
      </c>
      <c r="E38" s="30">
        <v>392439.44957483327</v>
      </c>
    </row>
    <row r="39" spans="1:5" s="25" customFormat="1" x14ac:dyDescent="0.4">
      <c r="A39" s="29" t="s">
        <v>41</v>
      </c>
      <c r="B39" s="30">
        <v>398269</v>
      </c>
      <c r="C39" s="30">
        <v>385126.12300000002</v>
      </c>
      <c r="D39" s="30">
        <v>402019.33928166667</v>
      </c>
      <c r="E39" s="30">
        <v>367303.68523542356</v>
      </c>
    </row>
    <row r="40" spans="1:5" s="25" customFormat="1" x14ac:dyDescent="0.4">
      <c r="A40" s="29" t="s">
        <v>42</v>
      </c>
      <c r="B40" s="30">
        <v>416924</v>
      </c>
      <c r="C40" s="30">
        <v>403165.50799999997</v>
      </c>
      <c r="D40" s="30">
        <v>412503.07392583269</v>
      </c>
      <c r="E40" s="30">
        <v>393028.0623828104</v>
      </c>
    </row>
    <row r="41" spans="1:5" s="25" customFormat="1" x14ac:dyDescent="0.4">
      <c r="A41" s="29" t="s">
        <v>43</v>
      </c>
      <c r="B41" s="30">
        <v>412913</v>
      </c>
      <c r="C41" s="30">
        <v>399286.87099999993</v>
      </c>
      <c r="D41" s="30">
        <v>417692.05738097004</v>
      </c>
      <c r="E41" s="30">
        <v>380560.02733267931</v>
      </c>
    </row>
    <row r="42" spans="1:5" s="25" customFormat="1" x14ac:dyDescent="0.4">
      <c r="A42" s="29" t="s">
        <v>44</v>
      </c>
      <c r="B42" s="30">
        <v>401077</v>
      </c>
      <c r="C42" s="30">
        <v>387841.45900000003</v>
      </c>
      <c r="D42" s="30">
        <v>405871.61336783104</v>
      </c>
      <c r="E42" s="30">
        <v>393563.79248846835</v>
      </c>
    </row>
    <row r="43" spans="1:5" s="25" customFormat="1" x14ac:dyDescent="0.4">
      <c r="A43" s="29" t="s">
        <v>45</v>
      </c>
      <c r="B43" s="30">
        <v>432001</v>
      </c>
      <c r="C43" s="30">
        <v>417744.96700000006</v>
      </c>
      <c r="D43" s="30">
        <v>418986.38995650853</v>
      </c>
      <c r="E43" s="30">
        <v>381224.7245054901</v>
      </c>
    </row>
    <row r="44" spans="1:5" s="25" customFormat="1" x14ac:dyDescent="0.4">
      <c r="A44" s="29" t="s">
        <v>46</v>
      </c>
      <c r="B44" s="30">
        <v>417778</v>
      </c>
      <c r="C44" s="30">
        <v>403991.32599999994</v>
      </c>
      <c r="D44" s="30">
        <v>435084.20399270259</v>
      </c>
      <c r="E44" s="30">
        <v>394139.14839630784</v>
      </c>
    </row>
    <row r="45" spans="1:5" s="25" customFormat="1" x14ac:dyDescent="0.4">
      <c r="A45" s="29" t="s">
        <v>47</v>
      </c>
      <c r="B45" s="30">
        <v>350138</v>
      </c>
      <c r="C45" s="30">
        <v>338583.446</v>
      </c>
      <c r="D45" s="30">
        <v>351878.88615103508</v>
      </c>
      <c r="E45" s="30">
        <v>394466.18841001845</v>
      </c>
    </row>
    <row r="46" spans="1:5" s="25" customFormat="1" x14ac:dyDescent="0.4">
      <c r="A46" s="29" t="s">
        <v>48</v>
      </c>
      <c r="B46" s="30">
        <v>350258</v>
      </c>
      <c r="C46" s="30">
        <v>338699.48600000003</v>
      </c>
      <c r="D46" s="30">
        <v>340822.97540694277</v>
      </c>
      <c r="E46" s="30">
        <v>382098.16441003449</v>
      </c>
    </row>
    <row r="47" spans="1:5" s="25" customFormat="1" x14ac:dyDescent="0.4">
      <c r="A47" s="29" t="s">
        <v>49</v>
      </c>
      <c r="B47" s="30">
        <v>384665</v>
      </c>
      <c r="C47" s="30">
        <v>371971.05499999988</v>
      </c>
      <c r="D47" s="30">
        <v>385802.22335580277</v>
      </c>
      <c r="E47" s="30">
        <v>395041.49167807167</v>
      </c>
    </row>
    <row r="48" spans="1:5" s="25" customFormat="1" x14ac:dyDescent="0.4">
      <c r="A48" s="29" t="s">
        <v>50</v>
      </c>
      <c r="B48" s="30">
        <v>420314</v>
      </c>
      <c r="C48" s="30">
        <v>406443.63800000004</v>
      </c>
      <c r="D48" s="30">
        <v>406558.13800403505</v>
      </c>
      <c r="E48" s="30">
        <v>382657.62238485646</v>
      </c>
    </row>
    <row r="49" spans="1:5" s="25" customFormat="1" x14ac:dyDescent="0.4">
      <c r="A49" s="29" t="s">
        <v>51</v>
      </c>
      <c r="B49" s="30">
        <v>435098</v>
      </c>
      <c r="C49" s="30">
        <v>420739.76600000006</v>
      </c>
      <c r="D49" s="30">
        <v>450634.15323070064</v>
      </c>
      <c r="E49" s="30">
        <v>395682.5662612911</v>
      </c>
    </row>
    <row r="50" spans="1:5" s="25" customFormat="1" x14ac:dyDescent="0.4">
      <c r="A50" s="29" t="s">
        <v>40</v>
      </c>
      <c r="B50" s="30">
        <v>357537</v>
      </c>
      <c r="C50" s="30">
        <v>345738.27900000004</v>
      </c>
      <c r="D50" s="30">
        <v>359094.95694044488</v>
      </c>
      <c r="E50" s="30">
        <v>395943.83495983522</v>
      </c>
    </row>
    <row r="51" spans="1:5" s="25" customFormat="1" x14ac:dyDescent="0.4">
      <c r="A51" s="29" t="s">
        <v>41</v>
      </c>
      <c r="B51" s="30">
        <v>397405</v>
      </c>
      <c r="C51" s="30">
        <v>384290.63499999989</v>
      </c>
      <c r="D51" s="30">
        <v>389649.30876748194</v>
      </c>
      <c r="E51" s="30">
        <v>357922.37543835235</v>
      </c>
    </row>
    <row r="52" spans="1:5" s="25" customFormat="1" x14ac:dyDescent="0.4">
      <c r="A52" s="29" t="s">
        <v>42</v>
      </c>
      <c r="B52" s="30">
        <v>396159</v>
      </c>
      <c r="C52" s="30">
        <v>383085.75299999997</v>
      </c>
      <c r="D52" s="30">
        <v>404562.50280024466</v>
      </c>
      <c r="E52" s="30">
        <v>396545.62249011215</v>
      </c>
    </row>
    <row r="53" spans="1:5" s="25" customFormat="1" x14ac:dyDescent="0.4">
      <c r="A53" s="29" t="s">
        <v>43</v>
      </c>
      <c r="B53" s="30">
        <v>415295</v>
      </c>
      <c r="C53" s="30">
        <v>401590.26500000007</v>
      </c>
      <c r="D53" s="30">
        <v>413749.69563990913</v>
      </c>
      <c r="E53" s="30">
        <v>384110.8737552893</v>
      </c>
    </row>
    <row r="54" spans="1:5" s="25" customFormat="1" x14ac:dyDescent="0.4">
      <c r="A54" s="29" t="s">
        <v>44</v>
      </c>
      <c r="B54" s="30">
        <v>431399</v>
      </c>
      <c r="C54" s="30">
        <v>417162.8330000001</v>
      </c>
      <c r="D54" s="30">
        <v>425546.15119107056</v>
      </c>
      <c r="E54" s="30">
        <v>397120.80445778795</v>
      </c>
    </row>
    <row r="55" spans="1:5" s="25" customFormat="1" x14ac:dyDescent="0.4">
      <c r="A55" s="29" t="s">
        <v>45</v>
      </c>
      <c r="B55" s="30">
        <v>378165</v>
      </c>
      <c r="C55" s="30">
        <v>365685.55500000005</v>
      </c>
      <c r="D55" s="30">
        <v>392948.64735006692</v>
      </c>
      <c r="E55" s="30">
        <v>384670.22825717146</v>
      </c>
    </row>
    <row r="56" spans="1:5" s="25" customFormat="1" x14ac:dyDescent="0.4">
      <c r="A56" s="29" t="s">
        <v>46</v>
      </c>
      <c r="B56" s="30">
        <v>357393</v>
      </c>
      <c r="C56" s="30">
        <v>345599.03099999996</v>
      </c>
      <c r="D56" s="30">
        <v>356196.56565030222</v>
      </c>
      <c r="E56" s="30">
        <v>397762.10381432454</v>
      </c>
    </row>
    <row r="57" spans="1:5" s="25" customFormat="1" x14ac:dyDescent="0.4">
      <c r="A57" s="29" t="s">
        <v>47</v>
      </c>
      <c r="B57" s="30">
        <v>416476</v>
      </c>
      <c r="C57" s="30">
        <v>402732.29199999984</v>
      </c>
      <c r="D57" s="30">
        <v>390911.70320130629</v>
      </c>
      <c r="E57" s="30">
        <v>398023.14773955179</v>
      </c>
    </row>
    <row r="58" spans="1:5" s="25" customFormat="1" x14ac:dyDescent="0.4">
      <c r="A58" s="29" t="s">
        <v>48</v>
      </c>
      <c r="B58" s="30">
        <v>373801</v>
      </c>
      <c r="C58" s="30">
        <v>361465.5670000001</v>
      </c>
      <c r="D58" s="30">
        <v>393611.13420016231</v>
      </c>
      <c r="E58" s="30">
        <v>385543.62325836462</v>
      </c>
    </row>
    <row r="59" spans="1:5" s="25" customFormat="1" x14ac:dyDescent="0.4">
      <c r="A59" s="29" t="s">
        <v>49</v>
      </c>
      <c r="B59" s="30">
        <v>386053</v>
      </c>
      <c r="C59" s="30">
        <v>373313.25099999999</v>
      </c>
      <c r="D59" s="30">
        <v>385756.30306935334</v>
      </c>
      <c r="E59" s="30">
        <v>398664.54463922582</v>
      </c>
    </row>
    <row r="60" spans="1:5" s="25" customFormat="1" x14ac:dyDescent="0.4">
      <c r="A60" s="29" t="s">
        <v>50</v>
      </c>
      <c r="B60" s="30">
        <v>403157</v>
      </c>
      <c r="C60" s="30">
        <v>389852.8189999999</v>
      </c>
      <c r="D60" s="30">
        <v>399177.14130304958</v>
      </c>
      <c r="E60" s="30">
        <v>386035.9102796404</v>
      </c>
    </row>
    <row r="61" spans="1:5" s="25" customFormat="1" x14ac:dyDescent="0.4">
      <c r="A61" s="29" t="s">
        <v>51</v>
      </c>
      <c r="B61" s="30">
        <v>410211</v>
      </c>
      <c r="C61" s="30">
        <v>396674.03700000001</v>
      </c>
      <c r="D61" s="30">
        <v>414064.71429844107</v>
      </c>
      <c r="E61" s="30">
        <v>399306.59900123317</v>
      </c>
    </row>
    <row r="62" spans="1:5" s="25" customFormat="1" x14ac:dyDescent="0.4">
      <c r="A62" s="29" t="s">
        <v>40</v>
      </c>
      <c r="B62" s="30">
        <v>408123</v>
      </c>
      <c r="C62" s="30">
        <v>394654.94099999999</v>
      </c>
      <c r="D62" s="30">
        <v>405538.63866954419</v>
      </c>
      <c r="E62" s="30">
        <v>399566.98546412709</v>
      </c>
    </row>
    <row r="63" spans="1:5" s="25" customFormat="1" x14ac:dyDescent="0.4">
      <c r="A63" s="29" t="s">
        <v>41</v>
      </c>
      <c r="B63" s="30">
        <v>366270</v>
      </c>
      <c r="C63" s="30">
        <v>354183.08999999991</v>
      </c>
      <c r="D63" s="30">
        <v>366954.47637008951</v>
      </c>
      <c r="E63" s="30">
        <v>361156.21448066214</v>
      </c>
    </row>
    <row r="64" spans="1:5" s="25" customFormat="1" x14ac:dyDescent="0.4">
      <c r="A64" s="29" t="s">
        <v>42</v>
      </c>
      <c r="B64" s="30">
        <v>368114</v>
      </c>
      <c r="C64" s="30">
        <v>355966.23799999995</v>
      </c>
      <c r="D64" s="30">
        <v>379699.11081502226</v>
      </c>
      <c r="E64" s="30">
        <v>400102.46051926829</v>
      </c>
    </row>
    <row r="65" spans="1:5" s="25" customFormat="1" x14ac:dyDescent="0.4">
      <c r="A65" s="29" t="s">
        <v>43</v>
      </c>
      <c r="B65" s="30">
        <v>393000</v>
      </c>
      <c r="C65" s="30">
        <v>380031</v>
      </c>
      <c r="D65" s="30">
        <v>381450.5923367677</v>
      </c>
      <c r="E65" s="30">
        <v>387556.22913067968</v>
      </c>
    </row>
    <row r="66" spans="1:5" s="25" customFormat="1" x14ac:dyDescent="0.4">
      <c r="A66" s="29" t="s">
        <v>44</v>
      </c>
      <c r="B66" s="30">
        <v>349552</v>
      </c>
      <c r="C66" s="30">
        <v>338016.78400000004</v>
      </c>
      <c r="D66" s="30">
        <v>369113.69337376789</v>
      </c>
      <c r="E66" s="30">
        <v>400744.08219225914</v>
      </c>
    </row>
    <row r="67" spans="1:5" s="25" customFormat="1" x14ac:dyDescent="0.4">
      <c r="A67" s="29" t="s">
        <v>45</v>
      </c>
      <c r="B67" s="30">
        <v>314226</v>
      </c>
      <c r="C67" s="30">
        <v>303856.54200000002</v>
      </c>
      <c r="D67" s="30">
        <v>312225.52009507269</v>
      </c>
      <c r="E67" s="30">
        <v>388048.06367681938</v>
      </c>
    </row>
    <row r="68" spans="1:5" s="25" customFormat="1" x14ac:dyDescent="0.4">
      <c r="A68" s="29" t="s">
        <v>46</v>
      </c>
      <c r="B68" s="30">
        <v>396081</v>
      </c>
      <c r="C68" s="30">
        <v>383010.32699999993</v>
      </c>
      <c r="D68" s="30">
        <v>367920.60186221718</v>
      </c>
      <c r="E68" s="30">
        <v>401386.36425608583</v>
      </c>
    </row>
    <row r="69" spans="1:5" s="25" customFormat="1" x14ac:dyDescent="0.4">
      <c r="A69" s="29" t="s">
        <v>47</v>
      </c>
      <c r="B69" s="30">
        <v>423483</v>
      </c>
      <c r="C69" s="30">
        <v>409508.06100000005</v>
      </c>
      <c r="D69" s="30">
        <v>424967.05889156659</v>
      </c>
      <c r="E69" s="30">
        <v>401646.52301716036</v>
      </c>
    </row>
    <row r="70" spans="1:5" s="25" customFormat="1" x14ac:dyDescent="0.4">
      <c r="A70" s="29" t="s">
        <v>48</v>
      </c>
      <c r="B70" s="30">
        <v>380171</v>
      </c>
      <c r="C70" s="30">
        <v>367625.35700000013</v>
      </c>
      <c r="D70" s="30">
        <v>395887.44219997089</v>
      </c>
      <c r="E70" s="30">
        <v>388921.26232087816</v>
      </c>
    </row>
    <row r="71" spans="1:5" s="25" customFormat="1" x14ac:dyDescent="0.4">
      <c r="A71" s="29" t="s">
        <v>49</v>
      </c>
      <c r="B71" s="30">
        <v>374152</v>
      </c>
      <c r="C71" s="30">
        <v>361804.984</v>
      </c>
      <c r="D71" s="30">
        <v>378113.18101717875</v>
      </c>
      <c r="E71" s="30">
        <v>402288.90389498405</v>
      </c>
    </row>
    <row r="72" spans="1:5" s="25" customFormat="1" x14ac:dyDescent="0.4">
      <c r="A72" s="29" t="s">
        <v>50</v>
      </c>
      <c r="B72" s="30">
        <v>357819</v>
      </c>
      <c r="C72" s="30">
        <v>346010.973</v>
      </c>
      <c r="D72" s="30">
        <v>354342.93235315778</v>
      </c>
      <c r="E72" s="30">
        <v>389520.26547132077</v>
      </c>
    </row>
    <row r="73" spans="1:5" s="25" customFormat="1" x14ac:dyDescent="0.4">
      <c r="A73" s="29" t="s">
        <v>51</v>
      </c>
      <c r="B73" s="30">
        <v>461132</v>
      </c>
      <c r="C73" s="30">
        <v>445914.64399999997</v>
      </c>
      <c r="D73" s="30">
        <v>453704.55365307583</v>
      </c>
      <c r="E73" s="30">
        <v>402823.15933567786</v>
      </c>
    </row>
    <row r="74" spans="1:5" s="25" customFormat="1" x14ac:dyDescent="0.4">
      <c r="A74" s="29" t="s">
        <v>40</v>
      </c>
      <c r="B74" s="30">
        <v>388873</v>
      </c>
      <c r="C74" s="30">
        <v>376040.19099999999</v>
      </c>
      <c r="D74" s="30">
        <v>393982.53461410722</v>
      </c>
      <c r="E74" s="30">
        <v>403191.44353388227</v>
      </c>
    </row>
    <row r="75" spans="1:5" s="25" customFormat="1" x14ac:dyDescent="0.4">
      <c r="A75" s="29" t="s">
        <v>41</v>
      </c>
      <c r="B75" s="30">
        <v>390785</v>
      </c>
      <c r="C75" s="30">
        <v>377889.09500000009</v>
      </c>
      <c r="D75" s="30">
        <v>389561.0868651999</v>
      </c>
      <c r="E75" s="30">
        <v>364390.02383592998</v>
      </c>
    </row>
    <row r="76" spans="1:5" s="25" customFormat="1" x14ac:dyDescent="0.4">
      <c r="A76" s="29" t="s">
        <v>42</v>
      </c>
      <c r="B76" s="30">
        <v>409441</v>
      </c>
      <c r="C76" s="30">
        <v>395929.44699999999</v>
      </c>
      <c r="D76" s="30">
        <v>411398.41441693343</v>
      </c>
      <c r="E76" s="30">
        <v>403726.06057019375</v>
      </c>
    </row>
    <row r="77" spans="1:5" s="25" customFormat="1" x14ac:dyDescent="0.4">
      <c r="A77" s="29" t="s">
        <v>43</v>
      </c>
      <c r="B77" s="30">
        <v>405306</v>
      </c>
      <c r="C77" s="30">
        <v>391930.90200000012</v>
      </c>
      <c r="D77" s="30">
        <v>400609.59288520674</v>
      </c>
      <c r="E77" s="30">
        <v>390933.41571805708</v>
      </c>
    </row>
    <row r="78" spans="1:5" s="25" customFormat="1" x14ac:dyDescent="0.4">
      <c r="A78" s="29" t="s">
        <v>44</v>
      </c>
      <c r="B78" s="30">
        <v>419691</v>
      </c>
      <c r="C78" s="30">
        <v>405841.19699999999</v>
      </c>
      <c r="D78" s="30">
        <v>421217.46432213404</v>
      </c>
      <c r="E78" s="30">
        <v>404368.66914983658</v>
      </c>
    </row>
    <row r="79" spans="1:5" s="25" customFormat="1" x14ac:dyDescent="0.4">
      <c r="A79" s="29" t="s">
        <v>45</v>
      </c>
      <c r="B79" s="30">
        <v>414256</v>
      </c>
      <c r="C79" s="30">
        <v>400585.55199999997</v>
      </c>
      <c r="D79" s="30">
        <v>410686.23064484861</v>
      </c>
      <c r="E79" s="30">
        <v>391532.52234143944</v>
      </c>
    </row>
    <row r="80" spans="1:5" s="25" customFormat="1" x14ac:dyDescent="0.4">
      <c r="A80" s="29" t="s">
        <v>46</v>
      </c>
      <c r="B80" s="30">
        <v>474312</v>
      </c>
      <c r="C80" s="30">
        <v>458659.70399999991</v>
      </c>
      <c r="D80" s="30">
        <v>466051.99919693038</v>
      </c>
      <c r="E80" s="30">
        <v>404902.59341577149</v>
      </c>
    </row>
    <row r="81" spans="1:5" s="25" customFormat="1" x14ac:dyDescent="0.4">
      <c r="A81" s="29" t="s">
        <v>47</v>
      </c>
      <c r="B81" s="30">
        <v>487305</v>
      </c>
      <c r="C81" s="30">
        <v>471223.935</v>
      </c>
      <c r="D81" s="30">
        <v>483847.6081342267</v>
      </c>
      <c r="E81" s="30">
        <v>405271.20878873492</v>
      </c>
    </row>
    <row r="82" spans="1:5" s="25" customFormat="1" x14ac:dyDescent="0.4">
      <c r="A82" s="29" t="s">
        <v>48</v>
      </c>
      <c r="B82" s="30">
        <v>406031</v>
      </c>
      <c r="C82" s="30">
        <v>392631.97700000007</v>
      </c>
      <c r="D82" s="30">
        <v>419880.53749763023</v>
      </c>
      <c r="E82" s="30">
        <v>392405.76588884933</v>
      </c>
    </row>
    <row r="83" spans="1:5" s="25" customFormat="1" x14ac:dyDescent="0.4">
      <c r="A83" s="29" t="s">
        <v>49</v>
      </c>
      <c r="B83" s="30">
        <v>420759</v>
      </c>
      <c r="C83" s="30">
        <v>406873.95299999992</v>
      </c>
      <c r="D83" s="30">
        <v>420588.32874198514</v>
      </c>
      <c r="E83" s="30">
        <v>405804.98933732172</v>
      </c>
    </row>
    <row r="84" spans="1:5" s="25" customFormat="1" x14ac:dyDescent="0.4">
      <c r="A84" s="29" t="s">
        <v>50</v>
      </c>
      <c r="B84" s="30">
        <v>381743</v>
      </c>
      <c r="C84" s="30">
        <v>369145.48100000003</v>
      </c>
      <c r="D84" s="30">
        <v>390820.74030281184</v>
      </c>
      <c r="E84" s="30">
        <v>393073.12668887613</v>
      </c>
    </row>
    <row r="85" spans="1:5" s="25" customFormat="1" x14ac:dyDescent="0.4">
      <c r="A85" s="29" t="s">
        <v>51</v>
      </c>
      <c r="B85" s="30">
        <v>361517</v>
      </c>
      <c r="C85" s="30">
        <v>349586.93900000001</v>
      </c>
      <c r="D85" s="30">
        <v>368437.9657182924</v>
      </c>
      <c r="E85" s="30">
        <v>406379.63117501617</v>
      </c>
    </row>
    <row r="86" spans="1:5" s="25" customFormat="1" x14ac:dyDescent="0.4">
      <c r="A86" s="29" t="s">
        <v>40</v>
      </c>
      <c r="B86" s="30">
        <v>360942</v>
      </c>
      <c r="C86" s="30">
        <v>349030.91400000005</v>
      </c>
      <c r="D86" s="30">
        <v>348876.00313823944</v>
      </c>
      <c r="E86" s="30">
        <v>406707.38525887183</v>
      </c>
    </row>
    <row r="87" spans="1:5" s="25" customFormat="1" x14ac:dyDescent="0.4">
      <c r="A87" s="29" t="s">
        <v>41</v>
      </c>
      <c r="B87" s="30">
        <v>361289</v>
      </c>
      <c r="C87" s="30">
        <v>349366.46300000005</v>
      </c>
      <c r="D87" s="30">
        <v>363059.6278396867</v>
      </c>
      <c r="E87" s="30">
        <v>380773.15128207055</v>
      </c>
    </row>
    <row r="88" spans="1:5" s="25" customFormat="1" x14ac:dyDescent="0.4">
      <c r="A88" s="29" t="s">
        <v>42</v>
      </c>
      <c r="B88" s="30">
        <v>368708</v>
      </c>
      <c r="C88" s="30">
        <v>356540.636</v>
      </c>
      <c r="D88" s="30">
        <v>378352.59429027728</v>
      </c>
      <c r="E88" s="30">
        <v>407295.90433814353</v>
      </c>
    </row>
    <row r="89" spans="1:5" s="25" customFormat="1" x14ac:dyDescent="0.4">
      <c r="A89" s="29" t="s">
        <v>43</v>
      </c>
      <c r="B89" s="30">
        <v>355638</v>
      </c>
      <c r="C89" s="30">
        <v>343901.94599999988</v>
      </c>
      <c r="D89" s="30">
        <v>357647.28934550227</v>
      </c>
      <c r="E89" s="30">
        <v>394516.20131377573</v>
      </c>
    </row>
    <row r="90" spans="1:5" s="25" customFormat="1" x14ac:dyDescent="0.4">
      <c r="A90" s="29" t="s">
        <v>44</v>
      </c>
      <c r="B90" s="30">
        <v>365702</v>
      </c>
      <c r="C90" s="30">
        <v>353633.83400000003</v>
      </c>
      <c r="D90" s="30">
        <v>354811.3830123106</v>
      </c>
      <c r="E90" s="30">
        <v>407870.45920575655</v>
      </c>
    </row>
    <row r="91" spans="1:5" s="25" customFormat="1" x14ac:dyDescent="0.4">
      <c r="A91" s="29" t="s">
        <v>45</v>
      </c>
      <c r="B91" s="30">
        <v>419591</v>
      </c>
      <c r="C91" s="30">
        <v>405744.49700000003</v>
      </c>
      <c r="D91" s="30">
        <v>413340.35913463763</v>
      </c>
      <c r="E91" s="30">
        <v>395075.02088008286</v>
      </c>
    </row>
    <row r="92" spans="1:5" s="25" customFormat="1" x14ac:dyDescent="0.4">
      <c r="A92" s="29" t="s">
        <v>46</v>
      </c>
      <c r="B92" s="30">
        <v>430149</v>
      </c>
      <c r="C92" s="30">
        <v>415954.08299999998</v>
      </c>
      <c r="D92" s="30">
        <v>433810.27032206231</v>
      </c>
      <c r="E92" s="30">
        <v>408512.92059793114</v>
      </c>
    </row>
    <row r="93" spans="1:5" s="25" customFormat="1" x14ac:dyDescent="0.4">
      <c r="A93" s="29" t="s">
        <v>47</v>
      </c>
      <c r="B93" s="30">
        <v>470356</v>
      </c>
      <c r="C93" s="30">
        <v>454834.25199999992</v>
      </c>
      <c r="D93" s="30">
        <v>456370.93448544439</v>
      </c>
      <c r="E93" s="30">
        <v>408772.80248752009</v>
      </c>
    </row>
    <row r="94" spans="1:5" s="25" customFormat="1" x14ac:dyDescent="0.4">
      <c r="A94" s="29" t="s">
        <v>48</v>
      </c>
      <c r="B94" s="30">
        <v>433416</v>
      </c>
      <c r="C94" s="30">
        <v>419113.272</v>
      </c>
      <c r="D94" s="30">
        <v>442059.07559178147</v>
      </c>
      <c r="E94" s="30">
        <v>395948.41588127625</v>
      </c>
    </row>
    <row r="95" spans="1:5" s="25" customFormat="1" x14ac:dyDescent="0.4">
      <c r="A95" s="29" t="s">
        <v>49</v>
      </c>
      <c r="B95" s="30">
        <v>347644</v>
      </c>
      <c r="C95" s="30">
        <v>336171.74800000002</v>
      </c>
      <c r="D95" s="30">
        <v>374068.11225717753</v>
      </c>
      <c r="E95" s="30">
        <v>409415.3614228323</v>
      </c>
    </row>
    <row r="96" spans="1:5" s="25" customFormat="1" x14ac:dyDescent="0.4">
      <c r="A96" s="29" t="s">
        <v>50</v>
      </c>
      <c r="B96" s="30">
        <v>315897</v>
      </c>
      <c r="C96" s="30">
        <v>305472.39899999992</v>
      </c>
      <c r="D96" s="30">
        <v>309989.6056572849</v>
      </c>
      <c r="E96" s="30">
        <v>396438.36369147105</v>
      </c>
    </row>
    <row r="97" spans="1:5" s="25" customFormat="1" x14ac:dyDescent="0.4">
      <c r="A97" s="29" t="s">
        <v>51</v>
      </c>
      <c r="B97" s="30">
        <v>386141</v>
      </c>
      <c r="C97" s="30">
        <v>373398.34700000007</v>
      </c>
      <c r="D97" s="30">
        <v>376341.96243211231</v>
      </c>
      <c r="E97" s="30">
        <v>410058.5929602824</v>
      </c>
    </row>
    <row r="98" spans="1:5" s="25" customFormat="1" x14ac:dyDescent="0.4">
      <c r="A98" s="29" t="s">
        <v>40</v>
      </c>
      <c r="B98" s="30">
        <v>357817</v>
      </c>
      <c r="C98" s="30">
        <v>346009.03899999993</v>
      </c>
      <c r="D98" s="30">
        <v>360154.37077085185</v>
      </c>
      <c r="E98" s="30">
        <v>410317.80224773363</v>
      </c>
    </row>
    <row r="99" spans="1:5" s="25" customFormat="1" x14ac:dyDescent="0.4">
      <c r="A99" s="29" t="s">
        <v>41</v>
      </c>
      <c r="B99" s="30">
        <v>360837</v>
      </c>
      <c r="C99" s="30">
        <v>348929.37899999996</v>
      </c>
      <c r="D99" s="30">
        <v>362105.11747434898</v>
      </c>
      <c r="E99" s="30">
        <v>370866.51226681011</v>
      </c>
    </row>
    <row r="100" spans="1:5" s="25" customFormat="1" x14ac:dyDescent="0.4">
      <c r="A100" s="29" t="s">
        <v>42</v>
      </c>
      <c r="B100" s="30">
        <v>353388</v>
      </c>
      <c r="C100" s="30">
        <v>341726.196</v>
      </c>
      <c r="D100" s="30">
        <v>363962.06058256351</v>
      </c>
      <c r="E100" s="30">
        <v>410852.1152672366</v>
      </c>
    </row>
    <row r="101" spans="1:5" s="25" customFormat="1" x14ac:dyDescent="0.4">
      <c r="A101" s="29" t="s">
        <v>43</v>
      </c>
      <c r="B101" s="30">
        <v>352731</v>
      </c>
      <c r="C101" s="30">
        <v>341090.87699999986</v>
      </c>
      <c r="D101" s="30">
        <v>337811.08904352447</v>
      </c>
      <c r="E101" s="30">
        <v>397961.02175359131</v>
      </c>
    </row>
    <row r="102" spans="1:5" s="25" customFormat="1" x14ac:dyDescent="0.4">
      <c r="A102" s="29" t="s">
        <v>44</v>
      </c>
      <c r="B102" s="30">
        <v>403069</v>
      </c>
      <c r="C102" s="30">
        <v>389767.72300000006</v>
      </c>
      <c r="D102" s="30">
        <v>403697.40078160242</v>
      </c>
      <c r="E102" s="30">
        <v>411494.89897586562</v>
      </c>
    </row>
    <row r="103" spans="1:5" s="25" customFormat="1" x14ac:dyDescent="0.4">
      <c r="A103" s="29" t="s">
        <v>45</v>
      </c>
      <c r="B103" s="30">
        <v>409702</v>
      </c>
      <c r="C103" s="30">
        <v>396181.83400000003</v>
      </c>
      <c r="D103" s="30">
        <v>398134.17842137953</v>
      </c>
      <c r="E103" s="30">
        <v>398450.51708865003</v>
      </c>
    </row>
    <row r="104" spans="1:5" s="25" customFormat="1" x14ac:dyDescent="0.4">
      <c r="A104" s="29" t="s">
        <v>46</v>
      </c>
      <c r="B104" s="30">
        <v>424752</v>
      </c>
      <c r="C104" s="30">
        <v>410735.18400000001</v>
      </c>
      <c r="D104" s="30">
        <v>432047.70667986909</v>
      </c>
      <c r="E104" s="30">
        <v>412138.35821513471</v>
      </c>
    </row>
    <row r="105" spans="1:5" s="25" customFormat="1" x14ac:dyDescent="0.4">
      <c r="A105" s="29" t="s">
        <v>47</v>
      </c>
      <c r="B105" s="30">
        <v>437863</v>
      </c>
      <c r="C105" s="30">
        <v>423413.52099999995</v>
      </c>
      <c r="D105" s="30">
        <v>438645.36769637221</v>
      </c>
      <c r="E105" s="30">
        <v>412397.33980076702</v>
      </c>
    </row>
    <row r="106" spans="1:5" s="25" customFormat="1" x14ac:dyDescent="0.4">
      <c r="A106" s="29" t="s">
        <v>48</v>
      </c>
      <c r="B106" s="30">
        <v>344124</v>
      </c>
      <c r="C106" s="30">
        <v>332767.90799999994</v>
      </c>
      <c r="D106" s="30">
        <v>365427.71382621955</v>
      </c>
      <c r="E106" s="30">
        <v>399323.71573270881</v>
      </c>
    </row>
    <row r="107" spans="1:5" s="25" customFormat="1" x14ac:dyDescent="0.4">
      <c r="A107" s="29" t="s">
        <v>49</v>
      </c>
      <c r="B107" s="30">
        <v>303061</v>
      </c>
      <c r="C107" s="30">
        <v>293059.98699999996</v>
      </c>
      <c r="D107" s="30">
        <v>303690.48224312364</v>
      </c>
      <c r="E107" s="30">
        <v>413040.89785403322</v>
      </c>
    </row>
    <row r="108" spans="1:5" s="25" customFormat="1" x14ac:dyDescent="0.4">
      <c r="A108" s="29" t="s">
        <v>50</v>
      </c>
      <c r="B108" s="30">
        <v>363820</v>
      </c>
      <c r="C108" s="30">
        <v>351813.93999999989</v>
      </c>
      <c r="D108" s="30">
        <v>347048.95418640412</v>
      </c>
      <c r="E108" s="30">
        <v>399923.2538187264</v>
      </c>
    </row>
    <row r="109" spans="1:5" s="25" customFormat="1" x14ac:dyDescent="0.4">
      <c r="A109" s="29" t="s">
        <v>51</v>
      </c>
      <c r="B109" s="30">
        <v>388321</v>
      </c>
      <c r="C109" s="30">
        <v>375506.40700000001</v>
      </c>
      <c r="D109" s="30">
        <v>395367.80060645362</v>
      </c>
      <c r="E109" s="30">
        <v>413573.44118370948</v>
      </c>
    </row>
    <row r="110" spans="1:5" s="25" customFormat="1" x14ac:dyDescent="0.4">
      <c r="A110" s="29" t="s">
        <v>40</v>
      </c>
      <c r="B110" s="30">
        <v>360807</v>
      </c>
      <c r="C110" s="30">
        <v>348900.36899999989</v>
      </c>
      <c r="D110" s="30">
        <v>356995.02677449718</v>
      </c>
      <c r="E110" s="30">
        <v>413943.43749293144</v>
      </c>
    </row>
    <row r="111" spans="1:5" s="25" customFormat="1" x14ac:dyDescent="0.4">
      <c r="A111" s="29" t="s">
        <v>41</v>
      </c>
      <c r="B111" s="30">
        <v>362370</v>
      </c>
      <c r="C111" s="30">
        <v>350411.79</v>
      </c>
      <c r="D111" s="30">
        <v>365483.78154734708</v>
      </c>
      <c r="E111" s="30">
        <v>374100.32162207802</v>
      </c>
    </row>
    <row r="112" spans="1:5" s="25" customFormat="1" x14ac:dyDescent="0.4">
      <c r="A112" s="29" t="s">
        <v>42</v>
      </c>
      <c r="B112" s="30">
        <v>351908</v>
      </c>
      <c r="C112" s="30">
        <v>340295.03599999996</v>
      </c>
      <c r="D112" s="30">
        <v>350074.5352022812</v>
      </c>
      <c r="E112" s="30">
        <v>414476.87735380034</v>
      </c>
    </row>
    <row r="113" spans="1:5" s="25" customFormat="1" x14ac:dyDescent="0.4">
      <c r="A113" s="29" t="s">
        <v>43</v>
      </c>
      <c r="B113" s="30">
        <v>386488</v>
      </c>
      <c r="C113" s="30">
        <v>373733.89600000007</v>
      </c>
      <c r="D113" s="30">
        <v>383958.92861407943</v>
      </c>
      <c r="E113" s="30">
        <v>401335.86912988778</v>
      </c>
    </row>
    <row r="114" spans="1:5" s="25" customFormat="1" x14ac:dyDescent="0.4">
      <c r="A114" s="29" t="s">
        <v>44</v>
      </c>
      <c r="B114" s="30">
        <v>482506</v>
      </c>
      <c r="C114" s="30">
        <v>466583.30199999997</v>
      </c>
      <c r="D114" s="30">
        <v>461124.78280270071</v>
      </c>
      <c r="E114" s="30">
        <v>415120.66310888564</v>
      </c>
    </row>
    <row r="115" spans="1:5" s="25" customFormat="1" x14ac:dyDescent="0.4">
      <c r="A115" s="29" t="s">
        <v>45</v>
      </c>
      <c r="B115" s="30">
        <v>413371</v>
      </c>
      <c r="C115" s="30">
        <v>399729.75699999993</v>
      </c>
      <c r="D115" s="30">
        <v>419951.31919884618</v>
      </c>
      <c r="E115" s="30">
        <v>401935.51068884507</v>
      </c>
    </row>
    <row r="116" spans="1:5" s="25" customFormat="1" x14ac:dyDescent="0.4">
      <c r="A116" s="29" t="s">
        <v>46</v>
      </c>
      <c r="B116" s="30">
        <v>435533</v>
      </c>
      <c r="C116" s="30">
        <v>421160.41099999991</v>
      </c>
      <c r="D116" s="30">
        <v>440900.65958331892</v>
      </c>
      <c r="E116" s="30">
        <v>415652.87526380306</v>
      </c>
    </row>
    <row r="117" spans="1:5" s="25" customFormat="1" x14ac:dyDescent="0.4">
      <c r="A117" s="29" t="s">
        <v>47</v>
      </c>
      <c r="B117" s="30">
        <v>440903</v>
      </c>
      <c r="C117" s="30">
        <v>426353.20099999994</v>
      </c>
      <c r="D117" s="30">
        <v>440037.13119492319</v>
      </c>
      <c r="E117" s="30">
        <v>416023.20274778403</v>
      </c>
    </row>
    <row r="118" spans="1:5" s="25" customFormat="1" x14ac:dyDescent="0.4">
      <c r="A118" s="29" t="s">
        <v>48</v>
      </c>
      <c r="B118" s="30">
        <v>413707</v>
      </c>
      <c r="C118" s="30">
        <v>400054.66899999999</v>
      </c>
      <c r="D118" s="30">
        <v>418476.40725830756</v>
      </c>
      <c r="E118" s="30">
        <v>402808.75423625502</v>
      </c>
    </row>
    <row r="119" spans="1:5" s="25" customFormat="1" x14ac:dyDescent="0.4">
      <c r="A119" s="29" t="s">
        <v>49</v>
      </c>
      <c r="B119" s="30">
        <v>393180</v>
      </c>
      <c r="C119" s="30">
        <v>380205.05999999994</v>
      </c>
      <c r="D119" s="30">
        <v>400084.37400755868</v>
      </c>
      <c r="E119" s="30">
        <v>416555.27118535311</v>
      </c>
    </row>
    <row r="120" spans="1:5" s="25" customFormat="1" x14ac:dyDescent="0.4">
      <c r="A120" s="29" t="s">
        <v>50</v>
      </c>
      <c r="B120" s="30">
        <v>410817</v>
      </c>
      <c r="C120" s="30">
        <v>397260.03899999993</v>
      </c>
      <c r="D120" s="30">
        <v>401416.72286118276</v>
      </c>
      <c r="E120" s="30">
        <v>403478.4542473628</v>
      </c>
    </row>
    <row r="121" spans="1:5" s="25" customFormat="1" x14ac:dyDescent="0.4">
      <c r="A121" s="29" t="s">
        <v>51</v>
      </c>
      <c r="B121" s="30">
        <v>444220</v>
      </c>
      <c r="C121" s="30">
        <v>429560.73999999987</v>
      </c>
      <c r="D121" s="30">
        <v>452048.83745094331</v>
      </c>
      <c r="E121" s="30">
        <v>417129.28592298465</v>
      </c>
    </row>
    <row r="122" spans="1:5" s="25" customFormat="1" x14ac:dyDescent="0.4">
      <c r="A122" s="29" t="s">
        <v>40</v>
      </c>
      <c r="B122" s="30">
        <v>403948</v>
      </c>
      <c r="C122" s="30">
        <v>390617.71600000013</v>
      </c>
      <c r="D122" s="30">
        <v>405961.18743322173</v>
      </c>
      <c r="E122" s="30">
        <v>417457.66710690333</v>
      </c>
    </row>
    <row r="123" spans="1:5" s="25" customFormat="1" x14ac:dyDescent="0.4">
      <c r="A123" s="29" t="s">
        <v>41</v>
      </c>
      <c r="B123" s="30">
        <v>417497</v>
      </c>
      <c r="C123" s="30">
        <v>403719.59899999987</v>
      </c>
      <c r="D123" s="30">
        <v>414371.66168345272</v>
      </c>
      <c r="E123" s="30">
        <v>377334.10090352059</v>
      </c>
    </row>
    <row r="124" spans="1:5" s="25" customFormat="1" x14ac:dyDescent="0.4">
      <c r="A124" s="29" t="s">
        <v>42</v>
      </c>
      <c r="B124" s="30">
        <v>405993</v>
      </c>
      <c r="C124" s="30">
        <v>392595.23100000009</v>
      </c>
      <c r="D124" s="30">
        <v>408367.74144218571</v>
      </c>
      <c r="E124" s="30">
        <v>418102.96800263668</v>
      </c>
    </row>
    <row r="125" spans="1:5" s="25" customFormat="1" x14ac:dyDescent="0.4">
      <c r="A125" s="29" t="s">
        <v>43</v>
      </c>
      <c r="B125" s="30">
        <v>420579</v>
      </c>
      <c r="C125" s="30">
        <v>406699.89299999992</v>
      </c>
      <c r="D125" s="30">
        <v>412189.87758197333</v>
      </c>
      <c r="E125" s="30">
        <v>404821.01110637363</v>
      </c>
    </row>
    <row r="126" spans="1:5" s="25" customFormat="1" x14ac:dyDescent="0.4">
      <c r="A126" s="29" t="s">
        <v>44</v>
      </c>
      <c r="B126" s="30">
        <v>521287</v>
      </c>
      <c r="C126" s="30">
        <v>504084.52899999992</v>
      </c>
      <c r="D126" s="30">
        <v>505856.60421117523</v>
      </c>
      <c r="E126" s="30">
        <v>418634.70526544692</v>
      </c>
    </row>
    <row r="127" spans="1:5" s="25" customFormat="1" x14ac:dyDescent="0.4">
      <c r="A127" s="29" t="s">
        <v>45</v>
      </c>
      <c r="B127" s="30">
        <v>444939</v>
      </c>
      <c r="C127" s="30">
        <v>430256.0129999998</v>
      </c>
      <c r="D127" s="30">
        <v>451811.38806723803</v>
      </c>
      <c r="E127" s="30">
        <v>405491.16359261732</v>
      </c>
    </row>
    <row r="128" spans="1:5" s="25" customFormat="1" x14ac:dyDescent="0.4">
      <c r="A128" s="29" t="s">
        <v>46</v>
      </c>
      <c r="B128" s="30">
        <v>461917</v>
      </c>
      <c r="C128" s="30">
        <v>446673.739</v>
      </c>
      <c r="D128" s="30">
        <v>466992.16769883886</v>
      </c>
      <c r="E128" s="30">
        <v>419208.59870270116</v>
      </c>
    </row>
    <row r="129" spans="1:5" s="25" customFormat="1" x14ac:dyDescent="0.4">
      <c r="A129" s="29" t="s">
        <v>47</v>
      </c>
      <c r="B129" s="30">
        <v>466635</v>
      </c>
      <c r="C129" s="30">
        <v>451236.04499999998</v>
      </c>
      <c r="D129" s="30">
        <v>462991.17051542865</v>
      </c>
      <c r="E129" s="30">
        <v>419537.10118699697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B13B-AC32-470E-AE93-6DC97E23DF8D}">
  <dimension ref="A1:R27"/>
  <sheetViews>
    <sheetView zoomScale="70" zoomScaleNormal="70" workbookViewId="0">
      <selection activeCell="R3" sqref="R3"/>
    </sheetView>
  </sheetViews>
  <sheetFormatPr defaultRowHeight="15.5" x14ac:dyDescent="0.4"/>
  <cols>
    <col min="1" max="2" width="8.7265625" style="1"/>
    <col min="3" max="3" width="13.26953125" style="1" customWidth="1"/>
    <col min="4" max="4" width="16.26953125" style="1" customWidth="1"/>
    <col min="5" max="5" width="14.1796875" style="1" customWidth="1"/>
    <col min="6" max="6" width="14.90625" style="1" customWidth="1"/>
    <col min="7" max="7" width="13.81640625" style="1" customWidth="1"/>
    <col min="8" max="8" width="8.7265625" style="1"/>
    <col min="9" max="9" width="11.54296875" style="1" customWidth="1"/>
    <col min="10" max="10" width="10" style="13" customWidth="1"/>
    <col min="11" max="11" width="10.81640625" style="1" customWidth="1"/>
    <col min="12" max="13" width="8.7265625" style="1"/>
    <col min="14" max="14" width="12.6328125" style="1" customWidth="1"/>
    <col min="15" max="16384" width="8.7265625" style="1"/>
  </cols>
  <sheetData>
    <row r="1" spans="1:18" s="2" customFormat="1" x14ac:dyDescent="0.4">
      <c r="A1" s="2" t="s">
        <v>0</v>
      </c>
      <c r="B1" s="2" t="s">
        <v>1</v>
      </c>
      <c r="C1" s="2" t="s">
        <v>2</v>
      </c>
      <c r="D1" s="2" t="s">
        <v>28</v>
      </c>
      <c r="E1" s="2" t="s">
        <v>26</v>
      </c>
      <c r="F1" s="2" t="s">
        <v>27</v>
      </c>
      <c r="G1" s="4" t="s">
        <v>3</v>
      </c>
      <c r="H1" s="4" t="s">
        <v>4</v>
      </c>
      <c r="I1" s="4" t="s">
        <v>5</v>
      </c>
      <c r="J1" s="10" t="s">
        <v>6</v>
      </c>
      <c r="K1" s="4" t="s">
        <v>7</v>
      </c>
    </row>
    <row r="2" spans="1:18" x14ac:dyDescent="0.4">
      <c r="A2" s="1">
        <v>1</v>
      </c>
      <c r="B2" s="1" t="s">
        <v>13</v>
      </c>
      <c r="C2" s="1">
        <v>118</v>
      </c>
      <c r="D2" s="15"/>
      <c r="E2" s="15"/>
      <c r="F2" s="15">
        <f>C2/D$27</f>
        <v>0.97252747252747251</v>
      </c>
      <c r="G2" s="15"/>
      <c r="H2" s="6"/>
      <c r="I2" s="6"/>
      <c r="J2" s="11"/>
      <c r="K2" s="6"/>
      <c r="M2" s="17" t="s">
        <v>8</v>
      </c>
      <c r="N2" s="17">
        <f>AVERAGE(H3:H25)</f>
        <v>5.9910657693876264</v>
      </c>
      <c r="Q2" s="9" t="s">
        <v>25</v>
      </c>
      <c r="R2" s="9">
        <v>7.2336204788082281E-2</v>
      </c>
    </row>
    <row r="3" spans="1:18" x14ac:dyDescent="0.4">
      <c r="A3" s="1">
        <v>2</v>
      </c>
      <c r="B3" s="1" t="s">
        <v>14</v>
      </c>
      <c r="C3" s="1">
        <v>93</v>
      </c>
      <c r="D3" s="15"/>
      <c r="E3" s="15"/>
      <c r="F3" s="15">
        <f t="shared" ref="F3:F4" si="0">C3/D$27</f>
        <v>0.76648351648351654</v>
      </c>
      <c r="G3" s="15"/>
      <c r="H3" s="6"/>
      <c r="I3" s="6"/>
      <c r="J3" s="11"/>
      <c r="K3" s="6"/>
      <c r="M3" s="17" t="s">
        <v>9</v>
      </c>
      <c r="N3" s="17">
        <f>AVERAGE(I3:I25)</f>
        <v>16.563909025424703</v>
      </c>
      <c r="Q3" s="9" t="s">
        <v>29</v>
      </c>
      <c r="R3" s="9">
        <v>0.2697926233611741</v>
      </c>
    </row>
    <row r="4" spans="1:18" x14ac:dyDescent="0.4">
      <c r="A4" s="1">
        <v>3</v>
      </c>
      <c r="B4" s="1" t="s">
        <v>15</v>
      </c>
      <c r="C4" s="1">
        <v>153</v>
      </c>
      <c r="D4" s="15">
        <v>121</v>
      </c>
      <c r="E4" s="15">
        <v>2</v>
      </c>
      <c r="F4" s="15">
        <f t="shared" si="0"/>
        <v>1.2609890109890109</v>
      </c>
      <c r="G4" s="15"/>
      <c r="H4" s="6"/>
      <c r="I4" s="6"/>
      <c r="J4" s="11"/>
      <c r="K4" s="6"/>
      <c r="M4" s="17" t="s">
        <v>10</v>
      </c>
      <c r="N4" s="18">
        <f>AVERAGE(J3:J25)</f>
        <v>9.6567670756634694E-2</v>
      </c>
      <c r="Q4" s="9" t="s">
        <v>30</v>
      </c>
      <c r="R4" s="9">
        <v>0.46718337763952605</v>
      </c>
    </row>
    <row r="5" spans="1:18" x14ac:dyDescent="0.4">
      <c r="A5" s="1">
        <v>4</v>
      </c>
      <c r="B5" s="1" t="s">
        <v>16</v>
      </c>
      <c r="C5" s="1">
        <v>125</v>
      </c>
      <c r="D5" s="16">
        <f>$R$2*(C5/F2)+(1-$R$2)*(D4+E4)</f>
        <v>123.40009686151149</v>
      </c>
      <c r="E5" s="16">
        <f>$R$3*(D5-D4)+(1-$R$3)*E4</f>
        <v>2.1079431818657564</v>
      </c>
      <c r="F5" s="16">
        <f>$R$4*(C5/D5)+(1-$R$4)*F2</f>
        <v>0.99141929225571301</v>
      </c>
      <c r="G5" s="16">
        <f>(D4+1*E4)*F2</f>
        <v>119.62087912087912</v>
      </c>
      <c r="H5" s="6"/>
      <c r="I5" s="6"/>
      <c r="J5" s="11"/>
      <c r="K5" s="6"/>
      <c r="M5" s="17" t="s">
        <v>11</v>
      </c>
      <c r="N5" s="17">
        <f>AVERAGE(K3:K25)</f>
        <v>368.79318790041197</v>
      </c>
    </row>
    <row r="6" spans="1:18" x14ac:dyDescent="0.4">
      <c r="A6" s="1">
        <v>5</v>
      </c>
      <c r="B6" s="1" t="s">
        <v>17</v>
      </c>
      <c r="C6" s="1">
        <v>102</v>
      </c>
      <c r="D6" s="16">
        <f t="shared" ref="D6:D8" si="1">$R$2*(C6/F3)+(1-$R$2)*(D5+E5)</f>
        <v>126.05542465363907</v>
      </c>
      <c r="E6" s="16">
        <f t="shared" ref="E6:E8" si="2">$R$3*(D6-D5)+(1-$R$3)*E5</f>
        <v>2.2556235118558274</v>
      </c>
      <c r="F6" s="16">
        <f t="shared" ref="F6:F8" si="3">$R$4*(C6/D6)+(1-$R$4)*F3</f>
        <v>0.78642493889994269</v>
      </c>
      <c r="G6" s="16">
        <f t="shared" ref="G6:G8" si="4">(D5+1*E5)*F3</f>
        <v>96.199843879401783</v>
      </c>
      <c r="H6" s="6"/>
      <c r="I6" s="6"/>
      <c r="J6" s="11"/>
      <c r="K6" s="6"/>
    </row>
    <row r="7" spans="1:18" x14ac:dyDescent="0.4">
      <c r="A7" s="1">
        <v>6</v>
      </c>
      <c r="B7" s="1" t="s">
        <v>18</v>
      </c>
      <c r="C7" s="1">
        <v>141</v>
      </c>
      <c r="D7" s="16">
        <f t="shared" si="1"/>
        <v>127.11793084682553</v>
      </c>
      <c r="E7" s="16">
        <f t="shared" si="2"/>
        <v>1.9337292604743703</v>
      </c>
      <c r="F7" s="16">
        <f t="shared" si="3"/>
        <v>1.1900786156118497</v>
      </c>
      <c r="G7" s="16">
        <f t="shared" si="4"/>
        <v>161.79882172517077</v>
      </c>
      <c r="H7" s="6"/>
      <c r="I7" s="6"/>
      <c r="J7" s="11"/>
      <c r="K7" s="6"/>
    </row>
    <row r="8" spans="1:18" x14ac:dyDescent="0.4">
      <c r="A8" s="1">
        <v>7</v>
      </c>
      <c r="B8" s="1" t="s">
        <v>19</v>
      </c>
      <c r="C8" s="1">
        <v>113</v>
      </c>
      <c r="D8" s="19">
        <f t="shared" si="1"/>
        <v>127.96128961165441</v>
      </c>
      <c r="E8" s="19">
        <f t="shared" si="2"/>
        <v>1.6395553440185495</v>
      </c>
      <c r="F8" s="19">
        <f t="shared" si="3"/>
        <v>0.94080477266396545</v>
      </c>
      <c r="G8" s="20">
        <f t="shared" si="4"/>
        <v>127.94430552800411</v>
      </c>
      <c r="H8" s="7">
        <f t="shared" ref="H8:H25" si="5">C8-G8</f>
        <v>-14.944305528004108</v>
      </c>
      <c r="I8" s="7">
        <f t="shared" ref="I8:I25" si="6">ABS(H8)</f>
        <v>14.944305528004108</v>
      </c>
      <c r="J8" s="12">
        <f t="shared" ref="J8:J25" si="7">I8/C8</f>
        <v>0.13225049139826645</v>
      </c>
      <c r="K8" s="7">
        <f t="shared" ref="K8:K25" si="8">H8^2</f>
        <v>223.33226771433414</v>
      </c>
    </row>
    <row r="9" spans="1:18" x14ac:dyDescent="0.4">
      <c r="A9" s="1">
        <v>8</v>
      </c>
      <c r="B9" s="1" t="s">
        <v>20</v>
      </c>
      <c r="C9" s="1">
        <v>99</v>
      </c>
      <c r="D9" s="19">
        <f t="shared" ref="D9:D25" si="9">$R$2*(C9/F6)+(1-$R$2)*(D8+E8)</f>
        <v>129.33213730114915</v>
      </c>
      <c r="E9" s="19">
        <f t="shared" ref="E9:E25" si="10">$R$3*(D9-D8)+(1-$R$3)*E8</f>
        <v>1.5670600009873425</v>
      </c>
      <c r="F9" s="19">
        <f t="shared" ref="F9:F25" si="11">$R$4*(C9/D9)+(1-$R$4)*F6</f>
        <v>0.77663560524464781</v>
      </c>
      <c r="G9" s="20">
        <f t="shared" ref="G9:G25" si="12">(D8+1*E8)*F6</f>
        <v>101.92133657564605</v>
      </c>
      <c r="H9" s="7">
        <f t="shared" si="5"/>
        <v>-2.9213365756460519</v>
      </c>
      <c r="I9" s="7">
        <f t="shared" si="6"/>
        <v>2.9213365756460519</v>
      </c>
      <c r="J9" s="12">
        <f t="shared" si="7"/>
        <v>2.9508450259051029E-2</v>
      </c>
      <c r="K9" s="7">
        <f t="shared" si="8"/>
        <v>8.5342073882074008</v>
      </c>
    </row>
    <row r="10" spans="1:18" x14ac:dyDescent="0.4">
      <c r="A10" s="1">
        <v>9</v>
      </c>
      <c r="B10" s="1" t="s">
        <v>21</v>
      </c>
      <c r="C10" s="1">
        <v>180</v>
      </c>
      <c r="D10" s="19">
        <f t="shared" si="9"/>
        <v>132.37133417398883</v>
      </c>
      <c r="E10" s="19">
        <f t="shared" si="10"/>
        <v>1.964231669591098</v>
      </c>
      <c r="F10" s="19">
        <f t="shared" si="11"/>
        <v>1.269374777323204</v>
      </c>
      <c r="G10" s="20">
        <f t="shared" si="12"/>
        <v>155.78033551002895</v>
      </c>
      <c r="H10" s="7">
        <f t="shared" si="5"/>
        <v>24.219664489971052</v>
      </c>
      <c r="I10" s="7">
        <f t="shared" si="6"/>
        <v>24.219664489971052</v>
      </c>
      <c r="J10" s="12">
        <f t="shared" si="7"/>
        <v>0.13455369161095029</v>
      </c>
      <c r="K10" s="7">
        <f t="shared" si="8"/>
        <v>586.59214800676477</v>
      </c>
    </row>
    <row r="11" spans="1:18" x14ac:dyDescent="0.4">
      <c r="A11" s="1">
        <v>10</v>
      </c>
      <c r="B11" s="1" t="s">
        <v>22</v>
      </c>
      <c r="C11" s="1">
        <v>162</v>
      </c>
      <c r="D11" s="19">
        <f t="shared" si="9"/>
        <v>137.07402924415695</v>
      </c>
      <c r="E11" s="19">
        <f t="shared" si="10"/>
        <v>2.7030488944113342</v>
      </c>
      <c r="F11" s="19">
        <f t="shared" si="11"/>
        <v>1.0534138873905203</v>
      </c>
      <c r="G11" s="20">
        <f t="shared" si="12"/>
        <v>126.38354148415438</v>
      </c>
      <c r="H11" s="7">
        <f t="shared" si="5"/>
        <v>35.616458515845622</v>
      </c>
      <c r="I11" s="7">
        <f t="shared" si="6"/>
        <v>35.616458515845622</v>
      </c>
      <c r="J11" s="12">
        <f t="shared" si="7"/>
        <v>0.21985468219657792</v>
      </c>
      <c r="K11" s="7">
        <f t="shared" si="8"/>
        <v>1268.532117210952</v>
      </c>
    </row>
    <row r="12" spans="1:18" x14ac:dyDescent="0.4">
      <c r="A12" s="1">
        <v>11</v>
      </c>
      <c r="B12" s="1" t="s">
        <v>23</v>
      </c>
      <c r="C12" s="1">
        <v>122</v>
      </c>
      <c r="D12" s="19">
        <f t="shared" si="9"/>
        <v>141.02927205062008</v>
      </c>
      <c r="E12" s="19">
        <f t="shared" si="10"/>
        <v>3.0408815749006806</v>
      </c>
      <c r="F12" s="19">
        <f t="shared" si="11"/>
        <v>0.81795004721834119</v>
      </c>
      <c r="G12" s="20">
        <f t="shared" si="12"/>
        <v>108.5558556794754</v>
      </c>
      <c r="H12" s="7">
        <f t="shared" si="5"/>
        <v>13.4441443205246</v>
      </c>
      <c r="I12" s="7">
        <f t="shared" si="6"/>
        <v>13.4441443205246</v>
      </c>
      <c r="J12" s="12">
        <f t="shared" si="7"/>
        <v>0.11019790426659508</v>
      </c>
      <c r="K12" s="7">
        <f t="shared" si="8"/>
        <v>180.74501651109387</v>
      </c>
    </row>
    <row r="13" spans="1:18" x14ac:dyDescent="0.4">
      <c r="A13" s="1">
        <v>12</v>
      </c>
      <c r="B13" s="1" t="s">
        <v>24</v>
      </c>
      <c r="C13" s="1">
        <v>181</v>
      </c>
      <c r="D13" s="19">
        <f t="shared" si="9"/>
        <v>143.96307641047036</v>
      </c>
      <c r="E13" s="19">
        <f t="shared" si="10"/>
        <v>3.0119929321500263</v>
      </c>
      <c r="F13" s="19">
        <f t="shared" si="11"/>
        <v>1.2637181432741016</v>
      </c>
      <c r="G13" s="20">
        <f t="shared" si="12"/>
        <v>182.8790191773152</v>
      </c>
      <c r="H13" s="7">
        <f t="shared" si="5"/>
        <v>-1.8790191773152003</v>
      </c>
      <c r="I13" s="7">
        <f t="shared" si="6"/>
        <v>1.8790191773152003</v>
      </c>
      <c r="J13" s="12">
        <f t="shared" si="7"/>
        <v>1.0381321421630941E-2</v>
      </c>
      <c r="K13" s="7">
        <f t="shared" si="8"/>
        <v>3.5307130687182919</v>
      </c>
    </row>
    <row r="14" spans="1:18" x14ac:dyDescent="0.4">
      <c r="A14" s="1">
        <v>13</v>
      </c>
      <c r="B14" s="1" t="s">
        <v>12</v>
      </c>
      <c r="C14" s="1">
        <v>170</v>
      </c>
      <c r="D14" s="19">
        <f t="shared" si="9"/>
        <v>148.01707194729102</v>
      </c>
      <c r="E14" s="19">
        <f t="shared" si="10"/>
        <v>3.2931175484132904</v>
      </c>
      <c r="F14" s="19">
        <f t="shared" si="11"/>
        <v>1.0978440912100027</v>
      </c>
      <c r="G14" s="20">
        <f t="shared" si="12"/>
        <v>154.82557914570106</v>
      </c>
      <c r="H14" s="7">
        <f t="shared" si="5"/>
        <v>15.174420854298944</v>
      </c>
      <c r="I14" s="7">
        <f t="shared" si="6"/>
        <v>15.174420854298944</v>
      </c>
      <c r="J14" s="12">
        <f t="shared" si="7"/>
        <v>8.9261299142934972E-2</v>
      </c>
      <c r="K14" s="7">
        <f t="shared" si="8"/>
        <v>230.2630482633827</v>
      </c>
    </row>
    <row r="15" spans="1:18" x14ac:dyDescent="0.4">
      <c r="A15" s="1">
        <v>14</v>
      </c>
      <c r="B15" s="1" t="s">
        <v>14</v>
      </c>
      <c r="C15" s="1">
        <v>143</v>
      </c>
      <c r="D15" s="19">
        <f t="shared" si="9"/>
        <v>153.01132816838762</v>
      </c>
      <c r="E15" s="19">
        <f t="shared" si="10"/>
        <v>3.7520722136176676</v>
      </c>
      <c r="F15" s="19">
        <f t="shared" si="11"/>
        <v>0.8724335705736348</v>
      </c>
      <c r="G15" s="20">
        <f t="shared" si="12"/>
        <v>123.76417664262748</v>
      </c>
      <c r="H15" s="7">
        <f t="shared" si="5"/>
        <v>19.235823357372524</v>
      </c>
      <c r="I15" s="7">
        <f t="shared" si="6"/>
        <v>19.235823357372524</v>
      </c>
      <c r="J15" s="12">
        <f t="shared" si="7"/>
        <v>0.13451624725435332</v>
      </c>
      <c r="K15" s="7">
        <f t="shared" si="8"/>
        <v>370.0169002360384</v>
      </c>
    </row>
    <row r="16" spans="1:18" x14ac:dyDescent="0.4">
      <c r="A16" s="1">
        <v>15</v>
      </c>
      <c r="B16" s="1" t="s">
        <v>15</v>
      </c>
      <c r="C16" s="1">
        <v>185</v>
      </c>
      <c r="D16" s="19">
        <f t="shared" si="9"/>
        <v>156.01327416054269</v>
      </c>
      <c r="E16" s="19">
        <f t="shared" si="10"/>
        <v>3.5496936924772688</v>
      </c>
      <c r="F16" s="19">
        <f t="shared" si="11"/>
        <v>1.2273144633882986</v>
      </c>
      <c r="G16" s="20">
        <f t="shared" si="12"/>
        <v>198.10475326408232</v>
      </c>
      <c r="H16" s="7">
        <f t="shared" si="5"/>
        <v>-13.104753264082319</v>
      </c>
      <c r="I16" s="7">
        <f t="shared" si="6"/>
        <v>13.104753264082319</v>
      </c>
      <c r="J16" s="12">
        <f t="shared" si="7"/>
        <v>7.0836504130174699E-2</v>
      </c>
      <c r="K16" s="7">
        <f t="shared" si="8"/>
        <v>171.73455811247621</v>
      </c>
    </row>
    <row r="17" spans="1:11" x14ac:dyDescent="0.4">
      <c r="A17" s="1">
        <v>16</v>
      </c>
      <c r="B17" s="1" t="s">
        <v>16</v>
      </c>
      <c r="C17" s="1">
        <v>195</v>
      </c>
      <c r="D17" s="19">
        <f t="shared" si="9"/>
        <v>160.86920647133363</v>
      </c>
      <c r="E17" s="19">
        <f t="shared" si="10"/>
        <v>3.902107236047788</v>
      </c>
      <c r="F17" s="19">
        <f t="shared" si="11"/>
        <v>1.1512528566033589</v>
      </c>
      <c r="G17" s="20">
        <f t="shared" si="12"/>
        <v>175.17526143336957</v>
      </c>
      <c r="H17" s="7">
        <f t="shared" si="5"/>
        <v>19.82473856663043</v>
      </c>
      <c r="I17" s="7">
        <f t="shared" si="6"/>
        <v>19.82473856663043</v>
      </c>
      <c r="J17" s="12">
        <f t="shared" si="7"/>
        <v>0.10166532598272016</v>
      </c>
      <c r="K17" s="7">
        <f t="shared" si="8"/>
        <v>393.02025923524394</v>
      </c>
    </row>
    <row r="18" spans="1:11" x14ac:dyDescent="0.4">
      <c r="A18" s="1">
        <v>17</v>
      </c>
      <c r="B18" s="1" t="s">
        <v>17</v>
      </c>
      <c r="C18" s="1">
        <v>162</v>
      </c>
      <c r="D18" s="19">
        <f t="shared" si="9"/>
        <v>166.28431052640107</v>
      </c>
      <c r="E18" s="19">
        <f t="shared" si="10"/>
        <v>4.3103026169882135</v>
      </c>
      <c r="F18" s="19">
        <f t="shared" si="11"/>
        <v>0.91999351952284114</v>
      </c>
      <c r="G18" s="20">
        <f t="shared" si="12"/>
        <v>143.75202554583925</v>
      </c>
      <c r="H18" s="7">
        <f t="shared" si="5"/>
        <v>18.247974454160754</v>
      </c>
      <c r="I18" s="7">
        <f t="shared" si="6"/>
        <v>18.247974454160754</v>
      </c>
      <c r="J18" s="12">
        <f t="shared" si="7"/>
        <v>0.11264181761827627</v>
      </c>
      <c r="K18" s="7">
        <f t="shared" si="8"/>
        <v>332.98857167970351</v>
      </c>
    </row>
    <row r="19" spans="1:11" x14ac:dyDescent="0.4">
      <c r="A19" s="1">
        <v>18</v>
      </c>
      <c r="B19" s="1" t="s">
        <v>18</v>
      </c>
      <c r="C19" s="1">
        <v>205</v>
      </c>
      <c r="D19" s="19">
        <f t="shared" si="9"/>
        <v>170.33686070046323</v>
      </c>
      <c r="E19" s="19">
        <f t="shared" si="10"/>
        <v>4.2407629092334433</v>
      </c>
      <c r="F19" s="19">
        <f t="shared" si="11"/>
        <v>1.2161876123555009</v>
      </c>
      <c r="G19" s="20">
        <f t="shared" si="12"/>
        <v>209.37323608701323</v>
      </c>
      <c r="H19" s="7">
        <f t="shared" si="5"/>
        <v>-4.3732360870132254</v>
      </c>
      <c r="I19" s="7">
        <f t="shared" si="6"/>
        <v>4.3732360870132254</v>
      </c>
      <c r="J19" s="12">
        <f t="shared" si="7"/>
        <v>2.1332858961040126E-2</v>
      </c>
      <c r="K19" s="7">
        <f t="shared" si="8"/>
        <v>19.125193872754746</v>
      </c>
    </row>
    <row r="20" spans="1:11" x14ac:dyDescent="0.4">
      <c r="A20" s="1">
        <v>19</v>
      </c>
      <c r="B20" s="1" t="s">
        <v>19</v>
      </c>
      <c r="C20" s="1">
        <v>212</v>
      </c>
      <c r="D20" s="19">
        <f t="shared" si="9"/>
        <v>175.26985107329563</v>
      </c>
      <c r="E20" s="19">
        <f t="shared" si="10"/>
        <v>4.427520772600456</v>
      </c>
      <c r="F20" s="19">
        <f t="shared" si="11"/>
        <v>1.1784945812646797</v>
      </c>
      <c r="G20" s="20">
        <f t="shared" si="12"/>
        <v>200.98298787968929</v>
      </c>
      <c r="H20" s="7">
        <f t="shared" si="5"/>
        <v>11.01701212031071</v>
      </c>
      <c r="I20" s="7">
        <f t="shared" si="6"/>
        <v>11.01701212031071</v>
      </c>
      <c r="J20" s="12">
        <f t="shared" si="7"/>
        <v>5.1967038303352406E-2</v>
      </c>
      <c r="K20" s="7">
        <f t="shared" si="8"/>
        <v>121.37455605907309</v>
      </c>
    </row>
    <row r="21" spans="1:11" x14ac:dyDescent="0.4">
      <c r="A21" s="1">
        <v>20</v>
      </c>
      <c r="B21" s="1" t="s">
        <v>20</v>
      </c>
      <c r="C21" s="1">
        <v>162</v>
      </c>
      <c r="D21" s="19">
        <f t="shared" si="9"/>
        <v>179.43629782691386</v>
      </c>
      <c r="E21" s="19">
        <f t="shared" si="10"/>
        <v>4.3570849281277972</v>
      </c>
      <c r="F21" s="19">
        <f t="shared" si="11"/>
        <v>0.9119737775956378</v>
      </c>
      <c r="G21" s="20">
        <f t="shared" si="12"/>
        <v>165.32041757351064</v>
      </c>
      <c r="H21" s="7">
        <f t="shared" si="5"/>
        <v>-3.3204175735106389</v>
      </c>
      <c r="I21" s="7">
        <f t="shared" si="6"/>
        <v>3.3204175735106389</v>
      </c>
      <c r="J21" s="12">
        <f t="shared" si="7"/>
        <v>2.0496404774757032E-2</v>
      </c>
      <c r="K21" s="7">
        <f t="shared" si="8"/>
        <v>11.025172862478279</v>
      </c>
    </row>
    <row r="22" spans="1:11" x14ac:dyDescent="0.4">
      <c r="A22" s="1">
        <v>21</v>
      </c>
      <c r="B22" s="1" t="s">
        <v>21</v>
      </c>
      <c r="C22" s="1">
        <v>205</v>
      </c>
      <c r="D22" s="19">
        <f t="shared" si="9"/>
        <v>182.69142292905212</v>
      </c>
      <c r="E22" s="19">
        <f t="shared" si="10"/>
        <v>4.0597842958354589</v>
      </c>
      <c r="F22" s="19">
        <f t="shared" si="11"/>
        <v>1.1722364414893536</v>
      </c>
      <c r="G22" s="20">
        <f t="shared" si="12"/>
        <v>223.5272353395948</v>
      </c>
      <c r="H22" s="7">
        <f t="shared" si="5"/>
        <v>-18.527235339594796</v>
      </c>
      <c r="I22" s="7">
        <f t="shared" si="6"/>
        <v>18.527235339594796</v>
      </c>
      <c r="J22" s="12">
        <f t="shared" si="7"/>
        <v>9.0376757754120962E-2</v>
      </c>
      <c r="K22" s="7">
        <f t="shared" si="8"/>
        <v>343.25844932873031</v>
      </c>
    </row>
    <row r="23" spans="1:11" x14ac:dyDescent="0.4">
      <c r="A23" s="1">
        <v>22</v>
      </c>
      <c r="B23" s="1" t="s">
        <v>22</v>
      </c>
      <c r="C23" s="1">
        <v>184</v>
      </c>
      <c r="D23" s="19">
        <f t="shared" si="9"/>
        <v>184.53628603474482</v>
      </c>
      <c r="E23" s="19">
        <f t="shared" si="10"/>
        <v>3.4622148974085891</v>
      </c>
      <c r="F23" s="19">
        <f t="shared" si="11"/>
        <v>1.0937471852880414</v>
      </c>
      <c r="G23" s="20">
        <f t="shared" si="12"/>
        <v>220.08528575916733</v>
      </c>
      <c r="H23" s="7">
        <f t="shared" si="5"/>
        <v>-36.085285759167334</v>
      </c>
      <c r="I23" s="7">
        <f t="shared" si="6"/>
        <v>36.085285759167334</v>
      </c>
      <c r="J23" s="12">
        <f t="shared" si="7"/>
        <v>0.19611568347373551</v>
      </c>
      <c r="K23" s="7">
        <f t="shared" si="8"/>
        <v>1302.1478483207648</v>
      </c>
    </row>
    <row r="24" spans="1:11" x14ac:dyDescent="0.4">
      <c r="A24" s="1">
        <v>23</v>
      </c>
      <c r="B24" s="1" t="s">
        <v>23</v>
      </c>
      <c r="C24" s="1">
        <v>196</v>
      </c>
      <c r="D24" s="19">
        <f t="shared" si="9"/>
        <v>189.94578861676479</v>
      </c>
      <c r="E24" s="19">
        <f t="shared" si="10"/>
        <v>3.9875787502787996</v>
      </c>
      <c r="F24" s="19">
        <f t="shared" si="11"/>
        <v>0.96798887165062597</v>
      </c>
      <c r="G24" s="20">
        <f t="shared" si="12"/>
        <v>171.44970307741298</v>
      </c>
      <c r="H24" s="7">
        <f t="shared" si="5"/>
        <v>24.550296922587023</v>
      </c>
      <c r="I24" s="7">
        <f t="shared" si="6"/>
        <v>24.550296922587023</v>
      </c>
      <c r="J24" s="12">
        <f t="shared" si="7"/>
        <v>0.1252566169519746</v>
      </c>
      <c r="K24" s="7">
        <f t="shared" si="8"/>
        <v>602.71707898718591</v>
      </c>
    </row>
    <row r="25" spans="1:11" x14ac:dyDescent="0.4">
      <c r="A25" s="1">
        <v>24</v>
      </c>
      <c r="B25" s="1" t="s">
        <v>24</v>
      </c>
      <c r="C25" s="1">
        <v>249</v>
      </c>
      <c r="D25" s="19">
        <f t="shared" si="9"/>
        <v>195.27022127579278</v>
      </c>
      <c r="E25" s="19">
        <f t="shared" si="10"/>
        <v>4.348252073370884</v>
      </c>
      <c r="F25" s="19">
        <f t="shared" si="11"/>
        <v>1.220318762141845</v>
      </c>
      <c r="G25" s="20">
        <f t="shared" si="12"/>
        <v>227.33576044839072</v>
      </c>
      <c r="H25" s="7">
        <f t="shared" si="5"/>
        <v>21.664239551609285</v>
      </c>
      <c r="I25" s="7">
        <f t="shared" si="6"/>
        <v>21.664239551609285</v>
      </c>
      <c r="J25" s="12">
        <f t="shared" si="7"/>
        <v>8.7004978118912793E-2</v>
      </c>
      <c r="K25" s="7">
        <f t="shared" si="8"/>
        <v>469.33927534951204</v>
      </c>
    </row>
    <row r="27" spans="1:11" x14ac:dyDescent="0.4">
      <c r="C27" s="1" t="s">
        <v>31</v>
      </c>
      <c r="D27" s="1">
        <f>AVERAGE(C2:C4)</f>
        <v>121.33333333333333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est</vt:lpstr>
      <vt:lpstr>holt JP8</vt:lpstr>
      <vt:lpstr>工作表2</vt:lpstr>
      <vt:lpstr>工作表1</vt:lpstr>
      <vt:lpstr>圖</vt:lpstr>
      <vt:lpstr>holt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2019-11-01T11:15:48Z</dcterms:created>
  <dcterms:modified xsi:type="dcterms:W3CDTF">2019-11-22T18:18:10Z</dcterms:modified>
</cp:coreProperties>
</file>